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I09371\Desktop\ASSEGN. PROVV\PROVINC\"/>
    </mc:Choice>
  </mc:AlternateContent>
  <xr:revisionPtr revIDLastSave="0" documentId="13_ncr:1_{30F3B897-645C-4D38-B037-538689524B2A}" xr6:coauthVersionLast="47" xr6:coauthVersionMax="47" xr10:uidLastSave="{00000000-0000-0000-0000-000000000000}"/>
  <bookViews>
    <workbookView xWindow="-110" yWindow="-110" windowWidth="19420" windowHeight="10420" xr2:uid="{9CD9D899-B333-4DE4-B41B-3B8EB23F0D45}"/>
  </bookViews>
  <sheets>
    <sheet name="DSGA" sheetId="1" r:id="rId1"/>
    <sheet name="ASS. AMM." sheetId="2" r:id="rId2"/>
    <sheet name="ASS. TECNICI" sheetId="3" r:id="rId3"/>
    <sheet name="COLL. SCOL. " sheetId="4" r:id="rId4"/>
    <sheet name="ESCLUSI" sheetId="5" r:id="rId5"/>
  </sheets>
  <definedNames>
    <definedName name="_xlnm._FilterDatabase" localSheetId="1" hidden="1">'ASS. AMM.'!$B$4:$N$36</definedName>
    <definedName name="_xlnm._FilterDatabase" localSheetId="3" hidden="1">'COLL. SCOL. '!$B$4:$N$94</definedName>
    <definedName name="_xlnm.Print_Titles" localSheetId="3">'COLL. SCOL.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7" i="4" l="1"/>
  <c r="L57" i="4" s="1"/>
  <c r="K82" i="4"/>
  <c r="L82" i="4" s="1"/>
  <c r="K83" i="4"/>
  <c r="K64" i="4"/>
  <c r="L64" i="4" s="1"/>
  <c r="K59" i="4"/>
  <c r="L59" i="4" s="1"/>
  <c r="K21" i="2"/>
  <c r="L21" i="2" s="1"/>
  <c r="L28" i="2"/>
  <c r="K28" i="2"/>
  <c r="K6" i="4"/>
  <c r="L6" i="4" s="1"/>
  <c r="K85" i="4"/>
  <c r="L85" i="4" s="1"/>
  <c r="K69" i="4"/>
  <c r="L69" i="4" s="1"/>
  <c r="K95" i="4"/>
  <c r="L95" i="4" s="1"/>
  <c r="K96" i="4"/>
  <c r="L96" i="4" s="1"/>
  <c r="K8" i="4"/>
  <c r="L8" i="4" s="1"/>
  <c r="K20" i="4"/>
  <c r="L20" i="4" s="1"/>
  <c r="K36" i="2"/>
  <c r="L36" i="2" s="1"/>
  <c r="K20" i="2"/>
  <c r="L20" i="2" s="1"/>
  <c r="K9" i="2"/>
  <c r="L9" i="2" s="1"/>
  <c r="K34" i="2"/>
  <c r="K17" i="2"/>
  <c r="L17" i="2" s="1"/>
  <c r="K6" i="2"/>
  <c r="L6" i="2" s="1"/>
  <c r="K14" i="2"/>
  <c r="L14" i="2" s="1"/>
  <c r="K23" i="2"/>
  <c r="L23" i="2" s="1"/>
  <c r="K26" i="2"/>
  <c r="L26" i="2" s="1"/>
  <c r="K19" i="2"/>
  <c r="K13" i="2"/>
  <c r="L13" i="2" s="1"/>
  <c r="K24" i="2"/>
  <c r="L24" i="2" s="1"/>
  <c r="K8" i="2"/>
  <c r="L8" i="2" s="1"/>
  <c r="K31" i="2"/>
  <c r="L31" i="2" s="1"/>
  <c r="K15" i="2"/>
  <c r="L15" i="2" s="1"/>
  <c r="K11" i="2"/>
  <c r="L11" i="2" s="1"/>
  <c r="K22" i="2"/>
  <c r="K16" i="2"/>
  <c r="L16" i="2" s="1"/>
  <c r="K29" i="2"/>
  <c r="L29" i="2" s="1"/>
  <c r="K7" i="2"/>
  <c r="N8" i="3"/>
  <c r="O8" i="3" s="1"/>
  <c r="N9" i="3"/>
  <c r="O9" i="3" s="1"/>
  <c r="N11" i="3"/>
  <c r="O11" i="3" s="1"/>
  <c r="N12" i="3"/>
  <c r="O12" i="3" s="1"/>
  <c r="N16" i="3"/>
  <c r="O16" i="3" s="1"/>
  <c r="N5" i="3"/>
  <c r="O5" i="3" s="1"/>
  <c r="N7" i="3"/>
  <c r="O7" i="3" s="1"/>
  <c r="N14" i="3"/>
  <c r="O14" i="3" s="1"/>
  <c r="N17" i="3"/>
  <c r="O17" i="3" s="1"/>
  <c r="N18" i="3"/>
  <c r="O18" i="3" s="1"/>
  <c r="N15" i="3"/>
  <c r="O15" i="3" s="1"/>
  <c r="N13" i="3"/>
  <c r="O13" i="3" s="1"/>
  <c r="N6" i="3"/>
  <c r="O6" i="3" s="1"/>
  <c r="K18" i="2"/>
  <c r="L18" i="2" s="1"/>
  <c r="K10" i="2"/>
  <c r="L10" i="2" s="1"/>
  <c r="K27" i="4"/>
  <c r="L27" i="4" s="1"/>
  <c r="K44" i="4"/>
  <c r="L44" i="4" s="1"/>
  <c r="K63" i="4"/>
  <c r="L63" i="4" s="1"/>
  <c r="K41" i="4"/>
  <c r="L41" i="4" s="1"/>
  <c r="K66" i="4"/>
  <c r="L66" i="4" s="1"/>
  <c r="K58" i="4"/>
  <c r="L58" i="4" s="1"/>
  <c r="K70" i="4"/>
  <c r="L70" i="4" s="1"/>
  <c r="K43" i="4"/>
  <c r="L43" i="4" s="1"/>
  <c r="K18" i="4"/>
  <c r="L18" i="4" s="1"/>
  <c r="K79" i="4"/>
  <c r="L79" i="4" s="1"/>
  <c r="K16" i="4"/>
  <c r="L16" i="4" s="1"/>
  <c r="K12" i="4"/>
  <c r="L12" i="4" s="1"/>
  <c r="K37" i="4"/>
  <c r="L37" i="4" s="1"/>
  <c r="K80" i="4"/>
  <c r="L80" i="4" s="1"/>
  <c r="K35" i="4"/>
  <c r="L35" i="4" s="1"/>
  <c r="K56" i="4"/>
  <c r="L56" i="4" s="1"/>
  <c r="K13" i="4"/>
  <c r="L13" i="4" s="1"/>
  <c r="K7" i="4"/>
  <c r="L7" i="4" s="1"/>
  <c r="K86" i="4"/>
  <c r="L86" i="4" s="1"/>
  <c r="K60" i="4"/>
  <c r="L60" i="4" s="1"/>
  <c r="K91" i="4"/>
  <c r="L91" i="4" s="1"/>
  <c r="K36" i="4"/>
  <c r="L36" i="4" s="1"/>
  <c r="K9" i="4"/>
  <c r="L9" i="4" s="1"/>
  <c r="K65" i="4"/>
  <c r="L65" i="4" s="1"/>
  <c r="K47" i="4"/>
  <c r="L47" i="4" s="1"/>
  <c r="K23" i="4"/>
  <c r="L23" i="4" s="1"/>
  <c r="K93" i="4"/>
  <c r="L93" i="4" s="1"/>
  <c r="K61" i="4"/>
  <c r="L61" i="4" s="1"/>
  <c r="K25" i="4"/>
  <c r="L25" i="4" s="1"/>
  <c r="K38" i="4"/>
  <c r="L38" i="4" s="1"/>
  <c r="K45" i="4"/>
  <c r="L45" i="4" s="1"/>
  <c r="K92" i="4"/>
  <c r="L92" i="4" s="1"/>
  <c r="K24" i="4"/>
  <c r="L24" i="4" s="1"/>
  <c r="K42" i="4"/>
  <c r="L42" i="4" s="1"/>
  <c r="K81" i="4"/>
  <c r="L81" i="4" s="1"/>
  <c r="K75" i="4"/>
  <c r="L75" i="4" s="1"/>
  <c r="K74" i="4"/>
  <c r="L74" i="4" s="1"/>
  <c r="K94" i="4"/>
  <c r="L94" i="4" s="1"/>
  <c r="K14" i="4"/>
  <c r="L14" i="4" s="1"/>
  <c r="K97" i="4"/>
  <c r="L97" i="4" s="1"/>
  <c r="K31" i="4"/>
  <c r="L31" i="4" s="1"/>
  <c r="K32" i="4"/>
  <c r="L32" i="4" s="1"/>
  <c r="K19" i="4"/>
  <c r="L19" i="4" s="1"/>
  <c r="K84" i="4"/>
  <c r="L84" i="4" s="1"/>
  <c r="K62" i="4"/>
  <c r="L62" i="4" s="1"/>
  <c r="K90" i="4"/>
  <c r="L90" i="4" s="1"/>
  <c r="K49" i="4"/>
  <c r="L49" i="4" s="1"/>
  <c r="K39" i="4"/>
  <c r="L39" i="4" s="1"/>
  <c r="K77" i="4"/>
  <c r="L77" i="4" s="1"/>
  <c r="K55" i="4"/>
  <c r="L55" i="4" s="1"/>
  <c r="K54" i="4"/>
  <c r="L54" i="4" s="1"/>
  <c r="K52" i="4"/>
  <c r="L52" i="4" s="1"/>
  <c r="K89" i="4"/>
  <c r="L89" i="4" s="1"/>
  <c r="K87" i="4"/>
  <c r="L87" i="4" s="1"/>
  <c r="K22" i="4"/>
  <c r="L22" i="4" s="1"/>
  <c r="K30" i="4"/>
  <c r="L30" i="4" s="1"/>
  <c r="K76" i="4"/>
  <c r="L76" i="4" s="1"/>
  <c r="K21" i="4"/>
  <c r="L21" i="4" s="1"/>
  <c r="N10" i="3"/>
  <c r="O10" i="3" s="1"/>
  <c r="L22" i="2"/>
  <c r="L7" i="2"/>
  <c r="K35" i="2"/>
  <c r="L35" i="2" s="1"/>
  <c r="K33" i="2"/>
  <c r="L33" i="2" s="1"/>
  <c r="K32" i="2"/>
  <c r="L32" i="2" s="1"/>
  <c r="K12" i="2"/>
  <c r="L12" i="2" s="1"/>
  <c r="K5" i="2"/>
  <c r="L5" i="2" s="1"/>
  <c r="K25" i="2"/>
  <c r="L25" i="2" s="1"/>
  <c r="K27" i="2"/>
  <c r="L27" i="2" s="1"/>
  <c r="K30" i="2"/>
  <c r="L30" i="2" s="1"/>
  <c r="K5" i="1"/>
  <c r="L5" i="1" s="1"/>
  <c r="K7" i="1"/>
  <c r="L7" i="1" s="1"/>
  <c r="L19" i="2"/>
  <c r="K50" i="4"/>
  <c r="L50" i="4" s="1"/>
  <c r="K28" i="4"/>
  <c r="L28" i="4" s="1"/>
  <c r="K10" i="4"/>
  <c r="L10" i="4" s="1"/>
  <c r="K71" i="4"/>
  <c r="L71" i="4" s="1"/>
  <c r="K11" i="4"/>
  <c r="L11" i="4" s="1"/>
  <c r="K15" i="4"/>
  <c r="L15" i="4" s="1"/>
  <c r="K68" i="4"/>
  <c r="L68" i="4" s="1"/>
  <c r="K40" i="4"/>
  <c r="L40" i="4" s="1"/>
  <c r="K26" i="4"/>
  <c r="L26" i="4" s="1"/>
  <c r="K88" i="4"/>
  <c r="L88" i="4" s="1"/>
  <c r="K51" i="4"/>
  <c r="L51" i="4" s="1"/>
  <c r="K53" i="4"/>
  <c r="L53" i="4" s="1"/>
  <c r="K46" i="4"/>
  <c r="L46" i="4" s="1"/>
  <c r="K33" i="4"/>
  <c r="L33" i="4" s="1"/>
  <c r="K72" i="4"/>
  <c r="L72" i="4" s="1"/>
  <c r="K5" i="4"/>
  <c r="L5" i="4" s="1"/>
  <c r="K48" i="4"/>
  <c r="L48" i="4" s="1"/>
  <c r="K78" i="4"/>
  <c r="L78" i="4" s="1"/>
  <c r="K17" i="4"/>
  <c r="L17" i="4" s="1"/>
  <c r="K29" i="4"/>
  <c r="L29" i="4" s="1"/>
  <c r="K34" i="4"/>
  <c r="L34" i="4" s="1"/>
  <c r="K98" i="4"/>
  <c r="L98" i="4" s="1"/>
  <c r="K67" i="4"/>
  <c r="L67" i="4" s="1"/>
  <c r="L73" i="4"/>
  <c r="L34" i="2"/>
  <c r="K6" i="1"/>
  <c r="L6" i="1" s="1"/>
</calcChain>
</file>

<file path=xl/sharedStrings.xml><?xml version="1.0" encoding="utf-8"?>
<sst xmlns="http://schemas.openxmlformats.org/spreadsheetml/2006/main" count="1196" uniqueCount="567">
  <si>
    <t>COGNOME</t>
  </si>
  <si>
    <t>NOME</t>
  </si>
  <si>
    <t>DATA DI NASCITA'</t>
  </si>
  <si>
    <t>DENOMINAZIONE SCUOLA</t>
  </si>
  <si>
    <t xml:space="preserve">PADOVANO                  </t>
  </si>
  <si>
    <t xml:space="preserve">LUCIA             </t>
  </si>
  <si>
    <t>22/02/1977</t>
  </si>
  <si>
    <t>AG</t>
  </si>
  <si>
    <t>IC - L. PIRANDELLO</t>
  </si>
  <si>
    <t>COMUNE DI RICONGIUNGIMENTO</t>
  </si>
  <si>
    <t>FIGLI &lt; 6 ANNI</t>
  </si>
  <si>
    <t>FILGI &gt; 6 ANNI FINO AI 18 ANNI</t>
  </si>
  <si>
    <t>PUNTI ALTRI COMUNI</t>
  </si>
  <si>
    <t>PUNTI COMUNE DI RICONG.</t>
  </si>
  <si>
    <t>PRECEDENZA</t>
  </si>
  <si>
    <t>Ufficio Scolastico Regionale per la Sicilia - Ufficio V - A.T. di Agrigento</t>
  </si>
  <si>
    <t xml:space="preserve">Profilo: Collaboratore Scolastico - Graduatoria provvisoria - Assegnazioni provvisorie provinciali </t>
  </si>
  <si>
    <t>Mobilità annuale del personale ATA a.s. 2022/2023</t>
  </si>
  <si>
    <t xml:space="preserve">Profilo: Assistente Amministrativo - Graduatoria provvisoria - Assegnazioni provvisorie provinciali </t>
  </si>
  <si>
    <t xml:space="preserve">Profilo: D.S.G.A. - Graduatoria provvisoria - Assegnazioni provvisorie provinciali </t>
  </si>
  <si>
    <t xml:space="preserve">VELLA                     </t>
  </si>
  <si>
    <t xml:space="preserve">ROSETTA           </t>
  </si>
  <si>
    <t>02/01/1969</t>
  </si>
  <si>
    <t>IIS - F. RE CAPRIATA</t>
  </si>
  <si>
    <t>AGIS013006</t>
  </si>
  <si>
    <t>PROV. DI NASC.</t>
  </si>
  <si>
    <t xml:space="preserve">DI CARO                   </t>
  </si>
  <si>
    <t xml:space="preserve">GIROLAMA          </t>
  </si>
  <si>
    <t>13/03/1957</t>
  </si>
  <si>
    <t>AGEE01100C</t>
  </si>
  <si>
    <t>CD - DON BOSCO</t>
  </si>
  <si>
    <t xml:space="preserve">BUSCAGLIA                 </t>
  </si>
  <si>
    <t xml:space="preserve">MARIA GIUSEPPA    </t>
  </si>
  <si>
    <t>28/10/1963</t>
  </si>
  <si>
    <t>AGIS022001</t>
  </si>
  <si>
    <t>IIS - G.B. ODIERNA</t>
  </si>
  <si>
    <t xml:space="preserve">RUFFO                     </t>
  </si>
  <si>
    <t xml:space="preserve">FRANCESCA         </t>
  </si>
  <si>
    <t>05/10/1972</t>
  </si>
  <si>
    <t>AGIC84400N</t>
  </si>
  <si>
    <t>IC - DANTE ALIGHIERI</t>
  </si>
  <si>
    <t xml:space="preserve">CALACIONE                 </t>
  </si>
  <si>
    <t xml:space="preserve">CARMELINDA        </t>
  </si>
  <si>
    <t>20/03/1976</t>
  </si>
  <si>
    <t>AGIS027004</t>
  </si>
  <si>
    <t>IIS  - GALILEO GALILEI</t>
  </si>
  <si>
    <t>RAFFADALI</t>
  </si>
  <si>
    <t>FAVARA</t>
  </si>
  <si>
    <t>AGRIGENTO</t>
  </si>
  <si>
    <t>S. MARGHERITA DI BELICE</t>
  </si>
  <si>
    <t xml:space="preserve">DI CARLO                  </t>
  </si>
  <si>
    <t xml:space="preserve">CLAUDIA           </t>
  </si>
  <si>
    <t>15/07/1980</t>
  </si>
  <si>
    <t xml:space="preserve">CIPOLLA                   </t>
  </si>
  <si>
    <t xml:space="preserve">GAETANO           </t>
  </si>
  <si>
    <t>25/02/1963</t>
  </si>
  <si>
    <t>AGIC85200L</t>
  </si>
  <si>
    <t>IC - DE COSMI</t>
  </si>
  <si>
    <t xml:space="preserve">SCIUME'                   </t>
  </si>
  <si>
    <t xml:space="preserve">ANTONIO           </t>
  </si>
  <si>
    <t>27/11/1973</t>
  </si>
  <si>
    <t>AGIC81500N</t>
  </si>
  <si>
    <t>IC - GANGITANO</t>
  </si>
  <si>
    <t xml:space="preserve">GALLETTO                  </t>
  </si>
  <si>
    <t xml:space="preserve">GIOVANNA          </t>
  </si>
  <si>
    <t>27/01/1964</t>
  </si>
  <si>
    <t>AGPS02000P</t>
  </si>
  <si>
    <t>LICEO SCIENTIFICO - ENRICO FERMI</t>
  </si>
  <si>
    <t xml:space="preserve">LIBRICI                   </t>
  </si>
  <si>
    <t xml:space="preserve">GIOVANNI          </t>
  </si>
  <si>
    <t>05/08/1963</t>
  </si>
  <si>
    <t xml:space="preserve">TRUPIA                    </t>
  </si>
  <si>
    <t xml:space="preserve">ROSALIA           </t>
  </si>
  <si>
    <t>03/11/1970</t>
  </si>
  <si>
    <t>AGPC060002</t>
  </si>
  <si>
    <t>LICEO CLASSICO - VINCENZO LINARES</t>
  </si>
  <si>
    <t xml:space="preserve">GENTILE                   </t>
  </si>
  <si>
    <t xml:space="preserve">SALVATORE         </t>
  </si>
  <si>
    <t>22/07/1977</t>
  </si>
  <si>
    <t>AGIS00100X</t>
  </si>
  <si>
    <t>IIS - UGO FOSCOLO</t>
  </si>
  <si>
    <t xml:space="preserve">CATUARA                   </t>
  </si>
  <si>
    <t>01/01/1958</t>
  </si>
  <si>
    <t>AGPS030009</t>
  </si>
  <si>
    <t>LICEO SCIENTIFICO - LEONARDO</t>
  </si>
  <si>
    <t xml:space="preserve">DI VINCENZO               </t>
  </si>
  <si>
    <t>AGIC820005</t>
  </si>
  <si>
    <t>IC - ANNA FRANK</t>
  </si>
  <si>
    <t xml:space="preserve">GIORDANO                  </t>
  </si>
  <si>
    <t xml:space="preserve">FIORELLA          </t>
  </si>
  <si>
    <t>29/11/1962</t>
  </si>
  <si>
    <t xml:space="preserve">FRENDA                    </t>
  </si>
  <si>
    <t xml:space="preserve">DOMENICA          </t>
  </si>
  <si>
    <t>24/01/1959</t>
  </si>
  <si>
    <t>AGIC855004</t>
  </si>
  <si>
    <t>IC - RITA LEVI MONTALCINI</t>
  </si>
  <si>
    <t xml:space="preserve">GALVANO                   </t>
  </si>
  <si>
    <t xml:space="preserve">GIUSEPPE          </t>
  </si>
  <si>
    <t>01/05/1969</t>
  </si>
  <si>
    <t>AGIC84500D</t>
  </si>
  <si>
    <t>IC - MARIANO ROSSI</t>
  </si>
  <si>
    <t xml:space="preserve">GARUFO                    </t>
  </si>
  <si>
    <t xml:space="preserve">NICOLINA          </t>
  </si>
  <si>
    <t>11/02/1961</t>
  </si>
  <si>
    <t>AGIC834003</t>
  </si>
  <si>
    <t>IC - G. MARCONI</t>
  </si>
  <si>
    <t xml:space="preserve">MONGIOVI'                 </t>
  </si>
  <si>
    <t xml:space="preserve">CARMELO           </t>
  </si>
  <si>
    <t>29/08/1963</t>
  </si>
  <si>
    <t>AGIC848001</t>
  </si>
  <si>
    <t>IC - FRANCESCO GIORGIO</t>
  </si>
  <si>
    <t xml:space="preserve">COLLURA                   </t>
  </si>
  <si>
    <t xml:space="preserve">VINCENZO          </t>
  </si>
  <si>
    <t>01/03/1974</t>
  </si>
  <si>
    <t xml:space="preserve">MENDOLIA                  </t>
  </si>
  <si>
    <t xml:space="preserve">FINELLA           </t>
  </si>
  <si>
    <t>04/04/1978</t>
  </si>
  <si>
    <t>AGIC82800Q</t>
  </si>
  <si>
    <t>IC - S.G. BOSCO</t>
  </si>
  <si>
    <t xml:space="preserve">TODARO                    </t>
  </si>
  <si>
    <t xml:space="preserve">LORENZO           </t>
  </si>
  <si>
    <t>20/07/1967</t>
  </si>
  <si>
    <t>REALMONTE</t>
  </si>
  <si>
    <t xml:space="preserve">PEDALINO                  </t>
  </si>
  <si>
    <t>18/08/1972</t>
  </si>
  <si>
    <t xml:space="preserve">MARIA LUCIA       </t>
  </si>
  <si>
    <t>15/10/1974</t>
  </si>
  <si>
    <t xml:space="preserve">SORCE                     </t>
  </si>
  <si>
    <t>10/09/1968</t>
  </si>
  <si>
    <t>AGIC83800A</t>
  </si>
  <si>
    <t>IC - F.E. CANGIAMILA</t>
  </si>
  <si>
    <t xml:space="preserve">AMOROSO                   </t>
  </si>
  <si>
    <t xml:space="preserve">ALFONSO           </t>
  </si>
  <si>
    <t>30/09/1969</t>
  </si>
  <si>
    <t>AGIC82900G</t>
  </si>
  <si>
    <t>IC - MARIO RAPISARDI</t>
  </si>
  <si>
    <t xml:space="preserve">CAMPANELLA                </t>
  </si>
  <si>
    <t xml:space="preserve">LUCIA MARIA       </t>
  </si>
  <si>
    <t>20/02/1963</t>
  </si>
  <si>
    <t>AGIC818005</t>
  </si>
  <si>
    <t>IC - GIOVANNI PHILIPPONE</t>
  </si>
  <si>
    <t>RACALMUTO</t>
  </si>
  <si>
    <t xml:space="preserve">CANCILLA                  </t>
  </si>
  <si>
    <t xml:space="preserve">PASQUALE          </t>
  </si>
  <si>
    <t>05/07/1977</t>
  </si>
  <si>
    <t xml:space="preserve">CANNISTRARO               </t>
  </si>
  <si>
    <t>03/12/1968</t>
  </si>
  <si>
    <t>ARAGONA</t>
  </si>
  <si>
    <t xml:space="preserve">RANDISI                   </t>
  </si>
  <si>
    <t xml:space="preserve">FILIPPO           </t>
  </si>
  <si>
    <t>04/08/1964</t>
  </si>
  <si>
    <t xml:space="preserve">SANZO                     </t>
  </si>
  <si>
    <t>05/10/1975</t>
  </si>
  <si>
    <t>AGEE035001</t>
  </si>
  <si>
    <t>DD II CIRCOLO - S.AGOSTINO</t>
  </si>
  <si>
    <t xml:space="preserve">SPOTO                     </t>
  </si>
  <si>
    <t xml:space="preserve">ISIDORO           </t>
  </si>
  <si>
    <t>02/01/1971</t>
  </si>
  <si>
    <t xml:space="preserve">TRAVERSA                  </t>
  </si>
  <si>
    <t xml:space="preserve">MARIA             </t>
  </si>
  <si>
    <t>22/08/1972</t>
  </si>
  <si>
    <t xml:space="preserve">TUTTOLOMONDO              </t>
  </si>
  <si>
    <t xml:space="preserve">ANTONELLA         </t>
  </si>
  <si>
    <t>02/11/1978</t>
  </si>
  <si>
    <t>AGEE034005</t>
  </si>
  <si>
    <t>DD I CIRCOLO - GIOVANNI XXIII</t>
  </si>
  <si>
    <t xml:space="preserve">LIOTTA                    </t>
  </si>
  <si>
    <t>01/10/1960</t>
  </si>
  <si>
    <t>GROTTE</t>
  </si>
  <si>
    <t xml:space="preserve">GIUSEPPINA        </t>
  </si>
  <si>
    <t>09/04/1986</t>
  </si>
  <si>
    <t xml:space="preserve">BRUSCA                    </t>
  </si>
  <si>
    <t xml:space="preserve">MARIA CARMELA     </t>
  </si>
  <si>
    <t>27/07/1966</t>
  </si>
  <si>
    <t>AGIC812006</t>
  </si>
  <si>
    <t>IC - A. MANZONI</t>
  </si>
  <si>
    <t>S. STEFANO QUISQUINA</t>
  </si>
  <si>
    <t xml:space="preserve">DI BENEDETTO              </t>
  </si>
  <si>
    <t>21/06/1959</t>
  </si>
  <si>
    <t>AGIS00800P</t>
  </si>
  <si>
    <t>IIS - TOMMASO FAZELLO</t>
  </si>
  <si>
    <t xml:space="preserve">INGRAVIDI                 </t>
  </si>
  <si>
    <t xml:space="preserve">FRANCESCO         </t>
  </si>
  <si>
    <t>02/01/1960</t>
  </si>
  <si>
    <t>AGIC85700Q</t>
  </si>
  <si>
    <t>IC - F. CRISPI</t>
  </si>
  <si>
    <t>ALESSANDRIA DELLA ROCCA</t>
  </si>
  <si>
    <t xml:space="preserve">SALCICCIA                 </t>
  </si>
  <si>
    <t xml:space="preserve">DOMENICO          </t>
  </si>
  <si>
    <t>04/01/1964</t>
  </si>
  <si>
    <t xml:space="preserve">CUTUGNO                   </t>
  </si>
  <si>
    <t xml:space="preserve">MARIA ANGELA      </t>
  </si>
  <si>
    <t>08/08/1961</t>
  </si>
  <si>
    <t>PORTO EMPEDOCLE</t>
  </si>
  <si>
    <t xml:space="preserve">D'AURIA                   </t>
  </si>
  <si>
    <t xml:space="preserve">ANGELA            </t>
  </si>
  <si>
    <t>01/08/1968</t>
  </si>
  <si>
    <t xml:space="preserve">MOSCATO                   </t>
  </si>
  <si>
    <t xml:space="preserve">CALOGERO          </t>
  </si>
  <si>
    <t>20/05/1968</t>
  </si>
  <si>
    <t>EE</t>
  </si>
  <si>
    <t>AGIS02300R</t>
  </si>
  <si>
    <t>IPSCEOA - N. GALLO</t>
  </si>
  <si>
    <t>CAMPOBELLO DI LICATA</t>
  </si>
  <si>
    <t xml:space="preserve">DI STEFANO                </t>
  </si>
  <si>
    <t xml:space="preserve">GIUSEPPA          </t>
  </si>
  <si>
    <t>07/06/1960</t>
  </si>
  <si>
    <t>AGIC850001</t>
  </si>
  <si>
    <t>GIUSEPPE TOMASI LAMPEDUSA</t>
  </si>
  <si>
    <t xml:space="preserve">MANTIONE                  </t>
  </si>
  <si>
    <t xml:space="preserve">PAOLA             </t>
  </si>
  <si>
    <t>17/05/1958</t>
  </si>
  <si>
    <t>AGCT71000B</t>
  </si>
  <si>
    <t>C.T.P. "QUASIMODO"</t>
  </si>
  <si>
    <t xml:space="preserve">TERRANOVA                 </t>
  </si>
  <si>
    <t>03/12/1961</t>
  </si>
  <si>
    <t xml:space="preserve">GRACEFFA                  </t>
  </si>
  <si>
    <t>18/06/1966</t>
  </si>
  <si>
    <t>AGCT71300V</t>
  </si>
  <si>
    <t>C.T.P. "GIOVANNI XXIII"</t>
  </si>
  <si>
    <t xml:space="preserve">SEINA                     </t>
  </si>
  <si>
    <t xml:space="preserve">ANTONINO          </t>
  </si>
  <si>
    <t>08/05/1976</t>
  </si>
  <si>
    <t>CANICATTI'</t>
  </si>
  <si>
    <t xml:space="preserve">RUSSO                     </t>
  </si>
  <si>
    <t>06/08/1964</t>
  </si>
  <si>
    <t xml:space="preserve">LOMBARDO                  </t>
  </si>
  <si>
    <t>28/09/1975</t>
  </si>
  <si>
    <t xml:space="preserve">PULLARA                   </t>
  </si>
  <si>
    <t xml:space="preserve">ANGELO            </t>
  </si>
  <si>
    <t>03/01/1961</t>
  </si>
  <si>
    <t>AGTD09000R</t>
  </si>
  <si>
    <t>I.T.E.T. LEONARDO SCIASCIA</t>
  </si>
  <si>
    <t xml:space="preserve">GUELI                     </t>
  </si>
  <si>
    <t>08/11/1982</t>
  </si>
  <si>
    <t>AGIS01100E</t>
  </si>
  <si>
    <t>IIS - ENRICO FERMI</t>
  </si>
  <si>
    <t xml:space="preserve">PALMA DI MONTECHIARO </t>
  </si>
  <si>
    <t xml:space="preserve">LI GREGNI                 </t>
  </si>
  <si>
    <t>26/05/1965</t>
  </si>
  <si>
    <t>SAN GIOVANNI GEMINI</t>
  </si>
  <si>
    <t xml:space="preserve">CATALANO                  </t>
  </si>
  <si>
    <t>13/03/1960</t>
  </si>
  <si>
    <t xml:space="preserve">SUTERA SARDO              </t>
  </si>
  <si>
    <t xml:space="preserve">FABIO             </t>
  </si>
  <si>
    <t>15/03/1974</t>
  </si>
  <si>
    <t xml:space="preserve">DI LIO                    </t>
  </si>
  <si>
    <t xml:space="preserve">MIRIAM            </t>
  </si>
  <si>
    <t>27/01/1957</t>
  </si>
  <si>
    <t>AGIC826004</t>
  </si>
  <si>
    <t>IC - A.G. RONCALLI</t>
  </si>
  <si>
    <t>BIVONA</t>
  </si>
  <si>
    <t xml:space="preserve">GALLO CASSARINO           </t>
  </si>
  <si>
    <t>06/01/1960</t>
  </si>
  <si>
    <t>MI</t>
  </si>
  <si>
    <t xml:space="preserve">MARIA                     </t>
  </si>
  <si>
    <t>11/08/1965</t>
  </si>
  <si>
    <t>AGIC833007</t>
  </si>
  <si>
    <t>IC - GIACOMO LEOPARDI</t>
  </si>
  <si>
    <t xml:space="preserve">ALCAMISI                  </t>
  </si>
  <si>
    <t>02/01/1967</t>
  </si>
  <si>
    <t>AGIC83200B</t>
  </si>
  <si>
    <t>IC - A. RONCALLI</t>
  </si>
  <si>
    <t xml:space="preserve">LUISA VINCENZA    </t>
  </si>
  <si>
    <t>30/11/1968</t>
  </si>
  <si>
    <t xml:space="preserve">FREGAPANE                 </t>
  </si>
  <si>
    <t xml:space="preserve">SANDRA            </t>
  </si>
  <si>
    <t>11/12/1977</t>
  </si>
  <si>
    <t xml:space="preserve">CAMMILLERI                </t>
  </si>
  <si>
    <t>04/09/1986</t>
  </si>
  <si>
    <t>AGIC81000E</t>
  </si>
  <si>
    <t xml:space="preserve">NOTONICA                  </t>
  </si>
  <si>
    <t>27/03/1969</t>
  </si>
  <si>
    <t>AGIC83000Q</t>
  </si>
  <si>
    <t>IC - G.VERGA</t>
  </si>
  <si>
    <t>RIBERA</t>
  </si>
  <si>
    <t>CODICE SCUOLA TITOLARITA'</t>
  </si>
  <si>
    <t xml:space="preserve">FASCIANA                  </t>
  </si>
  <si>
    <t xml:space="preserve">VALENTINA         </t>
  </si>
  <si>
    <t>29/03/1969</t>
  </si>
  <si>
    <t>CL</t>
  </si>
  <si>
    <t xml:space="preserve">VINCENZA          </t>
  </si>
  <si>
    <t>02/01/1974</t>
  </si>
  <si>
    <t>AGIC847005</t>
  </si>
  <si>
    <t>IC - PROVENZANI</t>
  </si>
  <si>
    <t xml:space="preserve">GIARRATANA                </t>
  </si>
  <si>
    <t>17/12/1963</t>
  </si>
  <si>
    <t xml:space="preserve">D'ANNA                    </t>
  </si>
  <si>
    <t>29/04/1958</t>
  </si>
  <si>
    <t xml:space="preserve">MINIO                     </t>
  </si>
  <si>
    <t xml:space="preserve">GERLANDO          </t>
  </si>
  <si>
    <t>14/05/1977</t>
  </si>
  <si>
    <t xml:space="preserve">CARUBIA                   </t>
  </si>
  <si>
    <t xml:space="preserve">PIETRO            </t>
  </si>
  <si>
    <t>02/06/1964</t>
  </si>
  <si>
    <t xml:space="preserve">CASTRONOVO                </t>
  </si>
  <si>
    <t xml:space="preserve">MARIASSUNTA       </t>
  </si>
  <si>
    <t>17/08/1982</t>
  </si>
  <si>
    <t>AGIC841006</t>
  </si>
  <si>
    <t xml:space="preserve">SCARNA'                   </t>
  </si>
  <si>
    <t>28/04/1982</t>
  </si>
  <si>
    <t xml:space="preserve">VINCIGUERRA               </t>
  </si>
  <si>
    <t xml:space="preserve">PATRIZIA          </t>
  </si>
  <si>
    <t>18/10/1972</t>
  </si>
  <si>
    <t xml:space="preserve">PATTI                     </t>
  </si>
  <si>
    <t xml:space="preserve">ROSILENA          </t>
  </si>
  <si>
    <t>16/07/1970</t>
  </si>
  <si>
    <t xml:space="preserve">PUMA                      </t>
  </si>
  <si>
    <t xml:space="preserve">RAYMOND           </t>
  </si>
  <si>
    <t>29/11/1974</t>
  </si>
  <si>
    <t xml:space="preserve">MULE' CASCIO              </t>
  </si>
  <si>
    <t>27/01/1985</t>
  </si>
  <si>
    <t>PA</t>
  </si>
  <si>
    <t>AGIS01200A</t>
  </si>
  <si>
    <t>IIS - CALOGERO AMATO VETRANO</t>
  </si>
  <si>
    <t>BURGIO</t>
  </si>
  <si>
    <t>CODICE AREA</t>
  </si>
  <si>
    <t>DENOMINAZIONE AREA</t>
  </si>
  <si>
    <t>DATA DI NASCITA</t>
  </si>
  <si>
    <t>DENOMINAZIONE SCUOLA TITOLARITA'</t>
  </si>
  <si>
    <t>PUNTI COMUNE  RICONG.</t>
  </si>
  <si>
    <t>AREE  RICHIESTE</t>
  </si>
  <si>
    <t xml:space="preserve">VENEZIANO BROCCIA         </t>
  </si>
  <si>
    <t xml:space="preserve">NICOLO'           </t>
  </si>
  <si>
    <t>08/01/1973</t>
  </si>
  <si>
    <t>AGIS026008</t>
  </si>
  <si>
    <t>IIS - ARCHIMEDE</t>
  </si>
  <si>
    <t>AR02</t>
  </si>
  <si>
    <t xml:space="preserve">ELETTRONICA ED ELETTROTECNICA                        </t>
  </si>
  <si>
    <t xml:space="preserve">Profilo: Assistente Tecnico - Graduatoria PROVVISORIA assegnazioni provvisorie provinciali </t>
  </si>
  <si>
    <t xml:space="preserve">NOBILE                    </t>
  </si>
  <si>
    <t xml:space="preserve">GASPARE           </t>
  </si>
  <si>
    <t>01/04/1981</t>
  </si>
  <si>
    <t xml:space="preserve">GIACOMO           </t>
  </si>
  <si>
    <t>04/08/1966</t>
  </si>
  <si>
    <t>AR23</t>
  </si>
  <si>
    <t xml:space="preserve">CHIMICA                                              </t>
  </si>
  <si>
    <t xml:space="preserve">ROSARIO           </t>
  </si>
  <si>
    <t>25/10/1971</t>
  </si>
  <si>
    <t>AR21</t>
  </si>
  <si>
    <t xml:space="preserve">ALBERGHIERA AMMINISTRATIVA CONTABILE                 </t>
  </si>
  <si>
    <t>08/01/1963</t>
  </si>
  <si>
    <t>ARR2</t>
  </si>
  <si>
    <t xml:space="preserve">MECCANICA (I32)                                      </t>
  </si>
  <si>
    <t xml:space="preserve">SPATARO                   </t>
  </si>
  <si>
    <t xml:space="preserve">MICHELE           </t>
  </si>
  <si>
    <t>14/01/1968</t>
  </si>
  <si>
    <t>AGIS021005</t>
  </si>
  <si>
    <t>IIS - FRANCESCO CRISPI</t>
  </si>
  <si>
    <t xml:space="preserve">MAZZA                     </t>
  </si>
  <si>
    <t xml:space="preserve">ALESSANDRO        </t>
  </si>
  <si>
    <t>29/09/1977</t>
  </si>
  <si>
    <t>AGRH02000C</t>
  </si>
  <si>
    <t>IPSSAR - G. AMBROSINI</t>
  </si>
  <si>
    <t>AR20</t>
  </si>
  <si>
    <t xml:space="preserve">ALBERGHIERA                                          </t>
  </si>
  <si>
    <t xml:space="preserve">VASSALLO                  </t>
  </si>
  <si>
    <t>14/01/1972</t>
  </si>
  <si>
    <t>AGIS018009</t>
  </si>
  <si>
    <t>IIS - GIUDICI SAETTA E LIVATINO</t>
  </si>
  <si>
    <t>AR08</t>
  </si>
  <si>
    <t xml:space="preserve">FISICA                                               </t>
  </si>
  <si>
    <t xml:space="preserve">NOTARO                    </t>
  </si>
  <si>
    <t xml:space="preserve">LUCIO             </t>
  </si>
  <si>
    <t>28/06/1966</t>
  </si>
  <si>
    <t xml:space="preserve">BELLAVIA                  </t>
  </si>
  <si>
    <t>18/01/1971</t>
  </si>
  <si>
    <t xml:space="preserve">BRANCATO                  </t>
  </si>
  <si>
    <t xml:space="preserve">IGNAZIO           </t>
  </si>
  <si>
    <t>27/05/1962</t>
  </si>
  <si>
    <t>29/12/1971</t>
  </si>
  <si>
    <t>25/06/1960</t>
  </si>
  <si>
    <t>AGIC819001</t>
  </si>
  <si>
    <t>IC - G. GARIBALDI</t>
  </si>
  <si>
    <t>AR02 AR08</t>
  </si>
  <si>
    <t>AR08 AR02</t>
  </si>
  <si>
    <t>AR20 AR08 AR02</t>
  </si>
  <si>
    <t xml:space="preserve">AR20   </t>
  </si>
  <si>
    <t xml:space="preserve">CASA'                     </t>
  </si>
  <si>
    <t>31/08/1970</t>
  </si>
  <si>
    <t>AR21 AR20</t>
  </si>
  <si>
    <t>PALMA DI MONTECHIARO</t>
  </si>
  <si>
    <t xml:space="preserve">FERRARO                   </t>
  </si>
  <si>
    <t xml:space="preserve">DOMENICO PAOLO    </t>
  </si>
  <si>
    <t>01/02/1966</t>
  </si>
  <si>
    <t xml:space="preserve">MATTALIANO                </t>
  </si>
  <si>
    <t xml:space="preserve">ONOFRIO           </t>
  </si>
  <si>
    <t>18/09/1958</t>
  </si>
  <si>
    <t>AGIC821001</t>
  </si>
  <si>
    <t>IC - AGRIGENTO CENTRO</t>
  </si>
  <si>
    <t xml:space="preserve">MORTILLARO                </t>
  </si>
  <si>
    <t>08/06/1968</t>
  </si>
  <si>
    <t xml:space="preserve">LICITRA                   </t>
  </si>
  <si>
    <t>15/10/1975</t>
  </si>
  <si>
    <t xml:space="preserve">MESSINA                   </t>
  </si>
  <si>
    <t xml:space="preserve">VITO              </t>
  </si>
  <si>
    <t>25/11/1957</t>
  </si>
  <si>
    <t xml:space="preserve">PERCONTI                  </t>
  </si>
  <si>
    <t>05/04/1960</t>
  </si>
  <si>
    <t xml:space="preserve">MARSIGLIA                 </t>
  </si>
  <si>
    <t>23/10/1968</t>
  </si>
  <si>
    <t xml:space="preserve">MILIOTO                   </t>
  </si>
  <si>
    <t>02/06/1959</t>
  </si>
  <si>
    <t xml:space="preserve">MICELI                    </t>
  </si>
  <si>
    <t>21/10/1968</t>
  </si>
  <si>
    <t xml:space="preserve">ALAIMO                    </t>
  </si>
  <si>
    <t xml:space="preserve">DIEGO             </t>
  </si>
  <si>
    <t>02/01/1959</t>
  </si>
  <si>
    <t xml:space="preserve">LO GUASTO                 </t>
  </si>
  <si>
    <t>03/08/1965</t>
  </si>
  <si>
    <t>AGIC85100R</t>
  </si>
  <si>
    <t>IC - LEONARDO SCIASCIA</t>
  </si>
  <si>
    <t xml:space="preserve">CRAPANZANO                </t>
  </si>
  <si>
    <t xml:space="preserve">ANNAMARIA         </t>
  </si>
  <si>
    <t>10/12/1965</t>
  </si>
  <si>
    <t>14/03/1960</t>
  </si>
  <si>
    <t>AGIC84000A</t>
  </si>
  <si>
    <t>IC -L. PIRANDELLO</t>
  </si>
  <si>
    <t xml:space="preserve">SALVO                     </t>
  </si>
  <si>
    <t>05/06/1968</t>
  </si>
  <si>
    <t xml:space="preserve">LENTINI                   </t>
  </si>
  <si>
    <t xml:space="preserve">ANNA              </t>
  </si>
  <si>
    <t>22/08/1968</t>
  </si>
  <si>
    <t xml:space="preserve">ALFANO                    </t>
  </si>
  <si>
    <t>15/03/1961</t>
  </si>
  <si>
    <t xml:space="preserve">RABANTE                   </t>
  </si>
  <si>
    <t>24/03/1966</t>
  </si>
  <si>
    <t xml:space="preserve">ZAMMUTO                   </t>
  </si>
  <si>
    <t>11/02/1957</t>
  </si>
  <si>
    <t xml:space="preserve">CATALOSI                  </t>
  </si>
  <si>
    <t xml:space="preserve">GIOACCHINA        </t>
  </si>
  <si>
    <t>19/06/1965</t>
  </si>
  <si>
    <t xml:space="preserve">VITA                      </t>
  </si>
  <si>
    <t xml:space="preserve">DOROTEA           </t>
  </si>
  <si>
    <t>07/01/1964</t>
  </si>
  <si>
    <t>04/10/1963</t>
  </si>
  <si>
    <t xml:space="preserve">COSTANZA                  </t>
  </si>
  <si>
    <t>30/04/1970</t>
  </si>
  <si>
    <t>AGIS01600N</t>
  </si>
  <si>
    <t>IIS - DON MICHELE ARENA</t>
  </si>
  <si>
    <t xml:space="preserve">PUCCIO                    </t>
  </si>
  <si>
    <t xml:space="preserve">GRAZIELLA         </t>
  </si>
  <si>
    <t>16/03/1967</t>
  </si>
  <si>
    <t xml:space="preserve">ZAMBITO                   </t>
  </si>
  <si>
    <t>16/12/1975</t>
  </si>
  <si>
    <t xml:space="preserve">RIZZUTO                   </t>
  </si>
  <si>
    <t xml:space="preserve">MARIALISA         </t>
  </si>
  <si>
    <t>15/10/1983</t>
  </si>
  <si>
    <t xml:space="preserve">LUIGI             </t>
  </si>
  <si>
    <t>26/02/1972</t>
  </si>
  <si>
    <t>AGIC82700X</t>
  </si>
  <si>
    <t>IC - GIOVANNI XXIII</t>
  </si>
  <si>
    <t xml:space="preserve">RIZZO                     </t>
  </si>
  <si>
    <t>11/09/1977</t>
  </si>
  <si>
    <t xml:space="preserve">VITELLO                   </t>
  </si>
  <si>
    <t>07/11/1975</t>
  </si>
  <si>
    <t>AGPC010001</t>
  </si>
  <si>
    <t>LICEO CLASSICO - EMPEDOCLE</t>
  </si>
  <si>
    <t xml:space="preserve">PIRRERA                   </t>
  </si>
  <si>
    <t xml:space="preserve">MARIA ANTONINA    </t>
  </si>
  <si>
    <t>24/08/1965</t>
  </si>
  <si>
    <t xml:space="preserve">TANINO            </t>
  </si>
  <si>
    <t>30/06/1959</t>
  </si>
  <si>
    <t xml:space="preserve">CONTINO                   </t>
  </si>
  <si>
    <t>24/11/1967</t>
  </si>
  <si>
    <t xml:space="preserve">ALONGE                    </t>
  </si>
  <si>
    <t>06/09/1969</t>
  </si>
  <si>
    <t xml:space="preserve">CAPITANO                  </t>
  </si>
  <si>
    <t xml:space="preserve">ANTONINA          </t>
  </si>
  <si>
    <t>20/06/1961</t>
  </si>
  <si>
    <t xml:space="preserve">RAFFA                     </t>
  </si>
  <si>
    <t>02/08/1964</t>
  </si>
  <si>
    <t>AGCT712003</t>
  </si>
  <si>
    <t>IST.MAG. "F.CRISPI"</t>
  </si>
  <si>
    <t xml:space="preserve">PACE                      </t>
  </si>
  <si>
    <t xml:space="preserve">CONCETTA          </t>
  </si>
  <si>
    <t>21/06/1956</t>
  </si>
  <si>
    <t>AGIC82200R</t>
  </si>
  <si>
    <t>IC - ESSENETO</t>
  </si>
  <si>
    <t>15/11/1977</t>
  </si>
  <si>
    <t xml:space="preserve">VULLO                     </t>
  </si>
  <si>
    <t>19/08/1975</t>
  </si>
  <si>
    <t xml:space="preserve">MANGIARACINA              </t>
  </si>
  <si>
    <t>07/01/1973</t>
  </si>
  <si>
    <t>AGIC83600P</t>
  </si>
  <si>
    <t>IC - S. BIVONA</t>
  </si>
  <si>
    <t>24/07/1967</t>
  </si>
  <si>
    <t xml:space="preserve">JEANNE            </t>
  </si>
  <si>
    <t>15/04/1966</t>
  </si>
  <si>
    <t xml:space="preserve">MAGLIO                    </t>
  </si>
  <si>
    <t>05/11/1969</t>
  </si>
  <si>
    <t xml:space="preserve">ZAFFUTO                   </t>
  </si>
  <si>
    <t>17/12/1977</t>
  </si>
  <si>
    <t xml:space="preserve">PERZIA                    </t>
  </si>
  <si>
    <t>06/06/1964</t>
  </si>
  <si>
    <t xml:space="preserve">FRAGAPANE                 </t>
  </si>
  <si>
    <t>10/08/1986</t>
  </si>
  <si>
    <t xml:space="preserve">PECORARO                  </t>
  </si>
  <si>
    <t xml:space="preserve">CARMELA           </t>
  </si>
  <si>
    <t>21/10/1960</t>
  </si>
  <si>
    <t xml:space="preserve">LINA              </t>
  </si>
  <si>
    <t>15/11/1962</t>
  </si>
  <si>
    <t xml:space="preserve">LILLA             </t>
  </si>
  <si>
    <t>15/08/1964</t>
  </si>
  <si>
    <t>AGMM054009</t>
  </si>
  <si>
    <t>SMS - A. INVEGES</t>
  </si>
  <si>
    <t xml:space="preserve">LO GIUDICE                </t>
  </si>
  <si>
    <t xml:space="preserve">PIERANGELA        </t>
  </si>
  <si>
    <t>19/09/1982</t>
  </si>
  <si>
    <t xml:space="preserve">BAIAMONTE                 </t>
  </si>
  <si>
    <t>10/01/1983</t>
  </si>
  <si>
    <t>AR02 AR08 ARR1 ARR2 ARR3</t>
  </si>
  <si>
    <t>AR23 AR08</t>
  </si>
  <si>
    <t>RAVANUSA</t>
  </si>
  <si>
    <t>CAMMARATA</t>
  </si>
  <si>
    <t>SANTA MARGHERITA DI BELICE</t>
  </si>
  <si>
    <t>N</t>
  </si>
  <si>
    <t>DATA NASCITA</t>
  </si>
  <si>
    <t>SEDE TITOLARITA'</t>
  </si>
  <si>
    <t>MOTIVAZIONE</t>
  </si>
  <si>
    <t>MANCA DICHIARAZIONE RICONGIUNGIMENTO AI SENSI  ART. 17 CCNI</t>
  </si>
  <si>
    <t>MANCA REQUISITO PER IL RICONGIUNGIMENTO AI SENSI ART. 17 CCNI</t>
  </si>
  <si>
    <t>MARIA GAETANA</t>
  </si>
  <si>
    <t>N.</t>
  </si>
  <si>
    <t xml:space="preserve">SARDO                     </t>
  </si>
  <si>
    <t xml:space="preserve">ROSARIA           </t>
  </si>
  <si>
    <t>12/02/1971</t>
  </si>
  <si>
    <t xml:space="preserve">FRANCOLINO                </t>
  </si>
  <si>
    <t>14/08/1961</t>
  </si>
  <si>
    <t>DATA DI NASC.</t>
  </si>
  <si>
    <t xml:space="preserve">MONTANA                   </t>
  </si>
  <si>
    <t>03/10/1965</t>
  </si>
  <si>
    <t>ALFONSA MARIA TERESA</t>
  </si>
  <si>
    <t xml:space="preserve">RENDA                     </t>
  </si>
  <si>
    <t>17/11/1972</t>
  </si>
  <si>
    <t xml:space="preserve">RUSSELLO                  </t>
  </si>
  <si>
    <t>29/06/1958</t>
  </si>
  <si>
    <t>ELENCO DEGLI ESCLUSI  Assegnazioni Provvisorie provinciali ASS. AMMINISTRATIVI</t>
  </si>
  <si>
    <t xml:space="preserve">FERRARO </t>
  </si>
  <si>
    <t>I.I.S. PIRANDELLO - BIVONA</t>
  </si>
  <si>
    <t>TRUPIA</t>
  </si>
  <si>
    <t>LETIZIA</t>
  </si>
  <si>
    <t xml:space="preserve">L.C. EMPEDOCLE - AGRIGENTO </t>
  </si>
  <si>
    <t>ELENCO DEGLI ESCLUSI  Assegnazioni Provvisorie provinciali COLL. SCOLASTICI</t>
  </si>
  <si>
    <t>ALAIMO</t>
  </si>
  <si>
    <t>CALOGERO</t>
  </si>
  <si>
    <t>D.D. DON BOSCO - CANICATTI'</t>
  </si>
  <si>
    <t>DISCORDANZA TRA DICHIARAZIONE PERSONALE E SEZ. F -  ESIGENZE DI FAMIGLIA</t>
  </si>
  <si>
    <t>CIULLA</t>
  </si>
  <si>
    <t>I.I.S. DON M. ARENA - SCIACCA</t>
  </si>
  <si>
    <t xml:space="preserve">DI VINCENZO </t>
  </si>
  <si>
    <t>MARIA</t>
  </si>
  <si>
    <t xml:space="preserve">I.C. AGRIGENTO CENTRO  </t>
  </si>
  <si>
    <t>FASTUCA</t>
  </si>
  <si>
    <t>NUNZIATA</t>
  </si>
  <si>
    <t>D.D. GIOVANNI XXIII - SCIACCA</t>
  </si>
  <si>
    <t>DOMANDA PRIVA DI FIRMA - ART. 38 C. 3 DPR N. 845/2000</t>
  </si>
  <si>
    <t>MORGANTE</t>
  </si>
  <si>
    <t>GIROLAMA</t>
  </si>
  <si>
    <t>I.I.S. SAETTA E LIVATINO - RAVANUSA</t>
  </si>
  <si>
    <t>LA DECORRENZA ANAGRAFICA E' INFERIORE AI TRE MESI - ART. 1 P. 6 CCNI</t>
  </si>
  <si>
    <t xml:space="preserve">TERRASI </t>
  </si>
  <si>
    <t>ANNA</t>
  </si>
  <si>
    <t>I.I.S. CRISPI - RIBERA</t>
  </si>
  <si>
    <t>MANCA DICHIARAZIONE RICONGIUNGIMENTO AI SENSI  ART. 17 CCNI E DOCUMENTO D'IDENTITA' AI SENSI DELL'ART. 38 C. 3 DPR N. 845/2000</t>
  </si>
  <si>
    <t>CCNI</t>
  </si>
  <si>
    <t xml:space="preserve">PRECEDENZE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</si>
</sst>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0" fontId="5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</cellStyleXfs>
  <cellXfs count="193">
    <xf numFmtId="0" fontId="0" fillId="0" borderId="0" xfId="0"/>
    <xf numFmtId="0" fontId="0" fillId="3" borderId="1" xfId="0" applyFill="1" applyBorder="1" applyAlignment="1" applyProtection="1">
      <alignment horizontal="left" vertical="justify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3" borderId="3" xfId="0" applyFill="1" applyBorder="1" applyAlignment="1" applyProtection="1">
      <alignment horizontal="left" vertical="justify" wrapText="1"/>
      <protection locked="0"/>
    </xf>
    <xf numFmtId="0" fontId="0" fillId="0" borderId="2" xfId="0" applyBorder="1"/>
    <xf numFmtId="0" fontId="0" fillId="3" borderId="1" xfId="0" applyFill="1" applyBorder="1" applyAlignment="1" applyProtection="1">
      <alignment horizontal="center" vertical="justify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/>
    <xf numFmtId="0" fontId="0" fillId="0" borderId="0" xfId="0" applyBorder="1"/>
    <xf numFmtId="0" fontId="4" fillId="5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3" borderId="2" xfId="0" applyFill="1" applyBorder="1" applyAlignment="1" applyProtection="1">
      <alignment horizontal="left" vertical="justify" wrapText="1"/>
      <protection locked="0"/>
    </xf>
    <xf numFmtId="0" fontId="0" fillId="0" borderId="0" xfId="0" applyAlignment="1"/>
    <xf numFmtId="0" fontId="0" fillId="0" borderId="0" xfId="0" applyAlignment="1">
      <alignment vertical="center"/>
    </xf>
    <xf numFmtId="0" fontId="7" fillId="0" borderId="2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5" borderId="0" xfId="0" applyFill="1" applyAlignment="1">
      <alignment vertical="center"/>
    </xf>
    <xf numFmtId="0" fontId="9" fillId="0" borderId="0" xfId="0" applyFont="1"/>
    <xf numFmtId="0" fontId="10" fillId="0" borderId="0" xfId="0" applyFont="1"/>
    <xf numFmtId="0" fontId="9" fillId="0" borderId="4" xfId="0" applyFont="1" applyBorder="1" applyAlignment="1">
      <alignment horizontal="center"/>
    </xf>
    <xf numFmtId="0" fontId="11" fillId="5" borderId="0" xfId="0" applyFont="1" applyFill="1" applyAlignment="1">
      <alignment vertical="center"/>
    </xf>
    <xf numFmtId="0" fontId="12" fillId="0" borderId="0" xfId="0" applyFont="1"/>
    <xf numFmtId="0" fontId="13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/>
    <xf numFmtId="14" fontId="7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3" borderId="20" xfId="0" applyFill="1" applyBorder="1" applyAlignment="1" applyProtection="1">
      <alignment horizontal="left" vertical="justify" wrapText="1"/>
      <protection locked="0"/>
    </xf>
    <xf numFmtId="0" fontId="0" fillId="3" borderId="20" xfId="0" applyFill="1" applyBorder="1" applyAlignment="1" applyProtection="1">
      <alignment horizontal="center" vertical="center" wrapText="1"/>
      <protection locked="0"/>
    </xf>
    <xf numFmtId="0" fontId="0" fillId="3" borderId="20" xfId="0" applyFill="1" applyBorder="1" applyAlignment="1" applyProtection="1">
      <alignment horizontal="center" vertical="justify" wrapText="1"/>
      <protection locked="0"/>
    </xf>
    <xf numFmtId="0" fontId="0" fillId="3" borderId="21" xfId="0" applyFill="1" applyBorder="1" applyAlignment="1" applyProtection="1">
      <alignment horizontal="left" vertical="justify" wrapText="1"/>
      <protection locked="0"/>
    </xf>
    <xf numFmtId="0" fontId="0" fillId="3" borderId="22" xfId="0" applyFill="1" applyBorder="1" applyAlignment="1" applyProtection="1">
      <alignment horizontal="left" vertical="justify" wrapText="1"/>
      <protection locked="0"/>
    </xf>
    <xf numFmtId="0" fontId="0" fillId="3" borderId="24" xfId="0" applyFill="1" applyBorder="1" applyAlignment="1" applyProtection="1">
      <alignment horizontal="left" vertical="justify" wrapText="1"/>
      <protection locked="0"/>
    </xf>
    <xf numFmtId="0" fontId="0" fillId="3" borderId="25" xfId="0" applyFill="1" applyBorder="1" applyAlignment="1" applyProtection="1">
      <alignment horizontal="left" vertical="justify" wrapText="1"/>
      <protection locked="0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16" fillId="2" borderId="26" xfId="0" applyFont="1" applyFill="1" applyBorder="1" applyAlignment="1" applyProtection="1">
      <alignment horizontal="center" vertical="center" wrapText="1"/>
      <protection locked="0"/>
    </xf>
    <xf numFmtId="0" fontId="16" fillId="4" borderId="27" xfId="0" applyFont="1" applyFill="1" applyBorder="1" applyAlignment="1" applyProtection="1">
      <alignment horizontal="center" vertical="center" wrapText="1"/>
      <protection locked="0"/>
    </xf>
    <xf numFmtId="0" fontId="0" fillId="0" borderId="30" xfId="0" applyBorder="1" applyAlignment="1">
      <alignment horizontal="center" vertical="center"/>
    </xf>
    <xf numFmtId="0" fontId="0" fillId="3" borderId="20" xfId="0" applyFill="1" applyBorder="1" applyAlignment="1" applyProtection="1">
      <alignment horizontal="left" vertical="center" wrapText="1"/>
      <protection locked="0"/>
    </xf>
    <xf numFmtId="0" fontId="0" fillId="3" borderId="21" xfId="0" applyFill="1" applyBorder="1" applyAlignment="1" applyProtection="1">
      <alignment horizontal="left" vertical="center" wrapText="1"/>
      <protection locked="0"/>
    </xf>
    <xf numFmtId="0" fontId="0" fillId="3" borderId="22" xfId="0" applyFill="1" applyBorder="1" applyAlignment="1" applyProtection="1">
      <alignment horizontal="left" vertical="center" wrapText="1"/>
      <protection locked="0"/>
    </xf>
    <xf numFmtId="0" fontId="0" fillId="0" borderId="22" xfId="0" applyBorder="1" applyAlignment="1">
      <alignment horizontal="center" vertical="center" wrapText="1"/>
    </xf>
    <xf numFmtId="0" fontId="0" fillId="3" borderId="28" xfId="0" applyFill="1" applyBorder="1" applyAlignment="1" applyProtection="1">
      <alignment horizontal="left" vertical="center" wrapText="1"/>
      <protection locked="0"/>
    </xf>
    <xf numFmtId="0" fontId="0" fillId="3" borderId="28" xfId="0" applyFill="1" applyBorder="1" applyAlignment="1" applyProtection="1">
      <alignment horizontal="center" vertical="center" wrapText="1"/>
      <protection locked="0"/>
    </xf>
    <xf numFmtId="0" fontId="7" fillId="0" borderId="28" xfId="1" applyNumberFormat="1" applyFont="1" applyFill="1" applyBorder="1" applyAlignment="1">
      <alignment horizontal="center" vertical="center"/>
    </xf>
    <xf numFmtId="0" fontId="7" fillId="3" borderId="19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22" xfId="1" applyNumberFormat="1" applyFont="1" applyFill="1" applyBorder="1" applyAlignment="1">
      <alignment horizontal="center" vertical="center"/>
    </xf>
    <xf numFmtId="0" fontId="0" fillId="0" borderId="0" xfId="0" applyFont="1"/>
    <xf numFmtId="0" fontId="0" fillId="3" borderId="28" xfId="0" applyFont="1" applyFill="1" applyBorder="1" applyAlignment="1" applyProtection="1">
      <alignment horizontal="left" vertical="center" wrapText="1"/>
      <protection locked="0"/>
    </xf>
    <xf numFmtId="0" fontId="0" fillId="3" borderId="28" xfId="0" applyFont="1" applyFill="1" applyBorder="1" applyAlignment="1" applyProtection="1">
      <alignment horizontal="center" vertical="center" wrapText="1"/>
      <protection locked="0"/>
    </xf>
    <xf numFmtId="0" fontId="0" fillId="0" borderId="28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3" borderId="2" xfId="0" applyFont="1" applyFill="1" applyBorder="1" applyAlignment="1" applyProtection="1">
      <alignment horizontal="left" vertical="center" wrapText="1"/>
      <protection locked="0"/>
    </xf>
    <xf numFmtId="0" fontId="0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5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>
      <alignment vertical="center"/>
    </xf>
    <xf numFmtId="0" fontId="16" fillId="2" borderId="34" xfId="0" applyFont="1" applyFill="1" applyBorder="1" applyAlignment="1" applyProtection="1">
      <alignment horizontal="center" vertical="center"/>
      <protection locked="0"/>
    </xf>
    <xf numFmtId="0" fontId="16" fillId="2" borderId="34" xfId="0" applyFont="1" applyFill="1" applyBorder="1" applyAlignment="1" applyProtection="1">
      <alignment horizontal="center" vertical="center" wrapText="1"/>
      <protection locked="0"/>
    </xf>
    <xf numFmtId="0" fontId="16" fillId="4" borderId="35" xfId="0" applyFont="1" applyFill="1" applyBorder="1" applyAlignment="1" applyProtection="1">
      <alignment horizontal="center" vertical="center" wrapText="1"/>
      <protection locked="0"/>
    </xf>
    <xf numFmtId="0" fontId="1" fillId="4" borderId="36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0" fillId="5" borderId="28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3" borderId="2" xfId="0" applyFont="1" applyFill="1" applyBorder="1" applyAlignment="1" applyProtection="1">
      <alignment horizontal="left" vertical="center" wrapText="1"/>
      <protection locked="0"/>
    </xf>
    <xf numFmtId="0" fontId="0" fillId="3" borderId="2" xfId="0" applyFont="1" applyFill="1" applyBorder="1" applyAlignment="1" applyProtection="1">
      <alignment horizontal="center" vertical="center" wrapText="1"/>
      <protection locked="0"/>
    </xf>
    <xf numFmtId="0" fontId="1" fillId="4" borderId="36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5" borderId="2" xfId="0" applyFont="1" applyFill="1" applyBorder="1" applyAlignment="1" applyProtection="1">
      <alignment horizontal="left" vertical="center" wrapText="1"/>
      <protection locked="0"/>
    </xf>
    <xf numFmtId="0" fontId="0" fillId="5" borderId="2" xfId="0" applyFont="1" applyFill="1" applyBorder="1" applyAlignment="1">
      <alignment vertical="center"/>
    </xf>
    <xf numFmtId="0" fontId="0" fillId="4" borderId="9" xfId="0" applyFont="1" applyFill="1" applyBorder="1" applyAlignment="1">
      <alignment horizontal="center" vertical="center"/>
    </xf>
    <xf numFmtId="0" fontId="15" fillId="4" borderId="38" xfId="0" applyFont="1" applyFill="1" applyBorder="1" applyAlignment="1">
      <alignment horizontal="center" vertical="center"/>
    </xf>
    <xf numFmtId="0" fontId="16" fillId="4" borderId="39" xfId="0" applyFont="1" applyFill="1" applyBorder="1" applyAlignment="1" applyProtection="1">
      <alignment horizontal="center" vertical="center" wrapText="1"/>
      <protection locked="0"/>
    </xf>
    <xf numFmtId="0" fontId="16" fillId="4" borderId="36" xfId="0" applyFont="1" applyFill="1" applyBorder="1" applyAlignment="1" applyProtection="1">
      <alignment horizontal="center" vertical="center" wrapText="1"/>
      <protection locked="0"/>
    </xf>
    <xf numFmtId="0" fontId="16" fillId="2" borderId="36" xfId="0" applyFont="1" applyFill="1" applyBorder="1" applyAlignment="1" applyProtection="1">
      <alignment horizontal="center" vertical="center" wrapText="1"/>
      <protection locked="0"/>
    </xf>
    <xf numFmtId="0" fontId="15" fillId="4" borderId="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5" borderId="42" xfId="0" applyFill="1" applyBorder="1" applyAlignment="1" applyProtection="1">
      <alignment horizontal="left" vertical="center" wrapText="1"/>
      <protection locked="0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5" borderId="30" xfId="0" applyFill="1" applyBorder="1" applyAlignment="1" applyProtection="1">
      <alignment horizontal="left" vertical="center" wrapText="1"/>
      <protection locked="0"/>
    </xf>
    <xf numFmtId="0" fontId="0" fillId="5" borderId="43" xfId="0" applyFill="1" applyBorder="1" applyAlignment="1" applyProtection="1">
      <alignment horizontal="left" vertical="center" wrapText="1"/>
      <protection locked="0"/>
    </xf>
    <xf numFmtId="0" fontId="0" fillId="5" borderId="44" xfId="0" applyFill="1" applyBorder="1" applyAlignment="1" applyProtection="1">
      <alignment horizontal="left" vertical="center" wrapText="1"/>
      <protection locked="0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0" borderId="0" xfId="1" applyFont="1" applyBorder="1" applyAlignment="1">
      <alignment vertical="center"/>
    </xf>
    <xf numFmtId="0" fontId="4" fillId="5" borderId="0" xfId="1" applyFont="1" applyFill="1" applyBorder="1" applyAlignment="1">
      <alignment vertical="center"/>
    </xf>
    <xf numFmtId="0" fontId="14" fillId="4" borderId="45" xfId="0" applyFont="1" applyFill="1" applyBorder="1" applyAlignment="1">
      <alignment horizontal="center" vertical="center"/>
    </xf>
    <xf numFmtId="0" fontId="6" fillId="4" borderId="46" xfId="1" applyNumberFormat="1" applyFont="1" applyFill="1" applyBorder="1" applyAlignment="1">
      <alignment horizontal="center" vertical="center" wrapText="1"/>
    </xf>
    <xf numFmtId="0" fontId="6" fillId="2" borderId="32" xfId="1" applyNumberFormat="1" applyFont="1" applyFill="1" applyBorder="1" applyAlignment="1" applyProtection="1">
      <alignment horizontal="center" vertical="center" wrapText="1"/>
      <protection locked="0"/>
    </xf>
    <xf numFmtId="0" fontId="6" fillId="4" borderId="47" xfId="1" applyNumberFormat="1" applyFont="1" applyFill="1" applyBorder="1" applyAlignment="1" applyProtection="1">
      <alignment horizontal="center" vertical="center" wrapText="1"/>
      <protection locked="0"/>
    </xf>
    <xf numFmtId="0" fontId="6" fillId="4" borderId="46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6" fillId="2" borderId="46" xfId="1" applyNumberFormat="1" applyFont="1" applyFill="1" applyBorder="1" applyAlignment="1" applyProtection="1">
      <alignment horizontal="left" vertical="center" wrapText="1"/>
      <protection locked="0"/>
    </xf>
    <xf numFmtId="0" fontId="6" fillId="2" borderId="48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46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4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5" borderId="0" xfId="0" applyFill="1" applyBorder="1" applyAlignment="1">
      <alignment vertical="center"/>
    </xf>
    <xf numFmtId="0" fontId="13" fillId="5" borderId="33" xfId="0" applyFont="1" applyFill="1" applyBorder="1" applyAlignment="1" applyProtection="1">
      <alignment horizontal="left" vertical="center" wrapText="1"/>
      <protection locked="0"/>
    </xf>
    <xf numFmtId="0" fontId="13" fillId="3" borderId="26" xfId="0" applyFont="1" applyFill="1" applyBorder="1" applyAlignment="1" applyProtection="1">
      <alignment horizontal="left" vertical="center" wrapText="1"/>
      <protection locked="0"/>
    </xf>
    <xf numFmtId="0" fontId="13" fillId="3" borderId="26" xfId="0" applyFont="1" applyFill="1" applyBorder="1" applyAlignment="1" applyProtection="1">
      <alignment horizontal="center" vertical="center" wrapText="1"/>
      <protection locked="0"/>
    </xf>
    <xf numFmtId="0" fontId="13" fillId="3" borderId="27" xfId="0" applyFont="1" applyFill="1" applyBorder="1" applyAlignment="1" applyProtection="1">
      <alignment horizontal="left" vertical="center" wrapText="1"/>
      <protection locked="0"/>
    </xf>
    <xf numFmtId="0" fontId="13" fillId="3" borderId="28" xfId="0" applyFont="1" applyFill="1" applyBorder="1" applyAlignment="1" applyProtection="1">
      <alignment horizontal="left" vertical="center" wrapText="1"/>
      <protection locked="0"/>
    </xf>
    <xf numFmtId="0" fontId="13" fillId="3" borderId="28" xfId="0" applyFont="1" applyFill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>
      <alignment horizontal="center" vertical="center"/>
    </xf>
    <xf numFmtId="0" fontId="13" fillId="5" borderId="24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  <protection locked="0"/>
    </xf>
    <xf numFmtId="0" fontId="13" fillId="3" borderId="2" xfId="0" applyFont="1" applyFill="1" applyBorder="1" applyAlignment="1" applyProtection="1">
      <alignment horizontal="left" vertical="center" wrapText="1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3" fillId="5" borderId="25" xfId="0" applyFont="1" applyFill="1" applyBorder="1" applyAlignment="1" applyProtection="1">
      <alignment horizontal="left" vertical="center" wrapText="1"/>
      <protection locked="0"/>
    </xf>
    <xf numFmtId="0" fontId="13" fillId="3" borderId="20" xfId="0" applyFont="1" applyFill="1" applyBorder="1" applyAlignment="1" applyProtection="1">
      <alignment horizontal="left" vertical="center" wrapText="1"/>
      <protection locked="0"/>
    </xf>
    <xf numFmtId="0" fontId="13" fillId="3" borderId="20" xfId="0" applyFont="1" applyFill="1" applyBorder="1" applyAlignment="1" applyProtection="1">
      <alignment horizontal="center" vertical="center" wrapText="1"/>
      <protection locked="0"/>
    </xf>
    <xf numFmtId="0" fontId="13" fillId="3" borderId="21" xfId="0" applyFont="1" applyFill="1" applyBorder="1" applyAlignment="1" applyProtection="1">
      <alignment horizontal="left" vertical="center" wrapText="1"/>
      <protection locked="0"/>
    </xf>
    <xf numFmtId="0" fontId="13" fillId="3" borderId="22" xfId="0" applyFont="1" applyFill="1" applyBorder="1" applyAlignment="1" applyProtection="1">
      <alignment horizontal="left" vertical="center" wrapText="1"/>
      <protection locked="0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4" fillId="4" borderId="16" xfId="1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Normale" xfId="0" builtinId="0"/>
    <cellStyle name="Normale 2" xfId="1" xr:uid="{6E16C733-F8BE-419F-AAFC-3028EB948A47}"/>
    <cellStyle name="Normale 2 2" xfId="2" xr:uid="{A3681D15-CAA8-424D-BD5B-0607E388CE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DDB45-0F60-47DC-9AAE-B41931DAC565}">
  <dimension ref="A1:O7"/>
  <sheetViews>
    <sheetView tabSelected="1" workbookViewId="0">
      <selection activeCell="C9" sqref="C9:C10"/>
    </sheetView>
  </sheetViews>
  <sheetFormatPr defaultRowHeight="14.5" x14ac:dyDescent="0.35"/>
  <cols>
    <col min="1" max="1" width="4.1796875" style="2" customWidth="1"/>
    <col min="2" max="2" width="13.7265625" customWidth="1"/>
    <col min="3" max="3" width="12.81640625" customWidth="1"/>
    <col min="4" max="4" width="10.81640625" style="4" customWidth="1"/>
    <col min="5" max="5" width="6.90625" style="4" customWidth="1"/>
    <col min="6" max="6" width="12.6328125" style="4" customWidth="1"/>
    <col min="7" max="7" width="19.54296875" customWidth="1"/>
    <col min="8" max="8" width="20.26953125" customWidth="1"/>
    <col min="9" max="9" width="7.54296875" style="3" hidden="1" customWidth="1"/>
    <col min="10" max="10" width="10.08984375" style="3" hidden="1" customWidth="1"/>
    <col min="11" max="11" width="10.08984375" style="3" customWidth="1"/>
    <col min="12" max="12" width="10.08984375" customWidth="1"/>
    <col min="13" max="13" width="13.26953125" style="2" customWidth="1"/>
  </cols>
  <sheetData>
    <row r="1" spans="1:15" ht="23.5" x14ac:dyDescent="0.55000000000000004">
      <c r="A1" s="167" t="s">
        <v>15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9"/>
      <c r="O1" s="9"/>
    </row>
    <row r="2" spans="1:15" ht="24" thickBot="1" x14ac:dyDescent="0.6">
      <c r="A2" s="164" t="s">
        <v>17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6"/>
      <c r="N2" s="9"/>
      <c r="O2" s="9"/>
    </row>
    <row r="3" spans="1:15" ht="26.5" customHeight="1" thickBot="1" x14ac:dyDescent="0.4">
      <c r="A3" s="161" t="s">
        <v>19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3"/>
      <c r="N3" s="11"/>
      <c r="O3" s="11"/>
    </row>
    <row r="4" spans="1:15" ht="49.5" customHeight="1" x14ac:dyDescent="0.35">
      <c r="A4" s="101" t="s">
        <v>523</v>
      </c>
      <c r="B4" s="54" t="s">
        <v>0</v>
      </c>
      <c r="C4" s="54" t="s">
        <v>1</v>
      </c>
      <c r="D4" s="54" t="s">
        <v>529</v>
      </c>
      <c r="E4" s="54" t="s">
        <v>25</v>
      </c>
      <c r="F4" s="54" t="s">
        <v>276</v>
      </c>
      <c r="G4" s="55" t="s">
        <v>3</v>
      </c>
      <c r="H4" s="47" t="s">
        <v>9</v>
      </c>
      <c r="I4" s="47" t="s">
        <v>10</v>
      </c>
      <c r="J4" s="47" t="s">
        <v>11</v>
      </c>
      <c r="K4" s="47" t="s">
        <v>12</v>
      </c>
      <c r="L4" s="47" t="s">
        <v>13</v>
      </c>
      <c r="M4" s="48" t="s">
        <v>14</v>
      </c>
      <c r="N4" s="12"/>
      <c r="O4" s="12"/>
    </row>
    <row r="5" spans="1:15" x14ac:dyDescent="0.35">
      <c r="A5" s="49">
        <v>1</v>
      </c>
      <c r="B5" s="45" t="s">
        <v>268</v>
      </c>
      <c r="C5" s="1" t="s">
        <v>92</v>
      </c>
      <c r="D5" s="8" t="s">
        <v>269</v>
      </c>
      <c r="E5" s="8" t="s">
        <v>7</v>
      </c>
      <c r="F5" s="7" t="s">
        <v>39</v>
      </c>
      <c r="G5" s="1" t="s">
        <v>40</v>
      </c>
      <c r="H5" s="15" t="s">
        <v>47</v>
      </c>
      <c r="I5" s="51">
        <v>1</v>
      </c>
      <c r="J5" s="51">
        <v>0</v>
      </c>
      <c r="K5" s="51">
        <f>(I5*16)+(J5*12)</f>
        <v>16</v>
      </c>
      <c r="L5" s="13">
        <f>K5+24</f>
        <v>40</v>
      </c>
      <c r="M5" s="120" t="s">
        <v>565</v>
      </c>
      <c r="N5" s="10"/>
      <c r="O5" s="10"/>
    </row>
    <row r="6" spans="1:15" x14ac:dyDescent="0.35">
      <c r="A6" s="49">
        <v>2</v>
      </c>
      <c r="B6" s="45" t="s">
        <v>4</v>
      </c>
      <c r="C6" s="1" t="s">
        <v>5</v>
      </c>
      <c r="D6" s="8" t="s">
        <v>6</v>
      </c>
      <c r="E6" s="8" t="s">
        <v>7</v>
      </c>
      <c r="F6" s="7" t="s">
        <v>270</v>
      </c>
      <c r="G6" s="5" t="s">
        <v>8</v>
      </c>
      <c r="H6" s="6" t="s">
        <v>275</v>
      </c>
      <c r="I6" s="51">
        <v>0</v>
      </c>
      <c r="J6" s="51">
        <v>3</v>
      </c>
      <c r="K6" s="51">
        <f>(I6*16)+(J6*12)</f>
        <v>36</v>
      </c>
      <c r="L6" s="13">
        <f>K6+24</f>
        <v>60</v>
      </c>
      <c r="M6" s="120"/>
      <c r="N6" s="10"/>
      <c r="O6" s="10"/>
    </row>
    <row r="7" spans="1:15" ht="15" thickBot="1" x14ac:dyDescent="0.4">
      <c r="A7" s="50">
        <v>3</v>
      </c>
      <c r="B7" s="46" t="s">
        <v>271</v>
      </c>
      <c r="C7" s="40" t="s">
        <v>132</v>
      </c>
      <c r="D7" s="41" t="s">
        <v>272</v>
      </c>
      <c r="E7" s="41" t="s">
        <v>7</v>
      </c>
      <c r="F7" s="42" t="s">
        <v>273</v>
      </c>
      <c r="G7" s="43" t="s">
        <v>274</v>
      </c>
      <c r="H7" s="44" t="s">
        <v>48</v>
      </c>
      <c r="I7" s="52">
        <v>0</v>
      </c>
      <c r="J7" s="52">
        <v>2</v>
      </c>
      <c r="K7" s="52">
        <f>(I7*16)+(J7*12)</f>
        <v>24</v>
      </c>
      <c r="L7" s="53">
        <f>K7+24</f>
        <v>48</v>
      </c>
      <c r="M7" s="121"/>
    </row>
  </sheetData>
  <sheetProtection algorithmName="SHA-512" hashValue="yFbr0VHZO7yTrOO5/V1WdLRFnr28+PyuvyfiLE7i1OXqEO7flHzTpZl6huvcR7gwDO95LBXgJeFdIFCCEJiG1A==" saltValue="D9w/Dh7EZnvgwB/083qdyQ==" spinCount="100000" sheet="1" objects="1" scenarios="1"/>
  <sortState xmlns:xlrd2="http://schemas.microsoft.com/office/spreadsheetml/2017/richdata2" ref="A5:M7">
    <sortCondition ref="M5:M7" customList="PREC.104/92 ART 21,PREC. L.104 - 92 FIGLIO,PREC. L. 104 - CONIUGE,PREC. L. 104 GENITORE,PREC. FIGLIO &lt; 6 ANNI,PREC. FIGLIO &lt; 12 ANNI,PREC. L. 104-92 ART. 33 COMMA 5 E 7,CARICHE PUBBLICHE"/>
    <sortCondition descending="1" ref="L5:L7"/>
    <sortCondition ref="D5:D7"/>
  </sortState>
  <mergeCells count="3">
    <mergeCell ref="A3:M3"/>
    <mergeCell ref="A2:M2"/>
    <mergeCell ref="A1:M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DFF27-59AA-424D-9628-A100F2FB59C2}">
  <dimension ref="A1:N36"/>
  <sheetViews>
    <sheetView zoomScale="80" zoomScaleNormal="80" workbookViewId="0">
      <selection activeCell="D7" sqref="D7"/>
    </sheetView>
  </sheetViews>
  <sheetFormatPr defaultRowHeight="14.5" x14ac:dyDescent="0.35"/>
  <cols>
    <col min="1" max="1" width="5.1796875" style="4" customWidth="1"/>
    <col min="2" max="2" width="17.90625" style="17" customWidth="1"/>
    <col min="3" max="3" width="15.54296875" style="17" bestFit="1" customWidth="1"/>
    <col min="4" max="4" width="12.1796875" style="4" customWidth="1"/>
    <col min="5" max="5" width="7.1796875" style="4" customWidth="1"/>
    <col min="6" max="6" width="15.1796875" style="4" customWidth="1"/>
    <col min="7" max="7" width="31.453125" style="17" customWidth="1"/>
    <col min="8" max="8" width="24.90625" style="17" customWidth="1"/>
    <col min="9" max="10" width="8.81640625" style="4" hidden="1" customWidth="1"/>
    <col min="11" max="12" width="8.81640625" style="4" customWidth="1"/>
    <col min="13" max="13" width="12.36328125" style="85" bestFit="1" customWidth="1"/>
    <col min="14" max="14" width="12" style="17" customWidth="1"/>
    <col min="15" max="16384" width="8.7265625" style="17"/>
  </cols>
  <sheetData>
    <row r="1" spans="1:14" s="4" customFormat="1" ht="23.5" x14ac:dyDescent="0.35">
      <c r="A1" s="170" t="s">
        <v>15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2"/>
    </row>
    <row r="2" spans="1:14" s="4" customFormat="1" ht="23.5" x14ac:dyDescent="0.35">
      <c r="A2" s="173" t="s">
        <v>17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4" ht="29.15" customHeight="1" x14ac:dyDescent="0.35">
      <c r="A3" s="176" t="s">
        <v>18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</row>
    <row r="4" spans="1:14" ht="58.5" thickBot="1" x14ac:dyDescent="0.4">
      <c r="A4" s="102" t="s">
        <v>523</v>
      </c>
      <c r="B4" s="103" t="s">
        <v>0</v>
      </c>
      <c r="C4" s="104" t="s">
        <v>1</v>
      </c>
      <c r="D4" s="105" t="s">
        <v>2</v>
      </c>
      <c r="E4" s="105" t="s">
        <v>25</v>
      </c>
      <c r="F4" s="105" t="s">
        <v>276</v>
      </c>
      <c r="G4" s="104" t="s">
        <v>3</v>
      </c>
      <c r="H4" s="94" t="s">
        <v>9</v>
      </c>
      <c r="I4" s="94" t="s">
        <v>10</v>
      </c>
      <c r="J4" s="94" t="s">
        <v>11</v>
      </c>
      <c r="K4" s="94" t="s">
        <v>12</v>
      </c>
      <c r="L4" s="94" t="s">
        <v>13</v>
      </c>
      <c r="M4" s="95" t="s">
        <v>14</v>
      </c>
    </row>
    <row r="5" spans="1:14" s="19" customFormat="1" ht="22.5" customHeight="1" x14ac:dyDescent="0.35">
      <c r="A5" s="110">
        <v>1</v>
      </c>
      <c r="B5" s="112" t="s">
        <v>310</v>
      </c>
      <c r="C5" s="61" t="s">
        <v>72</v>
      </c>
      <c r="D5" s="62" t="s">
        <v>311</v>
      </c>
      <c r="E5" s="62" t="s">
        <v>312</v>
      </c>
      <c r="F5" s="62" t="s">
        <v>313</v>
      </c>
      <c r="G5" s="61" t="s">
        <v>314</v>
      </c>
      <c r="H5" s="61" t="s">
        <v>315</v>
      </c>
      <c r="I5" s="113">
        <v>1</v>
      </c>
      <c r="J5" s="113">
        <v>0</v>
      </c>
      <c r="K5" s="113">
        <f t="shared" ref="K5:K36" si="0">(I5*16)+(J5*12)</f>
        <v>16</v>
      </c>
      <c r="L5" s="114">
        <f t="shared" ref="L5:L36" si="1">K5+24</f>
        <v>40</v>
      </c>
      <c r="M5" s="115" t="s">
        <v>565</v>
      </c>
    </row>
    <row r="6" spans="1:14" s="19" customFormat="1" ht="22.5" customHeight="1" x14ac:dyDescent="0.35">
      <c r="A6" s="111">
        <v>2</v>
      </c>
      <c r="B6" s="116" t="s">
        <v>53</v>
      </c>
      <c r="C6" s="88" t="s">
        <v>54</v>
      </c>
      <c r="D6" s="87" t="s">
        <v>55</v>
      </c>
      <c r="E6" s="87" t="s">
        <v>7</v>
      </c>
      <c r="F6" s="87" t="s">
        <v>56</v>
      </c>
      <c r="G6" s="88" t="s">
        <v>57</v>
      </c>
      <c r="H6" s="88" t="s">
        <v>46</v>
      </c>
      <c r="I6" s="89">
        <v>0</v>
      </c>
      <c r="J6" s="89">
        <v>1</v>
      </c>
      <c r="K6" s="89">
        <f t="shared" si="0"/>
        <v>12</v>
      </c>
      <c r="L6" s="86">
        <f t="shared" si="1"/>
        <v>36</v>
      </c>
      <c r="M6" s="107" t="s">
        <v>565</v>
      </c>
    </row>
    <row r="7" spans="1:14" s="19" customFormat="1" ht="22.5" customHeight="1" x14ac:dyDescent="0.35">
      <c r="A7" s="110">
        <v>3</v>
      </c>
      <c r="B7" s="116" t="s">
        <v>63</v>
      </c>
      <c r="C7" s="88" t="s">
        <v>64</v>
      </c>
      <c r="D7" s="87" t="s">
        <v>65</v>
      </c>
      <c r="E7" s="87" t="s">
        <v>7</v>
      </c>
      <c r="F7" s="87" t="s">
        <v>66</v>
      </c>
      <c r="G7" s="88" t="s">
        <v>67</v>
      </c>
      <c r="H7" s="88" t="s">
        <v>48</v>
      </c>
      <c r="I7" s="89">
        <v>0</v>
      </c>
      <c r="J7" s="89">
        <v>0</v>
      </c>
      <c r="K7" s="89">
        <f t="shared" si="0"/>
        <v>0</v>
      </c>
      <c r="L7" s="86">
        <f t="shared" si="1"/>
        <v>24</v>
      </c>
      <c r="M7" s="107" t="s">
        <v>565</v>
      </c>
    </row>
    <row r="8" spans="1:14" s="19" customFormat="1" ht="22.5" customHeight="1" x14ac:dyDescent="0.35">
      <c r="A8" s="111">
        <v>4</v>
      </c>
      <c r="B8" s="116" t="s">
        <v>216</v>
      </c>
      <c r="C8" s="88" t="s">
        <v>263</v>
      </c>
      <c r="D8" s="87" t="s">
        <v>264</v>
      </c>
      <c r="E8" s="87" t="s">
        <v>7</v>
      </c>
      <c r="F8" s="87" t="s">
        <v>39</v>
      </c>
      <c r="G8" s="88" t="s">
        <v>40</v>
      </c>
      <c r="H8" s="88" t="s">
        <v>46</v>
      </c>
      <c r="I8" s="89">
        <v>0</v>
      </c>
      <c r="J8" s="89">
        <v>0</v>
      </c>
      <c r="K8" s="89">
        <f t="shared" si="0"/>
        <v>0</v>
      </c>
      <c r="L8" s="86">
        <f t="shared" si="1"/>
        <v>24</v>
      </c>
      <c r="M8" s="107" t="s">
        <v>565</v>
      </c>
    </row>
    <row r="9" spans="1:14" s="19" customFormat="1" ht="22.5" customHeight="1" x14ac:dyDescent="0.35">
      <c r="A9" s="110">
        <v>5</v>
      </c>
      <c r="B9" s="116" t="s">
        <v>36</v>
      </c>
      <c r="C9" s="88" t="s">
        <v>37</v>
      </c>
      <c r="D9" s="87" t="s">
        <v>38</v>
      </c>
      <c r="E9" s="87" t="s">
        <v>7</v>
      </c>
      <c r="F9" s="87" t="s">
        <v>39</v>
      </c>
      <c r="G9" s="88" t="s">
        <v>40</v>
      </c>
      <c r="H9" s="88" t="s">
        <v>49</v>
      </c>
      <c r="I9" s="89">
        <v>0</v>
      </c>
      <c r="J9" s="89">
        <v>0</v>
      </c>
      <c r="K9" s="89">
        <f t="shared" si="0"/>
        <v>0</v>
      </c>
      <c r="L9" s="86">
        <f t="shared" si="1"/>
        <v>24</v>
      </c>
      <c r="M9" s="107" t="s">
        <v>565</v>
      </c>
    </row>
    <row r="10" spans="1:14" s="19" customFormat="1" ht="22.5" customHeight="1" x14ac:dyDescent="0.35">
      <c r="A10" s="111">
        <v>6</v>
      </c>
      <c r="B10" s="116" t="s">
        <v>509</v>
      </c>
      <c r="C10" s="88" t="s">
        <v>112</v>
      </c>
      <c r="D10" s="87" t="s">
        <v>510</v>
      </c>
      <c r="E10" s="87" t="s">
        <v>7</v>
      </c>
      <c r="F10" s="87" t="s">
        <v>66</v>
      </c>
      <c r="G10" s="88" t="s">
        <v>67</v>
      </c>
      <c r="H10" s="88" t="s">
        <v>315</v>
      </c>
      <c r="I10" s="89">
        <v>0</v>
      </c>
      <c r="J10" s="89">
        <v>0</v>
      </c>
      <c r="K10" s="89">
        <f t="shared" si="0"/>
        <v>0</v>
      </c>
      <c r="L10" s="86">
        <f t="shared" si="1"/>
        <v>24</v>
      </c>
      <c r="M10" s="107" t="s">
        <v>565</v>
      </c>
      <c r="N10" s="17"/>
    </row>
    <row r="11" spans="1:14" s="19" customFormat="1" ht="22.5" customHeight="1" x14ac:dyDescent="0.35">
      <c r="A11" s="110">
        <v>7</v>
      </c>
      <c r="B11" s="116" t="s">
        <v>285</v>
      </c>
      <c r="C11" s="88" t="s">
        <v>281</v>
      </c>
      <c r="D11" s="87" t="s">
        <v>286</v>
      </c>
      <c r="E11" s="87" t="s">
        <v>7</v>
      </c>
      <c r="F11" s="87" t="s">
        <v>83</v>
      </c>
      <c r="G11" s="88" t="s">
        <v>84</v>
      </c>
      <c r="H11" s="88" t="s">
        <v>240</v>
      </c>
      <c r="I11" s="89">
        <v>0</v>
      </c>
      <c r="J11" s="89">
        <v>0</v>
      </c>
      <c r="K11" s="89">
        <f t="shared" si="0"/>
        <v>0</v>
      </c>
      <c r="L11" s="86">
        <f t="shared" si="1"/>
        <v>24</v>
      </c>
      <c r="M11" s="107" t="s">
        <v>565</v>
      </c>
    </row>
    <row r="12" spans="1:14" s="19" customFormat="1" ht="22.5" customHeight="1" x14ac:dyDescent="0.35">
      <c r="A12" s="111">
        <v>8</v>
      </c>
      <c r="B12" s="116" t="s">
        <v>307</v>
      </c>
      <c r="C12" s="88" t="s">
        <v>308</v>
      </c>
      <c r="D12" s="87" t="s">
        <v>309</v>
      </c>
      <c r="E12" s="87" t="s">
        <v>200</v>
      </c>
      <c r="F12" s="87" t="s">
        <v>104</v>
      </c>
      <c r="G12" s="88" t="s">
        <v>105</v>
      </c>
      <c r="H12" s="88" t="s">
        <v>48</v>
      </c>
      <c r="I12" s="89">
        <v>1</v>
      </c>
      <c r="J12" s="89">
        <v>2</v>
      </c>
      <c r="K12" s="89">
        <f t="shared" si="0"/>
        <v>40</v>
      </c>
      <c r="L12" s="86">
        <f t="shared" si="1"/>
        <v>64</v>
      </c>
      <c r="M12" s="107" t="s">
        <v>565</v>
      </c>
    </row>
    <row r="13" spans="1:14" s="19" customFormat="1" ht="22.5" customHeight="1" x14ac:dyDescent="0.35">
      <c r="A13" s="110">
        <v>9</v>
      </c>
      <c r="B13" s="116" t="s">
        <v>197</v>
      </c>
      <c r="C13" s="88" t="s">
        <v>198</v>
      </c>
      <c r="D13" s="87" t="s">
        <v>199</v>
      </c>
      <c r="E13" s="87" t="s">
        <v>200</v>
      </c>
      <c r="F13" s="87" t="s">
        <v>201</v>
      </c>
      <c r="G13" s="88" t="s">
        <v>202</v>
      </c>
      <c r="H13" s="88" t="s">
        <v>47</v>
      </c>
      <c r="I13" s="89">
        <v>0</v>
      </c>
      <c r="J13" s="89">
        <v>3</v>
      </c>
      <c r="K13" s="89">
        <f t="shared" si="0"/>
        <v>36</v>
      </c>
      <c r="L13" s="86">
        <f t="shared" si="1"/>
        <v>60</v>
      </c>
      <c r="M13" s="108"/>
    </row>
    <row r="14" spans="1:14" s="19" customFormat="1" ht="22.5" customHeight="1" x14ac:dyDescent="0.35">
      <c r="A14" s="111">
        <v>10</v>
      </c>
      <c r="B14" s="116" t="s">
        <v>58</v>
      </c>
      <c r="C14" s="88" t="s">
        <v>59</v>
      </c>
      <c r="D14" s="87" t="s">
        <v>60</v>
      </c>
      <c r="E14" s="87" t="s">
        <v>7</v>
      </c>
      <c r="F14" s="87" t="s">
        <v>61</v>
      </c>
      <c r="G14" s="88" t="s">
        <v>62</v>
      </c>
      <c r="H14" s="88" t="s">
        <v>46</v>
      </c>
      <c r="I14" s="89">
        <v>0</v>
      </c>
      <c r="J14" s="89">
        <v>2</v>
      </c>
      <c r="K14" s="89">
        <f t="shared" si="0"/>
        <v>24</v>
      </c>
      <c r="L14" s="86">
        <f t="shared" si="1"/>
        <v>48</v>
      </c>
      <c r="M14" s="108"/>
    </row>
    <row r="15" spans="1:14" s="19" customFormat="1" ht="22.5" customHeight="1" x14ac:dyDescent="0.35">
      <c r="A15" s="110">
        <v>11</v>
      </c>
      <c r="B15" s="116" t="s">
        <v>26</v>
      </c>
      <c r="C15" s="88" t="s">
        <v>281</v>
      </c>
      <c r="D15" s="87" t="s">
        <v>282</v>
      </c>
      <c r="E15" s="87" t="s">
        <v>7</v>
      </c>
      <c r="F15" s="87" t="s">
        <v>283</v>
      </c>
      <c r="G15" s="88" t="s">
        <v>284</v>
      </c>
      <c r="H15" s="88" t="s">
        <v>47</v>
      </c>
      <c r="I15" s="89">
        <v>0</v>
      </c>
      <c r="J15" s="89">
        <v>2</v>
      </c>
      <c r="K15" s="89">
        <f t="shared" si="0"/>
        <v>24</v>
      </c>
      <c r="L15" s="86">
        <f t="shared" si="1"/>
        <v>48</v>
      </c>
      <c r="M15" s="108"/>
    </row>
    <row r="16" spans="1:14" s="19" customFormat="1" ht="22.5" customHeight="1" x14ac:dyDescent="0.35">
      <c r="A16" s="111">
        <v>12</v>
      </c>
      <c r="B16" s="116" t="s">
        <v>289</v>
      </c>
      <c r="C16" s="88" t="s">
        <v>290</v>
      </c>
      <c r="D16" s="87" t="s">
        <v>291</v>
      </c>
      <c r="E16" s="87" t="s">
        <v>200</v>
      </c>
      <c r="F16" s="87" t="s">
        <v>129</v>
      </c>
      <c r="G16" s="88" t="s">
        <v>130</v>
      </c>
      <c r="H16" s="88" t="s">
        <v>47</v>
      </c>
      <c r="I16" s="89">
        <v>0</v>
      </c>
      <c r="J16" s="89">
        <v>2</v>
      </c>
      <c r="K16" s="89">
        <f t="shared" si="0"/>
        <v>24</v>
      </c>
      <c r="L16" s="86">
        <f t="shared" si="1"/>
        <v>48</v>
      </c>
      <c r="M16" s="108"/>
    </row>
    <row r="17" spans="1:14" s="19" customFormat="1" ht="22.5" customHeight="1" x14ac:dyDescent="0.35">
      <c r="A17" s="110">
        <v>13</v>
      </c>
      <c r="B17" s="116" t="s">
        <v>50</v>
      </c>
      <c r="C17" s="88" t="s">
        <v>51</v>
      </c>
      <c r="D17" s="87" t="s">
        <v>52</v>
      </c>
      <c r="E17" s="87" t="s">
        <v>7</v>
      </c>
      <c r="F17" s="87" t="s">
        <v>34</v>
      </c>
      <c r="G17" s="88" t="s">
        <v>35</v>
      </c>
      <c r="H17" s="88" t="s">
        <v>46</v>
      </c>
      <c r="I17" s="89">
        <v>0</v>
      </c>
      <c r="J17" s="89">
        <v>2</v>
      </c>
      <c r="K17" s="89">
        <f t="shared" si="0"/>
        <v>24</v>
      </c>
      <c r="L17" s="86">
        <f t="shared" si="1"/>
        <v>48</v>
      </c>
      <c r="M17" s="108"/>
    </row>
    <row r="18" spans="1:14" s="19" customFormat="1" ht="22.5" customHeight="1" x14ac:dyDescent="0.35">
      <c r="A18" s="111">
        <v>14</v>
      </c>
      <c r="B18" s="116" t="s">
        <v>506</v>
      </c>
      <c r="C18" s="88" t="s">
        <v>507</v>
      </c>
      <c r="D18" s="87" t="s">
        <v>508</v>
      </c>
      <c r="E18" s="87" t="s">
        <v>7</v>
      </c>
      <c r="F18" s="87" t="s">
        <v>164</v>
      </c>
      <c r="G18" s="88" t="s">
        <v>165</v>
      </c>
      <c r="H18" s="88" t="s">
        <v>275</v>
      </c>
      <c r="I18" s="89">
        <v>0</v>
      </c>
      <c r="J18" s="89">
        <v>2</v>
      </c>
      <c r="K18" s="89">
        <f t="shared" si="0"/>
        <v>24</v>
      </c>
      <c r="L18" s="86">
        <f t="shared" si="1"/>
        <v>48</v>
      </c>
      <c r="M18" s="108"/>
      <c r="N18" s="17"/>
    </row>
    <row r="19" spans="1:14" s="19" customFormat="1" ht="22.5" customHeight="1" x14ac:dyDescent="0.35">
      <c r="A19" s="110">
        <v>15</v>
      </c>
      <c r="B19" s="116" t="s">
        <v>194</v>
      </c>
      <c r="C19" s="88" t="s">
        <v>195</v>
      </c>
      <c r="D19" s="87" t="s">
        <v>196</v>
      </c>
      <c r="E19" s="87" t="s">
        <v>7</v>
      </c>
      <c r="F19" s="87" t="s">
        <v>44</v>
      </c>
      <c r="G19" s="88" t="s">
        <v>45</v>
      </c>
      <c r="H19" s="88" t="s">
        <v>203</v>
      </c>
      <c r="I19" s="89">
        <v>0</v>
      </c>
      <c r="J19" s="89">
        <v>1</v>
      </c>
      <c r="K19" s="89">
        <f t="shared" si="0"/>
        <v>12</v>
      </c>
      <c r="L19" s="86">
        <f t="shared" si="1"/>
        <v>36</v>
      </c>
      <c r="M19" s="108"/>
    </row>
    <row r="20" spans="1:14" s="19" customFormat="1" ht="22.5" customHeight="1" x14ac:dyDescent="0.35">
      <c r="A20" s="111">
        <v>16</v>
      </c>
      <c r="B20" s="116" t="s">
        <v>20</v>
      </c>
      <c r="C20" s="88" t="s">
        <v>21</v>
      </c>
      <c r="D20" s="87" t="s">
        <v>22</v>
      </c>
      <c r="E20" s="87" t="s">
        <v>7</v>
      </c>
      <c r="F20" s="87" t="s">
        <v>24</v>
      </c>
      <c r="G20" s="88" t="s">
        <v>23</v>
      </c>
      <c r="H20" s="14" t="s">
        <v>46</v>
      </c>
      <c r="I20" s="89">
        <v>0</v>
      </c>
      <c r="J20" s="89">
        <v>1</v>
      </c>
      <c r="K20" s="89">
        <f t="shared" si="0"/>
        <v>12</v>
      </c>
      <c r="L20" s="86">
        <f t="shared" si="1"/>
        <v>36</v>
      </c>
      <c r="M20" s="108"/>
    </row>
    <row r="21" spans="1:14" s="19" customFormat="1" ht="22.5" customHeight="1" x14ac:dyDescent="0.35">
      <c r="A21" s="110">
        <v>17</v>
      </c>
      <c r="B21" s="116" t="s">
        <v>26</v>
      </c>
      <c r="C21" s="88" t="s">
        <v>27</v>
      </c>
      <c r="D21" s="87" t="s">
        <v>28</v>
      </c>
      <c r="E21" s="87" t="s">
        <v>7</v>
      </c>
      <c r="F21" s="87" t="s">
        <v>29</v>
      </c>
      <c r="G21" s="88" t="s">
        <v>30</v>
      </c>
      <c r="H21" s="88" t="s">
        <v>47</v>
      </c>
      <c r="I21" s="89">
        <v>0</v>
      </c>
      <c r="J21" s="89">
        <v>0</v>
      </c>
      <c r="K21" s="89">
        <f t="shared" si="0"/>
        <v>0</v>
      </c>
      <c r="L21" s="86">
        <f t="shared" si="1"/>
        <v>24</v>
      </c>
      <c r="M21" s="108"/>
    </row>
    <row r="22" spans="1:14" s="19" customFormat="1" ht="22.5" customHeight="1" x14ac:dyDescent="0.35">
      <c r="A22" s="111">
        <v>18</v>
      </c>
      <c r="B22" s="116" t="s">
        <v>287</v>
      </c>
      <c r="C22" s="88" t="s">
        <v>77</v>
      </c>
      <c r="D22" s="87" t="s">
        <v>288</v>
      </c>
      <c r="E22" s="87" t="s">
        <v>7</v>
      </c>
      <c r="F22" s="87" t="s">
        <v>86</v>
      </c>
      <c r="G22" s="88" t="s">
        <v>87</v>
      </c>
      <c r="H22" s="88" t="s">
        <v>46</v>
      </c>
      <c r="I22" s="89">
        <v>0</v>
      </c>
      <c r="J22" s="89">
        <v>0</v>
      </c>
      <c r="K22" s="89">
        <f t="shared" si="0"/>
        <v>0</v>
      </c>
      <c r="L22" s="86">
        <f t="shared" si="1"/>
        <v>24</v>
      </c>
      <c r="M22" s="108"/>
    </row>
    <row r="23" spans="1:14" s="19" customFormat="1" ht="22.5" customHeight="1" x14ac:dyDescent="0.35">
      <c r="A23" s="110">
        <v>19</v>
      </c>
      <c r="B23" s="116" t="s">
        <v>177</v>
      </c>
      <c r="C23" s="88" t="s">
        <v>125</v>
      </c>
      <c r="D23" s="87" t="s">
        <v>178</v>
      </c>
      <c r="E23" s="87" t="s">
        <v>7</v>
      </c>
      <c r="F23" s="87" t="s">
        <v>179</v>
      </c>
      <c r="G23" s="88" t="s">
        <v>180</v>
      </c>
      <c r="H23" s="88" t="s">
        <v>48</v>
      </c>
      <c r="I23" s="89">
        <v>0</v>
      </c>
      <c r="J23" s="89">
        <v>0</v>
      </c>
      <c r="K23" s="89">
        <f t="shared" si="0"/>
        <v>0</v>
      </c>
      <c r="L23" s="86">
        <f t="shared" si="1"/>
        <v>24</v>
      </c>
      <c r="M23" s="108"/>
    </row>
    <row r="24" spans="1:14" s="19" customFormat="1" ht="22.5" customHeight="1" x14ac:dyDescent="0.35">
      <c r="A24" s="111">
        <v>20</v>
      </c>
      <c r="B24" s="116" t="s">
        <v>252</v>
      </c>
      <c r="C24" s="88" t="s">
        <v>77</v>
      </c>
      <c r="D24" s="87" t="s">
        <v>253</v>
      </c>
      <c r="E24" s="87" t="s">
        <v>254</v>
      </c>
      <c r="F24" s="87" t="s">
        <v>109</v>
      </c>
      <c r="G24" s="88" t="s">
        <v>110</v>
      </c>
      <c r="H24" s="88" t="s">
        <v>48</v>
      </c>
      <c r="I24" s="89">
        <v>0</v>
      </c>
      <c r="J24" s="89">
        <v>0</v>
      </c>
      <c r="K24" s="89">
        <f t="shared" si="0"/>
        <v>0</v>
      </c>
      <c r="L24" s="86">
        <f t="shared" si="1"/>
        <v>24</v>
      </c>
      <c r="M24" s="108"/>
    </row>
    <row r="25" spans="1:14" s="19" customFormat="1" ht="22.5" customHeight="1" x14ac:dyDescent="0.35">
      <c r="A25" s="110">
        <v>21</v>
      </c>
      <c r="B25" s="116" t="s">
        <v>497</v>
      </c>
      <c r="C25" s="88" t="s">
        <v>498</v>
      </c>
      <c r="D25" s="87" t="s">
        <v>499</v>
      </c>
      <c r="E25" s="87" t="s">
        <v>7</v>
      </c>
      <c r="F25" s="87" t="s">
        <v>283</v>
      </c>
      <c r="G25" s="88" t="s">
        <v>284</v>
      </c>
      <c r="H25" s="88" t="s">
        <v>47</v>
      </c>
      <c r="I25" s="89">
        <v>0</v>
      </c>
      <c r="J25" s="89">
        <v>0</v>
      </c>
      <c r="K25" s="89">
        <f t="shared" si="0"/>
        <v>0</v>
      </c>
      <c r="L25" s="86">
        <f t="shared" si="1"/>
        <v>24</v>
      </c>
      <c r="M25" s="108"/>
    </row>
    <row r="26" spans="1:14" s="19" customFormat="1" ht="22.5" customHeight="1" x14ac:dyDescent="0.35">
      <c r="A26" s="111">
        <v>22</v>
      </c>
      <c r="B26" s="116" t="s">
        <v>190</v>
      </c>
      <c r="C26" s="88" t="s">
        <v>191</v>
      </c>
      <c r="D26" s="87" t="s">
        <v>192</v>
      </c>
      <c r="E26" s="87" t="s">
        <v>7</v>
      </c>
      <c r="F26" s="87" t="s">
        <v>44</v>
      </c>
      <c r="G26" s="88" t="s">
        <v>45</v>
      </c>
      <c r="H26" s="88" t="s">
        <v>193</v>
      </c>
      <c r="I26" s="89">
        <v>0</v>
      </c>
      <c r="J26" s="89">
        <v>0</v>
      </c>
      <c r="K26" s="89">
        <f t="shared" si="0"/>
        <v>0</v>
      </c>
      <c r="L26" s="86">
        <f t="shared" si="1"/>
        <v>24</v>
      </c>
      <c r="M26" s="108"/>
    </row>
    <row r="27" spans="1:14" s="19" customFormat="1" ht="22.5" customHeight="1" x14ac:dyDescent="0.35">
      <c r="A27" s="110">
        <v>23</v>
      </c>
      <c r="B27" s="116" t="s">
        <v>497</v>
      </c>
      <c r="C27" s="88" t="s">
        <v>500</v>
      </c>
      <c r="D27" s="87" t="s">
        <v>501</v>
      </c>
      <c r="E27" s="87" t="s">
        <v>7</v>
      </c>
      <c r="F27" s="87" t="s">
        <v>153</v>
      </c>
      <c r="G27" s="88" t="s">
        <v>154</v>
      </c>
      <c r="H27" s="88" t="s">
        <v>186</v>
      </c>
      <c r="I27" s="89">
        <v>0</v>
      </c>
      <c r="J27" s="89">
        <v>0</v>
      </c>
      <c r="K27" s="89">
        <f t="shared" si="0"/>
        <v>0</v>
      </c>
      <c r="L27" s="86">
        <f t="shared" si="1"/>
        <v>24</v>
      </c>
      <c r="M27" s="108"/>
    </row>
    <row r="28" spans="1:14" s="19" customFormat="1" ht="22.5" customHeight="1" x14ac:dyDescent="0.35">
      <c r="A28" s="111">
        <v>24</v>
      </c>
      <c r="B28" s="116" t="s">
        <v>31</v>
      </c>
      <c r="C28" s="88" t="s">
        <v>32</v>
      </c>
      <c r="D28" s="87" t="s">
        <v>33</v>
      </c>
      <c r="E28" s="87" t="s">
        <v>7</v>
      </c>
      <c r="F28" s="87" t="s">
        <v>34</v>
      </c>
      <c r="G28" s="88" t="s">
        <v>35</v>
      </c>
      <c r="H28" s="88" t="s">
        <v>48</v>
      </c>
      <c r="I28" s="89">
        <v>0</v>
      </c>
      <c r="J28" s="89">
        <v>0</v>
      </c>
      <c r="K28" s="89">
        <f t="shared" si="0"/>
        <v>0</v>
      </c>
      <c r="L28" s="86">
        <f t="shared" si="1"/>
        <v>24</v>
      </c>
      <c r="M28" s="108"/>
    </row>
    <row r="29" spans="1:14" s="19" customFormat="1" ht="22.5" customHeight="1" x14ac:dyDescent="0.35">
      <c r="A29" s="110">
        <v>25</v>
      </c>
      <c r="B29" s="116" t="s">
        <v>292</v>
      </c>
      <c r="C29" s="88" t="s">
        <v>293</v>
      </c>
      <c r="D29" s="87" t="s">
        <v>294</v>
      </c>
      <c r="E29" s="87" t="s">
        <v>200</v>
      </c>
      <c r="F29" s="87" t="s">
        <v>249</v>
      </c>
      <c r="G29" s="88" t="s">
        <v>250</v>
      </c>
      <c r="H29" s="88" t="s">
        <v>186</v>
      </c>
      <c r="I29" s="89">
        <v>0</v>
      </c>
      <c r="J29" s="89">
        <v>0</v>
      </c>
      <c r="K29" s="89">
        <f t="shared" si="0"/>
        <v>0</v>
      </c>
      <c r="L29" s="86">
        <f t="shared" si="1"/>
        <v>24</v>
      </c>
      <c r="M29" s="108"/>
    </row>
    <row r="30" spans="1:14" s="19" customFormat="1" ht="22.5" customHeight="1" x14ac:dyDescent="0.35">
      <c r="A30" s="111">
        <v>26</v>
      </c>
      <c r="B30" s="116" t="s">
        <v>452</v>
      </c>
      <c r="C30" s="88" t="s">
        <v>502</v>
      </c>
      <c r="D30" s="87" t="s">
        <v>503</v>
      </c>
      <c r="E30" s="87" t="s">
        <v>7</v>
      </c>
      <c r="F30" s="87" t="s">
        <v>504</v>
      </c>
      <c r="G30" s="88" t="s">
        <v>505</v>
      </c>
      <c r="H30" s="88" t="s">
        <v>275</v>
      </c>
      <c r="I30" s="89">
        <v>0</v>
      </c>
      <c r="J30" s="89">
        <v>0</v>
      </c>
      <c r="K30" s="89">
        <f t="shared" si="0"/>
        <v>0</v>
      </c>
      <c r="L30" s="86">
        <f t="shared" si="1"/>
        <v>24</v>
      </c>
      <c r="M30" s="108"/>
    </row>
    <row r="31" spans="1:14" s="19" customFormat="1" ht="22.5" customHeight="1" x14ac:dyDescent="0.35">
      <c r="A31" s="110">
        <v>27</v>
      </c>
      <c r="B31" s="116" t="s">
        <v>277</v>
      </c>
      <c r="C31" s="88" t="s">
        <v>278</v>
      </c>
      <c r="D31" s="87" t="s">
        <v>279</v>
      </c>
      <c r="E31" s="87" t="s">
        <v>280</v>
      </c>
      <c r="F31" s="87" t="s">
        <v>34</v>
      </c>
      <c r="G31" s="88" t="s">
        <v>35</v>
      </c>
      <c r="H31" s="88" t="s">
        <v>48</v>
      </c>
      <c r="I31" s="89">
        <v>0</v>
      </c>
      <c r="J31" s="89">
        <v>0</v>
      </c>
      <c r="K31" s="89">
        <f t="shared" si="0"/>
        <v>0</v>
      </c>
      <c r="L31" s="86">
        <f t="shared" si="1"/>
        <v>24</v>
      </c>
      <c r="M31" s="108"/>
    </row>
    <row r="32" spans="1:14" s="19" customFormat="1" ht="22.5" customHeight="1" x14ac:dyDescent="0.35">
      <c r="A32" s="111">
        <v>28</v>
      </c>
      <c r="B32" s="116" t="s">
        <v>304</v>
      </c>
      <c r="C32" s="88" t="s">
        <v>305</v>
      </c>
      <c r="D32" s="87" t="s">
        <v>306</v>
      </c>
      <c r="E32" s="87" t="s">
        <v>7</v>
      </c>
      <c r="F32" s="87" t="s">
        <v>129</v>
      </c>
      <c r="G32" s="88" t="s">
        <v>130</v>
      </c>
      <c r="H32" s="88" t="s">
        <v>47</v>
      </c>
      <c r="I32" s="89">
        <v>0</v>
      </c>
      <c r="J32" s="89">
        <v>0</v>
      </c>
      <c r="K32" s="89">
        <f t="shared" si="0"/>
        <v>0</v>
      </c>
      <c r="L32" s="86">
        <f t="shared" si="1"/>
        <v>24</v>
      </c>
      <c r="M32" s="108"/>
    </row>
    <row r="33" spans="1:14" s="19" customFormat="1" ht="22.5" customHeight="1" x14ac:dyDescent="0.35">
      <c r="A33" s="110">
        <v>29</v>
      </c>
      <c r="B33" s="116" t="s">
        <v>301</v>
      </c>
      <c r="C33" s="88" t="s">
        <v>302</v>
      </c>
      <c r="D33" s="87" t="s">
        <v>303</v>
      </c>
      <c r="E33" s="87" t="s">
        <v>7</v>
      </c>
      <c r="F33" s="87" t="s">
        <v>44</v>
      </c>
      <c r="G33" s="88" t="s">
        <v>45</v>
      </c>
      <c r="H33" s="88" t="s">
        <v>47</v>
      </c>
      <c r="I33" s="89">
        <v>0</v>
      </c>
      <c r="J33" s="89">
        <v>0</v>
      </c>
      <c r="K33" s="89">
        <f t="shared" si="0"/>
        <v>0</v>
      </c>
      <c r="L33" s="86">
        <f t="shared" si="1"/>
        <v>24</v>
      </c>
      <c r="M33" s="108"/>
    </row>
    <row r="34" spans="1:14" s="19" customFormat="1" ht="22.5" customHeight="1" x14ac:dyDescent="0.35">
      <c r="A34" s="111">
        <v>30</v>
      </c>
      <c r="B34" s="116" t="s">
        <v>41</v>
      </c>
      <c r="C34" s="88" t="s">
        <v>42</v>
      </c>
      <c r="D34" s="87" t="s">
        <v>43</v>
      </c>
      <c r="E34" s="87" t="s">
        <v>7</v>
      </c>
      <c r="F34" s="87" t="s">
        <v>44</v>
      </c>
      <c r="G34" s="88" t="s">
        <v>45</v>
      </c>
      <c r="H34" s="88" t="s">
        <v>47</v>
      </c>
      <c r="I34" s="89">
        <v>0</v>
      </c>
      <c r="J34" s="89">
        <v>0</v>
      </c>
      <c r="K34" s="89">
        <f t="shared" si="0"/>
        <v>0</v>
      </c>
      <c r="L34" s="86">
        <f t="shared" si="1"/>
        <v>24</v>
      </c>
      <c r="M34" s="108"/>
    </row>
    <row r="35" spans="1:14" ht="22.5" customHeight="1" x14ac:dyDescent="0.35">
      <c r="A35" s="110">
        <v>31</v>
      </c>
      <c r="B35" s="117" t="s">
        <v>299</v>
      </c>
      <c r="C35" s="96" t="s">
        <v>97</v>
      </c>
      <c r="D35" s="97" t="s">
        <v>300</v>
      </c>
      <c r="E35" s="97" t="s">
        <v>7</v>
      </c>
      <c r="F35" s="97" t="s">
        <v>235</v>
      </c>
      <c r="G35" s="98" t="s">
        <v>236</v>
      </c>
      <c r="H35" s="88" t="s">
        <v>237</v>
      </c>
      <c r="I35" s="89">
        <v>0</v>
      </c>
      <c r="J35" s="89">
        <v>0</v>
      </c>
      <c r="K35" s="89">
        <f t="shared" si="0"/>
        <v>0</v>
      </c>
      <c r="L35" s="86">
        <f t="shared" si="1"/>
        <v>24</v>
      </c>
      <c r="M35" s="108"/>
      <c r="N35" s="19"/>
    </row>
    <row r="36" spans="1:14" ht="26.5" customHeight="1" thickBot="1" x14ac:dyDescent="0.4">
      <c r="A36" s="111">
        <v>32</v>
      </c>
      <c r="B36" s="118" t="s">
        <v>295</v>
      </c>
      <c r="C36" s="57" t="s">
        <v>296</v>
      </c>
      <c r="D36" s="41" t="s">
        <v>297</v>
      </c>
      <c r="E36" s="41" t="s">
        <v>7</v>
      </c>
      <c r="F36" s="41" t="s">
        <v>298</v>
      </c>
      <c r="G36" s="58" t="s">
        <v>175</v>
      </c>
      <c r="H36" s="59" t="s">
        <v>47</v>
      </c>
      <c r="I36" s="60">
        <v>0</v>
      </c>
      <c r="J36" s="60">
        <v>0</v>
      </c>
      <c r="K36" s="60">
        <f t="shared" si="0"/>
        <v>0</v>
      </c>
      <c r="L36" s="119">
        <f t="shared" si="1"/>
        <v>24</v>
      </c>
      <c r="M36" s="109"/>
      <c r="N36" s="19"/>
    </row>
  </sheetData>
  <sheetProtection algorithmName="SHA-512" hashValue="KpVqzHGs2PfOevATdRnYZ59N41FfcbbPODqRBFHSpeF//DHG2vD+TxW2FO1/LygUZoYmk4veC/JTC/CUhqFh1A==" saltValue="o3YSP6d1lOrHpui+fQM6YA==" spinCount="100000" sheet="1" objects="1" scenarios="1"/>
  <sortState xmlns:xlrd2="http://schemas.microsoft.com/office/spreadsheetml/2017/richdata2" ref="A5:M36">
    <sortCondition ref="M5:M36" customList="PREC.104/92 ART 21,PREC. L.104 - 92 FIGLIO,PREC. L. 104 - CONIUGE,PREC. L. 104 GENITORE,PREC. FIGLIO &lt; 6 ANNI,PREC. FIGLIO &lt; 12 ANNI,PREC. L. 104-92 ART. 33 COMMA 5 E 7,CARICHE PUBBLICHE"/>
    <sortCondition descending="1" ref="L5:L36"/>
    <sortCondition ref="D5:D36"/>
  </sortState>
  <mergeCells count="3">
    <mergeCell ref="A1:M1"/>
    <mergeCell ref="A2:M2"/>
    <mergeCell ref="A3:M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2D1F5-EF25-4906-85FD-AD76B609D6FA}">
  <dimension ref="A1:S19"/>
  <sheetViews>
    <sheetView topLeftCell="A10" zoomScale="70" zoomScaleNormal="70" workbookViewId="0">
      <selection activeCell="G5" sqref="G5"/>
    </sheetView>
  </sheetViews>
  <sheetFormatPr defaultRowHeight="14.5" x14ac:dyDescent="0.35"/>
  <cols>
    <col min="1" max="1" width="5.08984375" style="4" customWidth="1"/>
    <col min="2" max="2" width="21.36328125" style="17" customWidth="1"/>
    <col min="3" max="3" width="14.26953125" style="17" customWidth="1"/>
    <col min="4" max="4" width="13.6328125" style="4" customWidth="1"/>
    <col min="5" max="5" width="8.26953125" style="4" customWidth="1"/>
    <col min="6" max="6" width="15.54296875" style="4" bestFit="1" customWidth="1"/>
    <col min="7" max="7" width="35.1796875" style="4" customWidth="1"/>
    <col min="8" max="8" width="8.1796875" style="4" bestFit="1" customWidth="1"/>
    <col min="9" max="9" width="33.54296875" style="17" customWidth="1"/>
    <col min="10" max="10" width="20.453125" style="17" customWidth="1"/>
    <col min="11" max="11" width="25.26953125" style="17" customWidth="1"/>
    <col min="12" max="13" width="10.453125" style="4" hidden="1" customWidth="1"/>
    <col min="14" max="15" width="11.7265625" style="17" customWidth="1"/>
    <col min="16" max="16" width="14.6328125" style="85" customWidth="1"/>
    <col min="17" max="16384" width="8.7265625" style="17"/>
  </cols>
  <sheetData>
    <row r="1" spans="1:19" ht="23.5" x14ac:dyDescent="0.35">
      <c r="A1" s="183" t="s">
        <v>15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5"/>
      <c r="Q1" s="122"/>
      <c r="R1" s="122"/>
      <c r="S1" s="122"/>
    </row>
    <row r="2" spans="1:19" ht="24" thickBot="1" x14ac:dyDescent="0.4">
      <c r="A2" s="180" t="s">
        <v>17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2"/>
      <c r="Q2" s="122"/>
      <c r="R2" s="122"/>
      <c r="S2" s="122"/>
    </row>
    <row r="3" spans="1:19" s="19" customFormat="1" ht="46.5" customHeight="1" thickBot="1" x14ac:dyDescent="0.4">
      <c r="A3" s="177" t="s">
        <v>329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9"/>
      <c r="Q3" s="123"/>
      <c r="R3" s="123"/>
      <c r="S3" s="123"/>
    </row>
    <row r="4" spans="1:19" s="19" customFormat="1" ht="62.5" thickBot="1" x14ac:dyDescent="0.4">
      <c r="A4" s="124" t="s">
        <v>523</v>
      </c>
      <c r="B4" s="127" t="s">
        <v>0</v>
      </c>
      <c r="C4" s="128" t="s">
        <v>1</v>
      </c>
      <c r="D4" s="128" t="s">
        <v>318</v>
      </c>
      <c r="E4" s="128" t="s">
        <v>25</v>
      </c>
      <c r="F4" s="128" t="s">
        <v>276</v>
      </c>
      <c r="G4" s="128" t="s">
        <v>319</v>
      </c>
      <c r="H4" s="129" t="s">
        <v>316</v>
      </c>
      <c r="I4" s="129" t="s">
        <v>317</v>
      </c>
      <c r="J4" s="130" t="s">
        <v>321</v>
      </c>
      <c r="K4" s="131" t="s">
        <v>9</v>
      </c>
      <c r="L4" s="132" t="s">
        <v>10</v>
      </c>
      <c r="M4" s="132" t="s">
        <v>11</v>
      </c>
      <c r="N4" s="125" t="s">
        <v>12</v>
      </c>
      <c r="O4" s="125" t="s">
        <v>320</v>
      </c>
      <c r="P4" s="126" t="s">
        <v>566</v>
      </c>
      <c r="Q4" s="135"/>
      <c r="R4" s="135"/>
      <c r="S4" s="135"/>
    </row>
    <row r="5" spans="1:19" ht="37" customHeight="1" x14ac:dyDescent="0.35">
      <c r="A5" s="133">
        <v>1</v>
      </c>
      <c r="B5" s="136" t="s">
        <v>344</v>
      </c>
      <c r="C5" s="137" t="s">
        <v>345</v>
      </c>
      <c r="D5" s="138" t="s">
        <v>346</v>
      </c>
      <c r="E5" s="138" t="s">
        <v>7</v>
      </c>
      <c r="F5" s="138" t="s">
        <v>347</v>
      </c>
      <c r="G5" s="138" t="s">
        <v>348</v>
      </c>
      <c r="H5" s="138" t="s">
        <v>327</v>
      </c>
      <c r="I5" s="139" t="s">
        <v>328</v>
      </c>
      <c r="J5" s="140" t="s">
        <v>374</v>
      </c>
      <c r="K5" s="140" t="s">
        <v>48</v>
      </c>
      <c r="L5" s="141">
        <v>0</v>
      </c>
      <c r="M5" s="141">
        <v>1</v>
      </c>
      <c r="N5" s="63">
        <f t="shared" ref="N5:N18" si="0">(L5*16)+(M5*12)</f>
        <v>12</v>
      </c>
      <c r="O5" s="63">
        <f t="shared" ref="O5:O18" si="1">N5+24</f>
        <v>36</v>
      </c>
      <c r="P5" s="142" t="s">
        <v>565</v>
      </c>
    </row>
    <row r="6" spans="1:19" ht="37" customHeight="1" x14ac:dyDescent="0.35">
      <c r="A6" s="56">
        <v>2</v>
      </c>
      <c r="B6" s="143" t="s">
        <v>322</v>
      </c>
      <c r="C6" s="144" t="s">
        <v>97</v>
      </c>
      <c r="D6" s="145" t="s">
        <v>371</v>
      </c>
      <c r="E6" s="145" t="s">
        <v>7</v>
      </c>
      <c r="F6" s="145" t="s">
        <v>372</v>
      </c>
      <c r="G6" s="145" t="s">
        <v>373</v>
      </c>
      <c r="H6" s="145" t="s">
        <v>327</v>
      </c>
      <c r="I6" s="146" t="s">
        <v>328</v>
      </c>
      <c r="J6" s="147" t="s">
        <v>374</v>
      </c>
      <c r="K6" s="147" t="s">
        <v>47</v>
      </c>
      <c r="L6" s="148">
        <v>0</v>
      </c>
      <c r="M6" s="148">
        <v>0</v>
      </c>
      <c r="N6" s="18">
        <f t="shared" si="0"/>
        <v>0</v>
      </c>
      <c r="O6" s="18">
        <f t="shared" si="1"/>
        <v>24</v>
      </c>
      <c r="P6" s="149" t="s">
        <v>565</v>
      </c>
    </row>
    <row r="7" spans="1:19" ht="37" customHeight="1" x14ac:dyDescent="0.35">
      <c r="A7" s="56">
        <v>3</v>
      </c>
      <c r="B7" s="143" t="s">
        <v>349</v>
      </c>
      <c r="C7" s="144" t="s">
        <v>350</v>
      </c>
      <c r="D7" s="145" t="s">
        <v>351</v>
      </c>
      <c r="E7" s="145" t="s">
        <v>7</v>
      </c>
      <c r="F7" s="145" t="s">
        <v>352</v>
      </c>
      <c r="G7" s="145" t="s">
        <v>353</v>
      </c>
      <c r="H7" s="145" t="s">
        <v>354</v>
      </c>
      <c r="I7" s="146" t="s">
        <v>355</v>
      </c>
      <c r="J7" s="147" t="s">
        <v>377</v>
      </c>
      <c r="K7" s="147" t="s">
        <v>48</v>
      </c>
      <c r="L7" s="148">
        <v>0</v>
      </c>
      <c r="M7" s="148">
        <v>0</v>
      </c>
      <c r="N7" s="18">
        <f t="shared" si="0"/>
        <v>0</v>
      </c>
      <c r="O7" s="18">
        <f t="shared" si="1"/>
        <v>24</v>
      </c>
      <c r="P7" s="149" t="s">
        <v>565</v>
      </c>
    </row>
    <row r="8" spans="1:19" ht="37" customHeight="1" x14ac:dyDescent="0.35">
      <c r="A8" s="56">
        <v>4</v>
      </c>
      <c r="B8" s="143" t="s">
        <v>330</v>
      </c>
      <c r="C8" s="144" t="s">
        <v>331</v>
      </c>
      <c r="D8" s="145" t="s">
        <v>332</v>
      </c>
      <c r="E8" s="145" t="s">
        <v>7</v>
      </c>
      <c r="F8" s="145" t="s">
        <v>313</v>
      </c>
      <c r="G8" s="145" t="s">
        <v>314</v>
      </c>
      <c r="H8" s="145" t="s">
        <v>327</v>
      </c>
      <c r="I8" s="146" t="s">
        <v>328</v>
      </c>
      <c r="J8" s="147" t="s">
        <v>374</v>
      </c>
      <c r="K8" s="147" t="s">
        <v>47</v>
      </c>
      <c r="L8" s="148">
        <v>1</v>
      </c>
      <c r="M8" s="148">
        <v>0</v>
      </c>
      <c r="N8" s="18">
        <f t="shared" si="0"/>
        <v>16</v>
      </c>
      <c r="O8" s="18">
        <f t="shared" si="1"/>
        <v>40</v>
      </c>
      <c r="P8" s="149" t="s">
        <v>565</v>
      </c>
    </row>
    <row r="9" spans="1:19" ht="37" customHeight="1" x14ac:dyDescent="0.35">
      <c r="A9" s="56">
        <v>5</v>
      </c>
      <c r="B9" s="143" t="s">
        <v>304</v>
      </c>
      <c r="C9" s="144" t="s">
        <v>333</v>
      </c>
      <c r="D9" s="145" t="s">
        <v>334</v>
      </c>
      <c r="E9" s="145" t="s">
        <v>7</v>
      </c>
      <c r="F9" s="145" t="s">
        <v>44</v>
      </c>
      <c r="G9" s="145" t="s">
        <v>45</v>
      </c>
      <c r="H9" s="145" t="s">
        <v>335</v>
      </c>
      <c r="I9" s="146" t="s">
        <v>336</v>
      </c>
      <c r="J9" s="147" t="s">
        <v>512</v>
      </c>
      <c r="K9" s="147" t="s">
        <v>47</v>
      </c>
      <c r="L9" s="148">
        <v>0</v>
      </c>
      <c r="M9" s="148">
        <v>2</v>
      </c>
      <c r="N9" s="18">
        <f t="shared" si="0"/>
        <v>24</v>
      </c>
      <c r="O9" s="18">
        <f t="shared" si="1"/>
        <v>48</v>
      </c>
      <c r="P9" s="149"/>
    </row>
    <row r="10" spans="1:19" ht="37" customHeight="1" x14ac:dyDescent="0.35">
      <c r="A10" s="56">
        <v>6</v>
      </c>
      <c r="B10" s="143" t="s">
        <v>322</v>
      </c>
      <c r="C10" s="144" t="s">
        <v>323</v>
      </c>
      <c r="D10" s="145" t="s">
        <v>324</v>
      </c>
      <c r="E10" s="145" t="s">
        <v>200</v>
      </c>
      <c r="F10" s="145" t="s">
        <v>325</v>
      </c>
      <c r="G10" s="145" t="s">
        <v>326</v>
      </c>
      <c r="H10" s="145" t="s">
        <v>327</v>
      </c>
      <c r="I10" s="146" t="s">
        <v>328</v>
      </c>
      <c r="J10" s="150" t="s">
        <v>511</v>
      </c>
      <c r="K10" s="32" t="s">
        <v>47</v>
      </c>
      <c r="L10" s="151">
        <v>0</v>
      </c>
      <c r="M10" s="151">
        <v>2</v>
      </c>
      <c r="N10" s="18">
        <f t="shared" si="0"/>
        <v>24</v>
      </c>
      <c r="O10" s="18">
        <f t="shared" si="1"/>
        <v>48</v>
      </c>
      <c r="P10" s="64"/>
    </row>
    <row r="11" spans="1:19" ht="37" customHeight="1" x14ac:dyDescent="0.35">
      <c r="A11" s="56">
        <v>7</v>
      </c>
      <c r="B11" s="143" t="s">
        <v>378</v>
      </c>
      <c r="C11" s="144" t="s">
        <v>188</v>
      </c>
      <c r="D11" s="145" t="s">
        <v>379</v>
      </c>
      <c r="E11" s="145" t="s">
        <v>7</v>
      </c>
      <c r="F11" s="145" t="s">
        <v>372</v>
      </c>
      <c r="G11" s="145" t="s">
        <v>373</v>
      </c>
      <c r="H11" s="145" t="s">
        <v>327</v>
      </c>
      <c r="I11" s="146" t="s">
        <v>328</v>
      </c>
      <c r="J11" s="147" t="s">
        <v>327</v>
      </c>
      <c r="K11" s="147" t="s">
        <v>48</v>
      </c>
      <c r="L11" s="148">
        <v>0</v>
      </c>
      <c r="M11" s="148">
        <v>1</v>
      </c>
      <c r="N11" s="18">
        <f t="shared" si="0"/>
        <v>12</v>
      </c>
      <c r="O11" s="18">
        <f t="shared" si="1"/>
        <v>36</v>
      </c>
      <c r="P11" s="149"/>
    </row>
    <row r="12" spans="1:19" ht="37" customHeight="1" x14ac:dyDescent="0.35">
      <c r="A12" s="56">
        <v>8</v>
      </c>
      <c r="B12" s="143" t="s">
        <v>330</v>
      </c>
      <c r="C12" s="144" t="s">
        <v>337</v>
      </c>
      <c r="D12" s="145" t="s">
        <v>338</v>
      </c>
      <c r="E12" s="145" t="s">
        <v>7</v>
      </c>
      <c r="F12" s="145" t="s">
        <v>24</v>
      </c>
      <c r="G12" s="145" t="s">
        <v>23</v>
      </c>
      <c r="H12" s="145" t="s">
        <v>339</v>
      </c>
      <c r="I12" s="146" t="s">
        <v>340</v>
      </c>
      <c r="J12" s="147" t="s">
        <v>380</v>
      </c>
      <c r="K12" s="147" t="s">
        <v>47</v>
      </c>
      <c r="L12" s="148">
        <v>0</v>
      </c>
      <c r="M12" s="148">
        <v>1</v>
      </c>
      <c r="N12" s="18">
        <f t="shared" si="0"/>
        <v>12</v>
      </c>
      <c r="O12" s="18">
        <f t="shared" si="1"/>
        <v>36</v>
      </c>
      <c r="P12" s="149"/>
    </row>
    <row r="13" spans="1:19" ht="37" customHeight="1" x14ac:dyDescent="0.35">
      <c r="A13" s="56">
        <v>9</v>
      </c>
      <c r="B13" s="143" t="s">
        <v>50</v>
      </c>
      <c r="C13" s="144" t="s">
        <v>97</v>
      </c>
      <c r="D13" s="145" t="s">
        <v>370</v>
      </c>
      <c r="E13" s="145" t="s">
        <v>7</v>
      </c>
      <c r="F13" s="145" t="s">
        <v>313</v>
      </c>
      <c r="G13" s="145" t="s">
        <v>314</v>
      </c>
      <c r="H13" s="145" t="s">
        <v>327</v>
      </c>
      <c r="I13" s="146" t="s">
        <v>328</v>
      </c>
      <c r="J13" s="147" t="s">
        <v>374</v>
      </c>
      <c r="K13" s="147" t="s">
        <v>48</v>
      </c>
      <c r="L13" s="148">
        <v>0</v>
      </c>
      <c r="M13" s="148">
        <v>1</v>
      </c>
      <c r="N13" s="18">
        <f t="shared" si="0"/>
        <v>12</v>
      </c>
      <c r="O13" s="18">
        <f t="shared" si="1"/>
        <v>36</v>
      </c>
      <c r="P13" s="149"/>
    </row>
    <row r="14" spans="1:19" ht="37" customHeight="1" x14ac:dyDescent="0.35">
      <c r="A14" s="56">
        <v>10</v>
      </c>
      <c r="B14" s="143" t="s">
        <v>356</v>
      </c>
      <c r="C14" s="144" t="s">
        <v>77</v>
      </c>
      <c r="D14" s="145" t="s">
        <v>357</v>
      </c>
      <c r="E14" s="145" t="s">
        <v>7</v>
      </c>
      <c r="F14" s="145" t="s">
        <v>358</v>
      </c>
      <c r="G14" s="145" t="s">
        <v>359</v>
      </c>
      <c r="H14" s="145" t="s">
        <v>360</v>
      </c>
      <c r="I14" s="146" t="s">
        <v>361</v>
      </c>
      <c r="J14" s="147" t="s">
        <v>375</v>
      </c>
      <c r="K14" s="147" t="s">
        <v>47</v>
      </c>
      <c r="L14" s="148">
        <v>0</v>
      </c>
      <c r="M14" s="148">
        <v>1</v>
      </c>
      <c r="N14" s="18">
        <f t="shared" si="0"/>
        <v>12</v>
      </c>
      <c r="O14" s="18">
        <f t="shared" si="1"/>
        <v>36</v>
      </c>
      <c r="P14" s="149"/>
    </row>
    <row r="15" spans="1:19" ht="37" customHeight="1" x14ac:dyDescent="0.35">
      <c r="A15" s="56">
        <v>11</v>
      </c>
      <c r="B15" s="143" t="s">
        <v>367</v>
      </c>
      <c r="C15" s="144" t="s">
        <v>368</v>
      </c>
      <c r="D15" s="145" t="s">
        <v>369</v>
      </c>
      <c r="E15" s="145" t="s">
        <v>7</v>
      </c>
      <c r="F15" s="145" t="s">
        <v>24</v>
      </c>
      <c r="G15" s="145" t="s">
        <v>23</v>
      </c>
      <c r="H15" s="145" t="s">
        <v>360</v>
      </c>
      <c r="I15" s="146" t="s">
        <v>361</v>
      </c>
      <c r="J15" s="147" t="s">
        <v>375</v>
      </c>
      <c r="K15" s="147" t="s">
        <v>381</v>
      </c>
      <c r="L15" s="148">
        <v>0</v>
      </c>
      <c r="M15" s="148">
        <v>0</v>
      </c>
      <c r="N15" s="18">
        <f t="shared" si="0"/>
        <v>0</v>
      </c>
      <c r="O15" s="18">
        <f t="shared" si="1"/>
        <v>24</v>
      </c>
      <c r="P15" s="149"/>
    </row>
    <row r="16" spans="1:19" ht="37" customHeight="1" x14ac:dyDescent="0.35">
      <c r="A16" s="56">
        <v>12</v>
      </c>
      <c r="B16" s="143" t="s">
        <v>322</v>
      </c>
      <c r="C16" s="144" t="s">
        <v>54</v>
      </c>
      <c r="D16" s="145" t="s">
        <v>341</v>
      </c>
      <c r="E16" s="145" t="s">
        <v>7</v>
      </c>
      <c r="F16" s="145" t="s">
        <v>313</v>
      </c>
      <c r="G16" s="145" t="s">
        <v>314</v>
      </c>
      <c r="H16" s="145" t="s">
        <v>342</v>
      </c>
      <c r="I16" s="146" t="s">
        <v>343</v>
      </c>
      <c r="J16" s="147" t="s">
        <v>342</v>
      </c>
      <c r="K16" s="147" t="s">
        <v>275</v>
      </c>
      <c r="L16" s="148">
        <v>0</v>
      </c>
      <c r="M16" s="148">
        <v>0</v>
      </c>
      <c r="N16" s="18">
        <f t="shared" si="0"/>
        <v>0</v>
      </c>
      <c r="O16" s="18">
        <f t="shared" si="1"/>
        <v>24</v>
      </c>
      <c r="P16" s="149"/>
    </row>
    <row r="17" spans="1:16" ht="37" customHeight="1" x14ac:dyDescent="0.35">
      <c r="A17" s="56">
        <v>13</v>
      </c>
      <c r="B17" s="143" t="s">
        <v>362</v>
      </c>
      <c r="C17" s="144" t="s">
        <v>363</v>
      </c>
      <c r="D17" s="145" t="s">
        <v>364</v>
      </c>
      <c r="E17" s="145" t="s">
        <v>7</v>
      </c>
      <c r="F17" s="145" t="s">
        <v>66</v>
      </c>
      <c r="G17" s="145" t="s">
        <v>67</v>
      </c>
      <c r="H17" s="145" t="s">
        <v>327</v>
      </c>
      <c r="I17" s="146" t="s">
        <v>328</v>
      </c>
      <c r="J17" s="147" t="s">
        <v>327</v>
      </c>
      <c r="K17" s="147" t="s">
        <v>147</v>
      </c>
      <c r="L17" s="148">
        <v>0</v>
      </c>
      <c r="M17" s="148">
        <v>0</v>
      </c>
      <c r="N17" s="18">
        <f t="shared" si="0"/>
        <v>0</v>
      </c>
      <c r="O17" s="18">
        <f t="shared" si="1"/>
        <v>24</v>
      </c>
      <c r="P17" s="149"/>
    </row>
    <row r="18" spans="1:16" ht="37" customHeight="1" thickBot="1" x14ac:dyDescent="0.4">
      <c r="A18" s="134">
        <v>14</v>
      </c>
      <c r="B18" s="152" t="s">
        <v>365</v>
      </c>
      <c r="C18" s="153" t="s">
        <v>97</v>
      </c>
      <c r="D18" s="154" t="s">
        <v>366</v>
      </c>
      <c r="E18" s="154" t="s">
        <v>7</v>
      </c>
      <c r="F18" s="154" t="s">
        <v>24</v>
      </c>
      <c r="G18" s="154" t="s">
        <v>23</v>
      </c>
      <c r="H18" s="154" t="s">
        <v>354</v>
      </c>
      <c r="I18" s="155" t="s">
        <v>355</v>
      </c>
      <c r="J18" s="156" t="s">
        <v>376</v>
      </c>
      <c r="K18" s="156" t="s">
        <v>47</v>
      </c>
      <c r="L18" s="157">
        <v>0</v>
      </c>
      <c r="M18" s="157">
        <v>0</v>
      </c>
      <c r="N18" s="65">
        <f t="shared" si="0"/>
        <v>0</v>
      </c>
      <c r="O18" s="65">
        <f t="shared" si="1"/>
        <v>24</v>
      </c>
      <c r="P18" s="158"/>
    </row>
    <row r="19" spans="1:16" x14ac:dyDescent="0.35">
      <c r="B19" s="20"/>
    </row>
  </sheetData>
  <sheetProtection algorithmName="SHA-512" hashValue="2RncU/EYeLJlhLN3PSY+3pcPtc67ZVMUz9dS3g8GqE2BZ9hKR44y1PUiav6K2cVcy0FIBjcMd44lOUg6itq4kA==" saltValue="MpueMm2OpHalmk48BFV/CQ==" spinCount="100000" sheet="1" objects="1" scenarios="1"/>
  <sortState xmlns:xlrd2="http://schemas.microsoft.com/office/spreadsheetml/2017/richdata2" ref="B5:P18">
    <sortCondition ref="P5:P18" customList="PREC.104/92 ART 21,PREC. L.104 - 92 FIGLIO,PREC. L. 104 - CONIUGE,PREC. L. 104 GENITORE,PREC. FIGLIO &lt; 6 ANNI,PREC. FIGLIO &lt; 12 ANNI,PREC. L. 104-92 ART. 33 COMMA 5 E 7,CARICHE PUBBLICHE"/>
    <sortCondition descending="1" ref="O5:O18"/>
    <sortCondition ref="D5:D18"/>
  </sortState>
  <mergeCells count="3">
    <mergeCell ref="A3:P3"/>
    <mergeCell ref="A2:P2"/>
    <mergeCell ref="A1:P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B9103-BAE0-47C4-91CE-80807DA52580}">
  <sheetPr>
    <pageSetUpPr fitToPage="1"/>
  </sheetPr>
  <dimension ref="A1:M99"/>
  <sheetViews>
    <sheetView zoomScale="80" zoomScaleNormal="80" workbookViewId="0">
      <selection activeCell="A3" sqref="A3:M3"/>
    </sheetView>
  </sheetViews>
  <sheetFormatPr defaultRowHeight="14.5" x14ac:dyDescent="0.35"/>
  <cols>
    <col min="1" max="1" width="5.36328125" style="2" customWidth="1"/>
    <col min="2" max="2" width="16.08984375" style="16" bestFit="1" customWidth="1"/>
    <col min="3" max="3" width="22.08984375" style="16" customWidth="1"/>
    <col min="4" max="4" width="11.26953125" style="85" customWidth="1"/>
    <col min="5" max="5" width="6.453125" style="2" bestFit="1" customWidth="1"/>
    <col min="6" max="6" width="11.90625" style="4" bestFit="1" customWidth="1"/>
    <col min="7" max="7" width="32.08984375" bestFit="1" customWidth="1"/>
    <col min="8" max="8" width="27.1796875" bestFit="1" customWidth="1"/>
    <col min="9" max="10" width="0" style="2" hidden="1" customWidth="1"/>
    <col min="11" max="11" width="8.7265625" style="2"/>
    <col min="12" max="12" width="9.90625" style="2" customWidth="1"/>
    <col min="13" max="13" width="14.453125" style="2" customWidth="1"/>
  </cols>
  <sheetData>
    <row r="1" spans="1:13" ht="23.5" x14ac:dyDescent="0.35">
      <c r="A1" s="170" t="s">
        <v>15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2"/>
    </row>
    <row r="2" spans="1:13" ht="24" thickBot="1" x14ac:dyDescent="0.4">
      <c r="A2" s="186" t="s">
        <v>17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8"/>
    </row>
    <row r="3" spans="1:13" s="66" customFormat="1" ht="30.5" customHeight="1" thickBot="1" x14ac:dyDescent="0.4">
      <c r="A3" s="161" t="s">
        <v>16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3"/>
    </row>
    <row r="4" spans="1:13" s="66" customFormat="1" ht="70.5" customHeight="1" thickBot="1" x14ac:dyDescent="0.4">
      <c r="A4" s="106" t="s">
        <v>523</v>
      </c>
      <c r="B4" s="77" t="s">
        <v>0</v>
      </c>
      <c r="C4" s="77" t="s">
        <v>1</v>
      </c>
      <c r="D4" s="78" t="s">
        <v>2</v>
      </c>
      <c r="E4" s="78" t="s">
        <v>25</v>
      </c>
      <c r="F4" s="78" t="s">
        <v>276</v>
      </c>
      <c r="G4" s="79" t="s">
        <v>3</v>
      </c>
      <c r="H4" s="80" t="s">
        <v>9</v>
      </c>
      <c r="I4" s="80" t="s">
        <v>10</v>
      </c>
      <c r="J4" s="80" t="s">
        <v>11</v>
      </c>
      <c r="K4" s="80" t="s">
        <v>12</v>
      </c>
      <c r="L4" s="80" t="s">
        <v>13</v>
      </c>
      <c r="M4" s="95" t="s">
        <v>14</v>
      </c>
    </row>
    <row r="5" spans="1:13" s="70" customFormat="1" ht="28" customHeight="1" thickBot="1" x14ac:dyDescent="0.4">
      <c r="A5" s="91">
        <v>1</v>
      </c>
      <c r="B5" s="84" t="s">
        <v>142</v>
      </c>
      <c r="C5" s="67" t="s">
        <v>143</v>
      </c>
      <c r="D5" s="68" t="s">
        <v>144</v>
      </c>
      <c r="E5" s="68" t="s">
        <v>7</v>
      </c>
      <c r="F5" s="68" t="s">
        <v>24</v>
      </c>
      <c r="G5" s="67" t="s">
        <v>23</v>
      </c>
      <c r="H5" s="67" t="s">
        <v>47</v>
      </c>
      <c r="I5" s="69">
        <v>0</v>
      </c>
      <c r="J5" s="69">
        <v>3</v>
      </c>
      <c r="K5" s="69">
        <f t="shared" ref="K5:K36" si="0">(I5*16)+(J5*12)</f>
        <v>36</v>
      </c>
      <c r="L5" s="69">
        <f t="shared" ref="L5:L36" si="1">K5+24</f>
        <v>60</v>
      </c>
      <c r="M5" s="159" t="s">
        <v>565</v>
      </c>
    </row>
    <row r="6" spans="1:13" s="70" customFormat="1" ht="28" customHeight="1" thickBot="1" x14ac:dyDescent="0.4">
      <c r="A6" s="86">
        <v>2</v>
      </c>
      <c r="B6" s="88" t="s">
        <v>533</v>
      </c>
      <c r="C6" s="88" t="s">
        <v>97</v>
      </c>
      <c r="D6" s="87" t="s">
        <v>534</v>
      </c>
      <c r="E6" s="87" t="s">
        <v>7</v>
      </c>
      <c r="F6" s="88" t="s">
        <v>438</v>
      </c>
      <c r="G6" s="88" t="s">
        <v>439</v>
      </c>
      <c r="H6" s="71" t="s">
        <v>275</v>
      </c>
      <c r="I6" s="86">
        <v>0</v>
      </c>
      <c r="J6" s="86">
        <v>2</v>
      </c>
      <c r="K6" s="73">
        <f t="shared" si="0"/>
        <v>24</v>
      </c>
      <c r="L6" s="73">
        <f t="shared" si="1"/>
        <v>48</v>
      </c>
      <c r="M6" s="159" t="s">
        <v>565</v>
      </c>
    </row>
    <row r="7" spans="1:13" s="70" customFormat="1" ht="28" customHeight="1" thickBot="1" x14ac:dyDescent="0.4">
      <c r="A7" s="91">
        <v>3</v>
      </c>
      <c r="B7" s="75" t="s">
        <v>265</v>
      </c>
      <c r="C7" s="71" t="s">
        <v>266</v>
      </c>
      <c r="D7" s="93" t="s">
        <v>267</v>
      </c>
      <c r="E7" s="93" t="s">
        <v>200</v>
      </c>
      <c r="F7" s="72" t="s">
        <v>235</v>
      </c>
      <c r="G7" s="71" t="s">
        <v>236</v>
      </c>
      <c r="H7" s="92" t="s">
        <v>46</v>
      </c>
      <c r="I7" s="73">
        <v>0</v>
      </c>
      <c r="J7" s="73">
        <v>1</v>
      </c>
      <c r="K7" s="73">
        <f t="shared" si="0"/>
        <v>12</v>
      </c>
      <c r="L7" s="73">
        <f t="shared" si="1"/>
        <v>36</v>
      </c>
      <c r="M7" s="159" t="s">
        <v>565</v>
      </c>
    </row>
    <row r="8" spans="1:13" s="70" customFormat="1" ht="28" customHeight="1" thickBot="1" x14ac:dyDescent="0.4">
      <c r="A8" s="86">
        <v>4</v>
      </c>
      <c r="B8" s="75" t="s">
        <v>474</v>
      </c>
      <c r="C8" s="71" t="s">
        <v>475</v>
      </c>
      <c r="D8" s="93" t="s">
        <v>476</v>
      </c>
      <c r="E8" s="93" t="s">
        <v>7</v>
      </c>
      <c r="F8" s="72" t="s">
        <v>477</v>
      </c>
      <c r="G8" s="71" t="s">
        <v>478</v>
      </c>
      <c r="H8" s="74" t="s">
        <v>46</v>
      </c>
      <c r="I8" s="73">
        <v>0</v>
      </c>
      <c r="J8" s="73">
        <v>0</v>
      </c>
      <c r="K8" s="73">
        <f t="shared" si="0"/>
        <v>0</v>
      </c>
      <c r="L8" s="73">
        <f t="shared" si="1"/>
        <v>24</v>
      </c>
      <c r="M8" s="159" t="s">
        <v>565</v>
      </c>
    </row>
    <row r="9" spans="1:13" s="70" customFormat="1" ht="28" customHeight="1" thickBot="1" x14ac:dyDescent="0.4">
      <c r="A9" s="91">
        <v>5</v>
      </c>
      <c r="B9" s="75" t="s">
        <v>394</v>
      </c>
      <c r="C9" s="71" t="s">
        <v>395</v>
      </c>
      <c r="D9" s="93" t="s">
        <v>396</v>
      </c>
      <c r="E9" s="93" t="s">
        <v>7</v>
      </c>
      <c r="F9" s="72" t="s">
        <v>231</v>
      </c>
      <c r="G9" s="71" t="s">
        <v>232</v>
      </c>
      <c r="H9" s="74" t="s">
        <v>47</v>
      </c>
      <c r="I9" s="73">
        <v>0</v>
      </c>
      <c r="J9" s="73">
        <v>0</v>
      </c>
      <c r="K9" s="73">
        <f t="shared" si="0"/>
        <v>0</v>
      </c>
      <c r="L9" s="73">
        <f t="shared" si="1"/>
        <v>24</v>
      </c>
      <c r="M9" s="159" t="s">
        <v>565</v>
      </c>
    </row>
    <row r="10" spans="1:13" s="70" customFormat="1" ht="28" customHeight="1" thickBot="1" x14ac:dyDescent="0.4">
      <c r="A10" s="86">
        <v>6</v>
      </c>
      <c r="B10" s="75" t="s">
        <v>81</v>
      </c>
      <c r="C10" s="71" t="s">
        <v>77</v>
      </c>
      <c r="D10" s="93" t="s">
        <v>82</v>
      </c>
      <c r="E10" s="93" t="s">
        <v>7</v>
      </c>
      <c r="F10" s="72" t="s">
        <v>83</v>
      </c>
      <c r="G10" s="71" t="s">
        <v>84</v>
      </c>
      <c r="H10" s="90" t="s">
        <v>46</v>
      </c>
      <c r="I10" s="73">
        <v>0</v>
      </c>
      <c r="J10" s="73">
        <v>0</v>
      </c>
      <c r="K10" s="73">
        <f t="shared" si="0"/>
        <v>0</v>
      </c>
      <c r="L10" s="73">
        <f t="shared" si="1"/>
        <v>24</v>
      </c>
      <c r="M10" s="159" t="s">
        <v>565</v>
      </c>
    </row>
    <row r="11" spans="1:13" s="70" customFormat="1" ht="28" customHeight="1" thickBot="1" x14ac:dyDescent="0.4">
      <c r="A11" s="91">
        <v>7</v>
      </c>
      <c r="B11" s="75" t="s">
        <v>91</v>
      </c>
      <c r="C11" s="71" t="s">
        <v>92</v>
      </c>
      <c r="D11" s="93" t="s">
        <v>93</v>
      </c>
      <c r="E11" s="93" t="s">
        <v>7</v>
      </c>
      <c r="F11" s="72" t="s">
        <v>94</v>
      </c>
      <c r="G11" s="71" t="s">
        <v>95</v>
      </c>
      <c r="H11" s="71" t="s">
        <v>46</v>
      </c>
      <c r="I11" s="73">
        <v>0</v>
      </c>
      <c r="J11" s="73">
        <v>0</v>
      </c>
      <c r="K11" s="73">
        <f t="shared" si="0"/>
        <v>0</v>
      </c>
      <c r="L11" s="73">
        <f t="shared" si="1"/>
        <v>24</v>
      </c>
      <c r="M11" s="159" t="s">
        <v>565</v>
      </c>
    </row>
    <row r="12" spans="1:13" s="70" customFormat="1" ht="28" customHeight="1" thickBot="1" x14ac:dyDescent="0.4">
      <c r="A12" s="86">
        <v>8</v>
      </c>
      <c r="B12" s="75" t="s">
        <v>228</v>
      </c>
      <c r="C12" s="71" t="s">
        <v>229</v>
      </c>
      <c r="D12" s="93" t="s">
        <v>230</v>
      </c>
      <c r="E12" s="93" t="s">
        <v>7</v>
      </c>
      <c r="F12" s="72" t="s">
        <v>231</v>
      </c>
      <c r="G12" s="71" t="s">
        <v>232</v>
      </c>
      <c r="H12" s="71" t="s">
        <v>47</v>
      </c>
      <c r="I12" s="73">
        <v>0</v>
      </c>
      <c r="J12" s="73">
        <v>0</v>
      </c>
      <c r="K12" s="73">
        <f t="shared" si="0"/>
        <v>0</v>
      </c>
      <c r="L12" s="73">
        <f t="shared" si="1"/>
        <v>24</v>
      </c>
      <c r="M12" s="159" t="s">
        <v>565</v>
      </c>
    </row>
    <row r="13" spans="1:13" s="70" customFormat="1" ht="28" customHeight="1" thickBot="1" x14ac:dyDescent="0.4">
      <c r="A13" s="91">
        <v>9</v>
      </c>
      <c r="B13" s="75" t="s">
        <v>259</v>
      </c>
      <c r="C13" s="71" t="s">
        <v>97</v>
      </c>
      <c r="D13" s="93" t="s">
        <v>260</v>
      </c>
      <c r="E13" s="93" t="s">
        <v>7</v>
      </c>
      <c r="F13" s="72" t="s">
        <v>261</v>
      </c>
      <c r="G13" s="71" t="s">
        <v>262</v>
      </c>
      <c r="H13" s="92" t="s">
        <v>47</v>
      </c>
      <c r="I13" s="73">
        <v>0</v>
      </c>
      <c r="J13" s="73">
        <v>0</v>
      </c>
      <c r="K13" s="73">
        <f t="shared" si="0"/>
        <v>0</v>
      </c>
      <c r="L13" s="73">
        <f t="shared" si="1"/>
        <v>24</v>
      </c>
      <c r="M13" s="159" t="s">
        <v>565</v>
      </c>
    </row>
    <row r="14" spans="1:13" s="70" customFormat="1" ht="28" customHeight="1" thickBot="1" x14ac:dyDescent="0.4">
      <c r="A14" s="86">
        <v>10</v>
      </c>
      <c r="B14" s="75" t="s">
        <v>440</v>
      </c>
      <c r="C14" s="71" t="s">
        <v>441</v>
      </c>
      <c r="D14" s="93" t="s">
        <v>442</v>
      </c>
      <c r="E14" s="93" t="s">
        <v>7</v>
      </c>
      <c r="F14" s="72" t="s">
        <v>388</v>
      </c>
      <c r="G14" s="71" t="s">
        <v>389</v>
      </c>
      <c r="H14" s="90" t="s">
        <v>47</v>
      </c>
      <c r="I14" s="73">
        <v>0</v>
      </c>
      <c r="J14" s="73">
        <v>0</v>
      </c>
      <c r="K14" s="73">
        <f t="shared" si="0"/>
        <v>0</v>
      </c>
      <c r="L14" s="73">
        <f t="shared" si="1"/>
        <v>24</v>
      </c>
      <c r="M14" s="159" t="s">
        <v>565</v>
      </c>
    </row>
    <row r="15" spans="1:13" s="70" customFormat="1" ht="28" customHeight="1" thickBot="1" x14ac:dyDescent="0.4">
      <c r="A15" s="91">
        <v>11</v>
      </c>
      <c r="B15" s="75" t="s">
        <v>96</v>
      </c>
      <c r="C15" s="71" t="s">
        <v>97</v>
      </c>
      <c r="D15" s="93" t="s">
        <v>98</v>
      </c>
      <c r="E15" s="93" t="s">
        <v>7</v>
      </c>
      <c r="F15" s="72" t="s">
        <v>99</v>
      </c>
      <c r="G15" s="71" t="s">
        <v>100</v>
      </c>
      <c r="H15" s="71" t="s">
        <v>46</v>
      </c>
      <c r="I15" s="73">
        <v>0</v>
      </c>
      <c r="J15" s="73">
        <v>0</v>
      </c>
      <c r="K15" s="73">
        <f t="shared" si="0"/>
        <v>0</v>
      </c>
      <c r="L15" s="73">
        <f t="shared" si="1"/>
        <v>24</v>
      </c>
      <c r="M15" s="159" t="s">
        <v>565</v>
      </c>
    </row>
    <row r="16" spans="1:13" s="70" customFormat="1" ht="28" customHeight="1" thickBot="1" x14ac:dyDescent="0.4">
      <c r="A16" s="86">
        <v>12</v>
      </c>
      <c r="B16" s="99" t="s">
        <v>226</v>
      </c>
      <c r="C16" s="92" t="s">
        <v>51</v>
      </c>
      <c r="D16" s="93" t="s">
        <v>227</v>
      </c>
      <c r="E16" s="93" t="s">
        <v>7</v>
      </c>
      <c r="F16" s="93" t="s">
        <v>24</v>
      </c>
      <c r="G16" s="92" t="s">
        <v>23</v>
      </c>
      <c r="H16" s="71" t="s">
        <v>47</v>
      </c>
      <c r="I16" s="73">
        <v>0</v>
      </c>
      <c r="J16" s="73">
        <v>0</v>
      </c>
      <c r="K16" s="73">
        <f t="shared" si="0"/>
        <v>0</v>
      </c>
      <c r="L16" s="73">
        <f t="shared" si="1"/>
        <v>24</v>
      </c>
      <c r="M16" s="159" t="s">
        <v>565</v>
      </c>
    </row>
    <row r="17" spans="1:13" s="70" customFormat="1" ht="28" customHeight="1" thickBot="1" x14ac:dyDescent="0.4">
      <c r="A17" s="91">
        <v>13</v>
      </c>
      <c r="B17" s="100" t="s">
        <v>151</v>
      </c>
      <c r="C17" s="90" t="s">
        <v>97</v>
      </c>
      <c r="D17" s="91" t="s">
        <v>152</v>
      </c>
      <c r="E17" s="91" t="s">
        <v>7</v>
      </c>
      <c r="F17" s="91" t="s">
        <v>153</v>
      </c>
      <c r="G17" s="90" t="s">
        <v>154</v>
      </c>
      <c r="H17" s="71" t="s">
        <v>48</v>
      </c>
      <c r="I17" s="73">
        <v>0</v>
      </c>
      <c r="J17" s="73">
        <v>0</v>
      </c>
      <c r="K17" s="73">
        <f t="shared" si="0"/>
        <v>0</v>
      </c>
      <c r="L17" s="73">
        <f t="shared" si="1"/>
        <v>24</v>
      </c>
      <c r="M17" s="159" t="s">
        <v>565</v>
      </c>
    </row>
    <row r="18" spans="1:13" s="70" customFormat="1" ht="28" customHeight="1" thickBot="1" x14ac:dyDescent="0.4">
      <c r="A18" s="86">
        <v>14</v>
      </c>
      <c r="B18" s="75" t="s">
        <v>220</v>
      </c>
      <c r="C18" s="71" t="s">
        <v>221</v>
      </c>
      <c r="D18" s="93" t="s">
        <v>222</v>
      </c>
      <c r="E18" s="93" t="s">
        <v>7</v>
      </c>
      <c r="F18" s="72" t="s">
        <v>24</v>
      </c>
      <c r="G18" s="71" t="s">
        <v>23</v>
      </c>
      <c r="H18" s="92" t="s">
        <v>223</v>
      </c>
      <c r="I18" s="73">
        <v>0</v>
      </c>
      <c r="J18" s="73">
        <v>0</v>
      </c>
      <c r="K18" s="73">
        <f t="shared" si="0"/>
        <v>0</v>
      </c>
      <c r="L18" s="73">
        <f t="shared" si="1"/>
        <v>24</v>
      </c>
      <c r="M18" s="159" t="s">
        <v>565</v>
      </c>
    </row>
    <row r="19" spans="1:13" s="70" customFormat="1" ht="28" customHeight="1" thickBot="1" x14ac:dyDescent="0.4">
      <c r="A19" s="91">
        <v>15</v>
      </c>
      <c r="B19" s="75" t="s">
        <v>454</v>
      </c>
      <c r="C19" s="71" t="s">
        <v>448</v>
      </c>
      <c r="D19" s="93" t="s">
        <v>455</v>
      </c>
      <c r="E19" s="93" t="s">
        <v>200</v>
      </c>
      <c r="F19" s="72" t="s">
        <v>456</v>
      </c>
      <c r="G19" s="71" t="s">
        <v>457</v>
      </c>
      <c r="H19" s="74" t="s">
        <v>47</v>
      </c>
      <c r="I19" s="73">
        <v>1</v>
      </c>
      <c r="J19" s="73">
        <v>1</v>
      </c>
      <c r="K19" s="73">
        <f t="shared" si="0"/>
        <v>28</v>
      </c>
      <c r="L19" s="73">
        <f t="shared" si="1"/>
        <v>52</v>
      </c>
      <c r="M19" s="159" t="s">
        <v>565</v>
      </c>
    </row>
    <row r="20" spans="1:13" s="70" customFormat="1" ht="28" customHeight="1" thickBot="1" x14ac:dyDescent="0.4">
      <c r="A20" s="86">
        <v>16</v>
      </c>
      <c r="B20" s="75" t="s">
        <v>445</v>
      </c>
      <c r="C20" s="71" t="s">
        <v>446</v>
      </c>
      <c r="D20" s="93" t="s">
        <v>447</v>
      </c>
      <c r="E20" s="93" t="s">
        <v>7</v>
      </c>
      <c r="F20" s="72" t="s">
        <v>44</v>
      </c>
      <c r="G20" s="71" t="s">
        <v>45</v>
      </c>
      <c r="H20" s="74" t="s">
        <v>47</v>
      </c>
      <c r="I20" s="73">
        <v>1</v>
      </c>
      <c r="J20" s="73">
        <v>1</v>
      </c>
      <c r="K20" s="73">
        <f t="shared" si="0"/>
        <v>28</v>
      </c>
      <c r="L20" s="73">
        <f t="shared" si="1"/>
        <v>52</v>
      </c>
      <c r="M20" s="159" t="s">
        <v>565</v>
      </c>
    </row>
    <row r="21" spans="1:13" s="70" customFormat="1" ht="28" customHeight="1" thickBot="1" x14ac:dyDescent="0.4">
      <c r="A21" s="91">
        <v>17</v>
      </c>
      <c r="B21" s="75" t="s">
        <v>495</v>
      </c>
      <c r="C21" s="71" t="s">
        <v>32</v>
      </c>
      <c r="D21" s="93" t="s">
        <v>496</v>
      </c>
      <c r="E21" s="93" t="s">
        <v>7</v>
      </c>
      <c r="F21" s="72" t="s">
        <v>39</v>
      </c>
      <c r="G21" s="71" t="s">
        <v>40</v>
      </c>
      <c r="H21" s="74" t="s">
        <v>46</v>
      </c>
      <c r="I21" s="73">
        <v>1</v>
      </c>
      <c r="J21" s="73">
        <v>1</v>
      </c>
      <c r="K21" s="73">
        <f t="shared" si="0"/>
        <v>28</v>
      </c>
      <c r="L21" s="73">
        <f t="shared" si="1"/>
        <v>52</v>
      </c>
      <c r="M21" s="159" t="s">
        <v>565</v>
      </c>
    </row>
    <row r="22" spans="1:13" s="70" customFormat="1" ht="28" customHeight="1" thickBot="1" x14ac:dyDescent="0.4">
      <c r="A22" s="86">
        <v>18</v>
      </c>
      <c r="B22" s="75" t="s">
        <v>489</v>
      </c>
      <c r="C22" s="71" t="s">
        <v>77</v>
      </c>
      <c r="D22" s="93" t="s">
        <v>490</v>
      </c>
      <c r="E22" s="93" t="s">
        <v>7</v>
      </c>
      <c r="F22" s="72" t="s">
        <v>94</v>
      </c>
      <c r="G22" s="71" t="s">
        <v>95</v>
      </c>
      <c r="H22" s="74" t="s">
        <v>47</v>
      </c>
      <c r="I22" s="73">
        <v>0</v>
      </c>
      <c r="J22" s="73">
        <v>2</v>
      </c>
      <c r="K22" s="73">
        <f t="shared" si="0"/>
        <v>24</v>
      </c>
      <c r="L22" s="73">
        <f t="shared" si="1"/>
        <v>48</v>
      </c>
      <c r="M22" s="159" t="s">
        <v>565</v>
      </c>
    </row>
    <row r="23" spans="1:13" s="70" customFormat="1" ht="28" customHeight="1" thickBot="1" x14ac:dyDescent="0.4">
      <c r="A23" s="91">
        <v>19</v>
      </c>
      <c r="B23" s="75" t="s">
        <v>401</v>
      </c>
      <c r="C23" s="71" t="s">
        <v>159</v>
      </c>
      <c r="D23" s="93" t="s">
        <v>402</v>
      </c>
      <c r="E23" s="93" t="s">
        <v>7</v>
      </c>
      <c r="F23" s="72" t="s">
        <v>261</v>
      </c>
      <c r="G23" s="71" t="s">
        <v>262</v>
      </c>
      <c r="H23" s="74" t="s">
        <v>47</v>
      </c>
      <c r="I23" s="73">
        <v>0</v>
      </c>
      <c r="J23" s="73">
        <v>0</v>
      </c>
      <c r="K23" s="73">
        <f t="shared" si="0"/>
        <v>0</v>
      </c>
      <c r="L23" s="73">
        <f t="shared" si="1"/>
        <v>24</v>
      </c>
      <c r="M23" s="159" t="s">
        <v>565</v>
      </c>
    </row>
    <row r="24" spans="1:13" s="70" customFormat="1" ht="28" customHeight="1" thickBot="1" x14ac:dyDescent="0.4">
      <c r="A24" s="86">
        <v>20</v>
      </c>
      <c r="B24" s="75" t="s">
        <v>423</v>
      </c>
      <c r="C24" s="71" t="s">
        <v>195</v>
      </c>
      <c r="D24" s="93" t="s">
        <v>424</v>
      </c>
      <c r="E24" s="93" t="s">
        <v>7</v>
      </c>
      <c r="F24" s="72" t="s">
        <v>39</v>
      </c>
      <c r="G24" s="71" t="s">
        <v>40</v>
      </c>
      <c r="H24" s="74" t="s">
        <v>186</v>
      </c>
      <c r="I24" s="73">
        <v>0</v>
      </c>
      <c r="J24" s="73">
        <v>0</v>
      </c>
      <c r="K24" s="73">
        <f t="shared" si="0"/>
        <v>0</v>
      </c>
      <c r="L24" s="73">
        <f t="shared" si="1"/>
        <v>24</v>
      </c>
      <c r="M24" s="159" t="s">
        <v>565</v>
      </c>
    </row>
    <row r="25" spans="1:13" s="70" customFormat="1" ht="28" customHeight="1" thickBot="1" x14ac:dyDescent="0.4">
      <c r="A25" s="91">
        <v>21</v>
      </c>
      <c r="B25" s="75" t="s">
        <v>412</v>
      </c>
      <c r="C25" s="71" t="s">
        <v>413</v>
      </c>
      <c r="D25" s="93" t="s">
        <v>414</v>
      </c>
      <c r="E25" s="93" t="s">
        <v>7</v>
      </c>
      <c r="F25" s="72" t="s">
        <v>164</v>
      </c>
      <c r="G25" s="71" t="s">
        <v>165</v>
      </c>
      <c r="H25" s="90" t="s">
        <v>47</v>
      </c>
      <c r="I25" s="73">
        <v>0</v>
      </c>
      <c r="J25" s="73">
        <v>0</v>
      </c>
      <c r="K25" s="73">
        <f t="shared" si="0"/>
        <v>0</v>
      </c>
      <c r="L25" s="73">
        <f t="shared" si="1"/>
        <v>24</v>
      </c>
      <c r="M25" s="159" t="s">
        <v>565</v>
      </c>
    </row>
    <row r="26" spans="1:13" s="70" customFormat="1" ht="28" customHeight="1" thickBot="1" x14ac:dyDescent="0.4">
      <c r="A26" s="86">
        <v>22</v>
      </c>
      <c r="B26" s="75" t="s">
        <v>114</v>
      </c>
      <c r="C26" s="71" t="s">
        <v>115</v>
      </c>
      <c r="D26" s="93" t="s">
        <v>116</v>
      </c>
      <c r="E26" s="93" t="s">
        <v>7</v>
      </c>
      <c r="F26" s="72" t="s">
        <v>117</v>
      </c>
      <c r="G26" s="71" t="s">
        <v>118</v>
      </c>
      <c r="H26" s="71" t="s">
        <v>47</v>
      </c>
      <c r="I26" s="73">
        <v>1</v>
      </c>
      <c r="J26" s="73">
        <v>2</v>
      </c>
      <c r="K26" s="73">
        <f t="shared" si="0"/>
        <v>40</v>
      </c>
      <c r="L26" s="73">
        <f t="shared" si="1"/>
        <v>64</v>
      </c>
      <c r="M26" s="159" t="s">
        <v>565</v>
      </c>
    </row>
    <row r="27" spans="1:13" s="70" customFormat="1" ht="28" customHeight="1" thickBot="1" x14ac:dyDescent="0.4">
      <c r="A27" s="91">
        <v>23</v>
      </c>
      <c r="B27" s="75" t="s">
        <v>20</v>
      </c>
      <c r="C27" s="71" t="s">
        <v>169</v>
      </c>
      <c r="D27" s="93" t="s">
        <v>170</v>
      </c>
      <c r="E27" s="93" t="s">
        <v>7</v>
      </c>
      <c r="F27" s="72" t="s">
        <v>24</v>
      </c>
      <c r="G27" s="71" t="s">
        <v>23</v>
      </c>
      <c r="H27" s="71" t="s">
        <v>47</v>
      </c>
      <c r="I27" s="73">
        <v>2</v>
      </c>
      <c r="J27" s="73">
        <v>0</v>
      </c>
      <c r="K27" s="73">
        <f t="shared" si="0"/>
        <v>32</v>
      </c>
      <c r="L27" s="73">
        <f t="shared" si="1"/>
        <v>56</v>
      </c>
      <c r="M27" s="159" t="s">
        <v>565</v>
      </c>
    </row>
    <row r="28" spans="1:13" s="70" customFormat="1" ht="28" customHeight="1" thickBot="1" x14ac:dyDescent="0.4">
      <c r="A28" s="86">
        <v>24</v>
      </c>
      <c r="B28" s="75" t="s">
        <v>76</v>
      </c>
      <c r="C28" s="71" t="s">
        <v>77</v>
      </c>
      <c r="D28" s="93" t="s">
        <v>78</v>
      </c>
      <c r="E28" s="93" t="s">
        <v>7</v>
      </c>
      <c r="F28" s="72" t="s">
        <v>79</v>
      </c>
      <c r="G28" s="71" t="s">
        <v>80</v>
      </c>
      <c r="H28" s="71" t="s">
        <v>46</v>
      </c>
      <c r="I28" s="73">
        <v>1</v>
      </c>
      <c r="J28" s="73">
        <v>1</v>
      </c>
      <c r="K28" s="73">
        <f t="shared" si="0"/>
        <v>28</v>
      </c>
      <c r="L28" s="73">
        <f t="shared" si="1"/>
        <v>52</v>
      </c>
      <c r="M28" s="159" t="s">
        <v>565</v>
      </c>
    </row>
    <row r="29" spans="1:13" s="70" customFormat="1" ht="28" customHeight="1" x14ac:dyDescent="0.35">
      <c r="A29" s="91">
        <v>25</v>
      </c>
      <c r="B29" s="75" t="s">
        <v>155</v>
      </c>
      <c r="C29" s="71" t="s">
        <v>156</v>
      </c>
      <c r="D29" s="93" t="s">
        <v>157</v>
      </c>
      <c r="E29" s="93" t="s">
        <v>7</v>
      </c>
      <c r="F29" s="72" t="s">
        <v>24</v>
      </c>
      <c r="G29" s="71" t="s">
        <v>23</v>
      </c>
      <c r="H29" s="92" t="s">
        <v>46</v>
      </c>
      <c r="I29" s="73">
        <v>0</v>
      </c>
      <c r="J29" s="73">
        <v>1</v>
      </c>
      <c r="K29" s="73">
        <f t="shared" si="0"/>
        <v>12</v>
      </c>
      <c r="L29" s="73">
        <f t="shared" si="1"/>
        <v>36</v>
      </c>
      <c r="M29" s="159" t="s">
        <v>565</v>
      </c>
    </row>
    <row r="30" spans="1:13" s="70" customFormat="1" ht="28" customHeight="1" x14ac:dyDescent="0.35">
      <c r="A30" s="86">
        <v>26</v>
      </c>
      <c r="B30" s="75" t="s">
        <v>491</v>
      </c>
      <c r="C30" s="71" t="s">
        <v>278</v>
      </c>
      <c r="D30" s="93" t="s">
        <v>492</v>
      </c>
      <c r="E30" s="93" t="s">
        <v>280</v>
      </c>
      <c r="F30" s="72" t="s">
        <v>129</v>
      </c>
      <c r="G30" s="71" t="s">
        <v>130</v>
      </c>
      <c r="H30" s="74" t="s">
        <v>47</v>
      </c>
      <c r="I30" s="73">
        <v>0</v>
      </c>
      <c r="J30" s="73">
        <v>4</v>
      </c>
      <c r="K30" s="73">
        <f t="shared" si="0"/>
        <v>48</v>
      </c>
      <c r="L30" s="73">
        <f t="shared" si="1"/>
        <v>72</v>
      </c>
      <c r="M30" s="160"/>
    </row>
    <row r="31" spans="1:13" s="70" customFormat="1" ht="28" customHeight="1" x14ac:dyDescent="0.35">
      <c r="A31" s="91">
        <v>27</v>
      </c>
      <c r="B31" s="75" t="s">
        <v>85</v>
      </c>
      <c r="C31" s="71" t="s">
        <v>448</v>
      </c>
      <c r="D31" s="93" t="s">
        <v>449</v>
      </c>
      <c r="E31" s="93" t="s">
        <v>7</v>
      </c>
      <c r="F31" s="72" t="s">
        <v>450</v>
      </c>
      <c r="G31" s="71" t="s">
        <v>451</v>
      </c>
      <c r="H31" s="74" t="s">
        <v>46</v>
      </c>
      <c r="I31" s="73">
        <v>0</v>
      </c>
      <c r="J31" s="73">
        <v>3</v>
      </c>
      <c r="K31" s="73">
        <f t="shared" si="0"/>
        <v>36</v>
      </c>
      <c r="L31" s="73">
        <f t="shared" si="1"/>
        <v>60</v>
      </c>
      <c r="M31" s="160"/>
    </row>
    <row r="32" spans="1:13" s="70" customFormat="1" ht="28" customHeight="1" x14ac:dyDescent="0.35">
      <c r="A32" s="86">
        <v>28</v>
      </c>
      <c r="B32" s="75" t="s">
        <v>452</v>
      </c>
      <c r="C32" s="71" t="s">
        <v>229</v>
      </c>
      <c r="D32" s="93" t="s">
        <v>453</v>
      </c>
      <c r="E32" s="93" t="s">
        <v>200</v>
      </c>
      <c r="F32" s="72" t="s">
        <v>325</v>
      </c>
      <c r="G32" s="71" t="s">
        <v>326</v>
      </c>
      <c r="H32" s="90" t="s">
        <v>46</v>
      </c>
      <c r="I32" s="73">
        <v>0</v>
      </c>
      <c r="J32" s="73">
        <v>3</v>
      </c>
      <c r="K32" s="73">
        <f t="shared" si="0"/>
        <v>36</v>
      </c>
      <c r="L32" s="73">
        <f t="shared" si="1"/>
        <v>60</v>
      </c>
      <c r="M32" s="160"/>
    </row>
    <row r="33" spans="1:13" s="70" customFormat="1" ht="28" customHeight="1" x14ac:dyDescent="0.35">
      <c r="A33" s="91">
        <v>29</v>
      </c>
      <c r="B33" s="75" t="s">
        <v>131</v>
      </c>
      <c r="C33" s="71" t="s">
        <v>132</v>
      </c>
      <c r="D33" s="93" t="s">
        <v>133</v>
      </c>
      <c r="E33" s="93" t="s">
        <v>7</v>
      </c>
      <c r="F33" s="72" t="s">
        <v>134</v>
      </c>
      <c r="G33" s="71" t="s">
        <v>135</v>
      </c>
      <c r="H33" s="71" t="s">
        <v>46</v>
      </c>
      <c r="I33" s="73">
        <v>0</v>
      </c>
      <c r="J33" s="73">
        <v>2</v>
      </c>
      <c r="K33" s="73">
        <f t="shared" si="0"/>
        <v>24</v>
      </c>
      <c r="L33" s="73">
        <f t="shared" si="1"/>
        <v>48</v>
      </c>
      <c r="M33" s="160"/>
    </row>
    <row r="34" spans="1:13" s="70" customFormat="1" ht="28" customHeight="1" x14ac:dyDescent="0.35">
      <c r="A34" s="86">
        <v>30</v>
      </c>
      <c r="B34" s="75" t="s">
        <v>158</v>
      </c>
      <c r="C34" s="71" t="s">
        <v>159</v>
      </c>
      <c r="D34" s="93" t="s">
        <v>160</v>
      </c>
      <c r="E34" s="93" t="s">
        <v>7</v>
      </c>
      <c r="F34" s="72" t="s">
        <v>39</v>
      </c>
      <c r="G34" s="71" t="s">
        <v>40</v>
      </c>
      <c r="H34" s="92" t="s">
        <v>46</v>
      </c>
      <c r="I34" s="73">
        <v>0</v>
      </c>
      <c r="J34" s="73">
        <v>2</v>
      </c>
      <c r="K34" s="73">
        <f t="shared" si="0"/>
        <v>24</v>
      </c>
      <c r="L34" s="73">
        <f t="shared" si="1"/>
        <v>48</v>
      </c>
      <c r="M34" s="160"/>
    </row>
    <row r="35" spans="1:13" s="70" customFormat="1" ht="28" customHeight="1" x14ac:dyDescent="0.35">
      <c r="A35" s="91">
        <v>31</v>
      </c>
      <c r="B35" s="75" t="s">
        <v>243</v>
      </c>
      <c r="C35" s="71" t="s">
        <v>244</v>
      </c>
      <c r="D35" s="93" t="s">
        <v>245</v>
      </c>
      <c r="E35" s="93" t="s">
        <v>7</v>
      </c>
      <c r="F35" s="72" t="s">
        <v>109</v>
      </c>
      <c r="G35" s="71" t="s">
        <v>110</v>
      </c>
      <c r="H35" s="92" t="s">
        <v>193</v>
      </c>
      <c r="I35" s="73">
        <v>0</v>
      </c>
      <c r="J35" s="73">
        <v>2</v>
      </c>
      <c r="K35" s="73">
        <f t="shared" si="0"/>
        <v>24</v>
      </c>
      <c r="L35" s="73">
        <f t="shared" si="1"/>
        <v>48</v>
      </c>
      <c r="M35" s="160"/>
    </row>
    <row r="36" spans="1:13" s="70" customFormat="1" ht="28" customHeight="1" x14ac:dyDescent="0.35">
      <c r="A36" s="86">
        <v>32</v>
      </c>
      <c r="B36" s="75" t="s">
        <v>392</v>
      </c>
      <c r="C36" s="71" t="s">
        <v>107</v>
      </c>
      <c r="D36" s="93" t="s">
        <v>393</v>
      </c>
      <c r="E36" s="93" t="s">
        <v>7</v>
      </c>
      <c r="F36" s="72" t="s">
        <v>283</v>
      </c>
      <c r="G36" s="71" t="s">
        <v>284</v>
      </c>
      <c r="H36" s="90" t="s">
        <v>46</v>
      </c>
      <c r="I36" s="73">
        <v>0</v>
      </c>
      <c r="J36" s="73">
        <v>2</v>
      </c>
      <c r="K36" s="73">
        <f t="shared" si="0"/>
        <v>24</v>
      </c>
      <c r="L36" s="73">
        <f t="shared" si="1"/>
        <v>48</v>
      </c>
      <c r="M36" s="160"/>
    </row>
    <row r="37" spans="1:13" s="70" customFormat="1" ht="28" customHeight="1" x14ac:dyDescent="0.35">
      <c r="A37" s="91">
        <v>33</v>
      </c>
      <c r="B37" s="75" t="s">
        <v>233</v>
      </c>
      <c r="C37" s="71" t="s">
        <v>159</v>
      </c>
      <c r="D37" s="93" t="s">
        <v>234</v>
      </c>
      <c r="E37" s="93" t="s">
        <v>7</v>
      </c>
      <c r="F37" s="72" t="s">
        <v>235</v>
      </c>
      <c r="G37" s="71" t="s">
        <v>236</v>
      </c>
      <c r="H37" s="92" t="s">
        <v>237</v>
      </c>
      <c r="I37" s="73">
        <v>0</v>
      </c>
      <c r="J37" s="73">
        <v>2</v>
      </c>
      <c r="K37" s="73">
        <f t="shared" ref="K37:K68" si="2">(I37*16)+(J37*12)</f>
        <v>24</v>
      </c>
      <c r="L37" s="73">
        <f t="shared" ref="L37:L68" si="3">K37+24</f>
        <v>48</v>
      </c>
      <c r="M37" s="160"/>
    </row>
    <row r="38" spans="1:13" s="70" customFormat="1" ht="28" customHeight="1" x14ac:dyDescent="0.35">
      <c r="A38" s="86">
        <v>34</v>
      </c>
      <c r="B38" s="75" t="s">
        <v>378</v>
      </c>
      <c r="C38" s="71" t="s">
        <v>143</v>
      </c>
      <c r="D38" s="93" t="s">
        <v>415</v>
      </c>
      <c r="E38" s="93" t="s">
        <v>7</v>
      </c>
      <c r="F38" s="72" t="s">
        <v>416</v>
      </c>
      <c r="G38" s="71" t="s">
        <v>417</v>
      </c>
      <c r="H38" s="90" t="s">
        <v>46</v>
      </c>
      <c r="I38" s="73">
        <v>0</v>
      </c>
      <c r="J38" s="73">
        <v>1</v>
      </c>
      <c r="K38" s="73">
        <f t="shared" si="2"/>
        <v>12</v>
      </c>
      <c r="L38" s="73">
        <f t="shared" si="3"/>
        <v>36</v>
      </c>
      <c r="M38" s="160"/>
    </row>
    <row r="39" spans="1:13" s="70" customFormat="1" ht="28" customHeight="1" x14ac:dyDescent="0.35">
      <c r="A39" s="91">
        <v>35</v>
      </c>
      <c r="B39" s="75" t="s">
        <v>467</v>
      </c>
      <c r="C39" s="71" t="s">
        <v>468</v>
      </c>
      <c r="D39" s="93" t="s">
        <v>469</v>
      </c>
      <c r="E39" s="93" t="s">
        <v>7</v>
      </c>
      <c r="F39" s="72" t="s">
        <v>235</v>
      </c>
      <c r="G39" s="71" t="s">
        <v>236</v>
      </c>
      <c r="H39" s="90" t="s">
        <v>48</v>
      </c>
      <c r="I39" s="73">
        <v>0</v>
      </c>
      <c r="J39" s="73">
        <v>1</v>
      </c>
      <c r="K39" s="73">
        <f t="shared" si="2"/>
        <v>12</v>
      </c>
      <c r="L39" s="73">
        <f t="shared" si="3"/>
        <v>36</v>
      </c>
      <c r="M39" s="160"/>
    </row>
    <row r="40" spans="1:13" s="70" customFormat="1" ht="28" customHeight="1" x14ac:dyDescent="0.35">
      <c r="A40" s="86">
        <v>36</v>
      </c>
      <c r="B40" s="75" t="s">
        <v>106</v>
      </c>
      <c r="C40" s="71" t="s">
        <v>107</v>
      </c>
      <c r="D40" s="93" t="s">
        <v>108</v>
      </c>
      <c r="E40" s="93" t="s">
        <v>7</v>
      </c>
      <c r="F40" s="72" t="s">
        <v>109</v>
      </c>
      <c r="G40" s="71" t="s">
        <v>110</v>
      </c>
      <c r="H40" s="92" t="s">
        <v>46</v>
      </c>
      <c r="I40" s="73">
        <v>0</v>
      </c>
      <c r="J40" s="73">
        <v>1</v>
      </c>
      <c r="K40" s="73">
        <f t="shared" si="2"/>
        <v>12</v>
      </c>
      <c r="L40" s="73">
        <f t="shared" si="3"/>
        <v>36</v>
      </c>
      <c r="M40" s="160"/>
    </row>
    <row r="41" spans="1:13" s="70" customFormat="1" ht="28" customHeight="1" x14ac:dyDescent="0.35">
      <c r="A41" s="91">
        <v>37</v>
      </c>
      <c r="B41" s="75" t="s">
        <v>187</v>
      </c>
      <c r="C41" s="71" t="s">
        <v>188</v>
      </c>
      <c r="D41" s="93" t="s">
        <v>189</v>
      </c>
      <c r="E41" s="93" t="s">
        <v>7</v>
      </c>
      <c r="F41" s="72" t="s">
        <v>153</v>
      </c>
      <c r="G41" s="71" t="s">
        <v>154</v>
      </c>
      <c r="H41" s="92" t="s">
        <v>186</v>
      </c>
      <c r="I41" s="73">
        <v>0</v>
      </c>
      <c r="J41" s="73">
        <v>1</v>
      </c>
      <c r="K41" s="73">
        <f t="shared" si="2"/>
        <v>12</v>
      </c>
      <c r="L41" s="73">
        <f t="shared" si="3"/>
        <v>36</v>
      </c>
      <c r="M41" s="160"/>
    </row>
    <row r="42" spans="1:13" s="70" customFormat="1" ht="28" customHeight="1" x14ac:dyDescent="0.35">
      <c r="A42" s="86">
        <v>38</v>
      </c>
      <c r="B42" s="75" t="s">
        <v>425</v>
      </c>
      <c r="C42" s="71" t="s">
        <v>97</v>
      </c>
      <c r="D42" s="93" t="s">
        <v>426</v>
      </c>
      <c r="E42" s="93" t="s">
        <v>7</v>
      </c>
      <c r="F42" s="72" t="s">
        <v>313</v>
      </c>
      <c r="G42" s="71" t="s">
        <v>314</v>
      </c>
      <c r="H42" s="90" t="s">
        <v>315</v>
      </c>
      <c r="I42" s="73">
        <v>0</v>
      </c>
      <c r="J42" s="73">
        <v>1</v>
      </c>
      <c r="K42" s="73">
        <f t="shared" si="2"/>
        <v>12</v>
      </c>
      <c r="L42" s="73">
        <f t="shared" si="3"/>
        <v>36</v>
      </c>
      <c r="M42" s="160"/>
    </row>
    <row r="43" spans="1:13" s="70" customFormat="1" ht="28" customHeight="1" x14ac:dyDescent="0.35">
      <c r="A43" s="91">
        <v>39</v>
      </c>
      <c r="B43" s="75" t="s">
        <v>216</v>
      </c>
      <c r="C43" s="71" t="s">
        <v>97</v>
      </c>
      <c r="D43" s="93" t="s">
        <v>217</v>
      </c>
      <c r="E43" s="93" t="s">
        <v>7</v>
      </c>
      <c r="F43" s="72" t="s">
        <v>218</v>
      </c>
      <c r="G43" s="71" t="s">
        <v>219</v>
      </c>
      <c r="H43" s="92" t="s">
        <v>147</v>
      </c>
      <c r="I43" s="73">
        <v>0</v>
      </c>
      <c r="J43" s="73">
        <v>1</v>
      </c>
      <c r="K43" s="73">
        <f t="shared" si="2"/>
        <v>12</v>
      </c>
      <c r="L43" s="73">
        <f t="shared" si="3"/>
        <v>36</v>
      </c>
      <c r="M43" s="160"/>
    </row>
    <row r="44" spans="1:13" s="70" customFormat="1" ht="28" customHeight="1" x14ac:dyDescent="0.35">
      <c r="A44" s="86">
        <v>40</v>
      </c>
      <c r="B44" s="75" t="s">
        <v>171</v>
      </c>
      <c r="C44" s="71" t="s">
        <v>172</v>
      </c>
      <c r="D44" s="93" t="s">
        <v>173</v>
      </c>
      <c r="E44" s="93" t="s">
        <v>7</v>
      </c>
      <c r="F44" s="72" t="s">
        <v>174</v>
      </c>
      <c r="G44" s="71" t="s">
        <v>175</v>
      </c>
      <c r="H44" s="92" t="s">
        <v>176</v>
      </c>
      <c r="I44" s="73">
        <v>0</v>
      </c>
      <c r="J44" s="73">
        <v>1</v>
      </c>
      <c r="K44" s="73">
        <f t="shared" si="2"/>
        <v>12</v>
      </c>
      <c r="L44" s="73">
        <f t="shared" si="3"/>
        <v>36</v>
      </c>
      <c r="M44" s="160"/>
    </row>
    <row r="45" spans="1:13" s="70" customFormat="1" ht="28" customHeight="1" x14ac:dyDescent="0.35">
      <c r="A45" s="91">
        <v>41</v>
      </c>
      <c r="B45" s="75" t="s">
        <v>418</v>
      </c>
      <c r="C45" s="71" t="s">
        <v>221</v>
      </c>
      <c r="D45" s="93" t="s">
        <v>419</v>
      </c>
      <c r="E45" s="93" t="s">
        <v>7</v>
      </c>
      <c r="F45" s="72" t="s">
        <v>164</v>
      </c>
      <c r="G45" s="71" t="s">
        <v>165</v>
      </c>
      <c r="H45" s="90" t="s">
        <v>315</v>
      </c>
      <c r="I45" s="73">
        <v>0</v>
      </c>
      <c r="J45" s="73">
        <v>1</v>
      </c>
      <c r="K45" s="73">
        <f t="shared" si="2"/>
        <v>12</v>
      </c>
      <c r="L45" s="73">
        <f t="shared" si="3"/>
        <v>36</v>
      </c>
      <c r="M45" s="160"/>
    </row>
    <row r="46" spans="1:13" s="70" customFormat="1" ht="28" customHeight="1" x14ac:dyDescent="0.35">
      <c r="A46" s="86">
        <v>42</v>
      </c>
      <c r="B46" s="75" t="s">
        <v>127</v>
      </c>
      <c r="C46" s="71" t="s">
        <v>112</v>
      </c>
      <c r="D46" s="93" t="s">
        <v>128</v>
      </c>
      <c r="E46" s="93" t="s">
        <v>7</v>
      </c>
      <c r="F46" s="72" t="s">
        <v>129</v>
      </c>
      <c r="G46" s="71" t="s">
        <v>130</v>
      </c>
      <c r="H46" s="92" t="s">
        <v>46</v>
      </c>
      <c r="I46" s="73">
        <v>0</v>
      </c>
      <c r="J46" s="73">
        <v>1</v>
      </c>
      <c r="K46" s="73">
        <f t="shared" si="2"/>
        <v>12</v>
      </c>
      <c r="L46" s="73">
        <f t="shared" si="3"/>
        <v>36</v>
      </c>
      <c r="M46" s="160"/>
    </row>
    <row r="47" spans="1:13" s="70" customFormat="1" ht="28" customHeight="1" x14ac:dyDescent="0.35">
      <c r="A47" s="91">
        <v>43</v>
      </c>
      <c r="B47" s="75" t="s">
        <v>399</v>
      </c>
      <c r="C47" s="71" t="s">
        <v>37</v>
      </c>
      <c r="D47" s="93" t="s">
        <v>400</v>
      </c>
      <c r="E47" s="93" t="s">
        <v>200</v>
      </c>
      <c r="F47" s="72" t="s">
        <v>34</v>
      </c>
      <c r="G47" s="71" t="s">
        <v>35</v>
      </c>
      <c r="H47" s="90" t="s">
        <v>46</v>
      </c>
      <c r="I47" s="73">
        <v>0</v>
      </c>
      <c r="J47" s="73">
        <v>1</v>
      </c>
      <c r="K47" s="73">
        <f t="shared" si="2"/>
        <v>12</v>
      </c>
      <c r="L47" s="73">
        <f t="shared" si="3"/>
        <v>36</v>
      </c>
      <c r="M47" s="160"/>
    </row>
    <row r="48" spans="1:13" s="70" customFormat="1" ht="28" customHeight="1" x14ac:dyDescent="0.35">
      <c r="A48" s="86">
        <v>44</v>
      </c>
      <c r="B48" s="75" t="s">
        <v>145</v>
      </c>
      <c r="C48" s="71" t="s">
        <v>77</v>
      </c>
      <c r="D48" s="93" t="s">
        <v>146</v>
      </c>
      <c r="E48" s="93" t="s">
        <v>7</v>
      </c>
      <c r="F48" s="72" t="s">
        <v>44</v>
      </c>
      <c r="G48" s="71" t="s">
        <v>45</v>
      </c>
      <c r="H48" s="92" t="s">
        <v>147</v>
      </c>
      <c r="I48" s="73">
        <v>0</v>
      </c>
      <c r="J48" s="73">
        <v>1</v>
      </c>
      <c r="K48" s="73">
        <f t="shared" si="2"/>
        <v>12</v>
      </c>
      <c r="L48" s="73">
        <f t="shared" si="3"/>
        <v>36</v>
      </c>
      <c r="M48" s="160"/>
    </row>
    <row r="49" spans="1:13" s="70" customFormat="1" ht="28" customHeight="1" x14ac:dyDescent="0.35">
      <c r="A49" s="91">
        <v>45</v>
      </c>
      <c r="B49" s="75" t="s">
        <v>465</v>
      </c>
      <c r="C49" s="71" t="s">
        <v>290</v>
      </c>
      <c r="D49" s="93" t="s">
        <v>466</v>
      </c>
      <c r="E49" s="93" t="s">
        <v>7</v>
      </c>
      <c r="F49" s="72" t="s">
        <v>129</v>
      </c>
      <c r="G49" s="71" t="s">
        <v>130</v>
      </c>
      <c r="H49" s="90" t="s">
        <v>46</v>
      </c>
      <c r="I49" s="73">
        <v>0</v>
      </c>
      <c r="J49" s="73">
        <v>1</v>
      </c>
      <c r="K49" s="73">
        <f t="shared" si="2"/>
        <v>12</v>
      </c>
      <c r="L49" s="73">
        <f t="shared" si="3"/>
        <v>36</v>
      </c>
      <c r="M49" s="160"/>
    </row>
    <row r="50" spans="1:13" s="70" customFormat="1" ht="28" customHeight="1" x14ac:dyDescent="0.35">
      <c r="A50" s="86">
        <v>46</v>
      </c>
      <c r="B50" s="75" t="s">
        <v>71</v>
      </c>
      <c r="C50" s="71" t="s">
        <v>72</v>
      </c>
      <c r="D50" s="93" t="s">
        <v>73</v>
      </c>
      <c r="E50" s="93" t="s">
        <v>7</v>
      </c>
      <c r="F50" s="72" t="s">
        <v>74</v>
      </c>
      <c r="G50" s="71" t="s">
        <v>75</v>
      </c>
      <c r="H50" s="92" t="s">
        <v>47</v>
      </c>
      <c r="I50" s="73">
        <v>0</v>
      </c>
      <c r="J50" s="73">
        <v>1</v>
      </c>
      <c r="K50" s="73">
        <f t="shared" si="2"/>
        <v>12</v>
      </c>
      <c r="L50" s="73">
        <f t="shared" si="3"/>
        <v>36</v>
      </c>
      <c r="M50" s="160"/>
    </row>
    <row r="51" spans="1:13" s="70" customFormat="1" ht="28" customHeight="1" x14ac:dyDescent="0.35">
      <c r="A51" s="91">
        <v>47</v>
      </c>
      <c r="B51" s="75" t="s">
        <v>123</v>
      </c>
      <c r="C51" s="71" t="s">
        <v>77</v>
      </c>
      <c r="D51" s="93" t="s">
        <v>124</v>
      </c>
      <c r="E51" s="93" t="s">
        <v>7</v>
      </c>
      <c r="F51" s="72" t="s">
        <v>39</v>
      </c>
      <c r="G51" s="71" t="s">
        <v>40</v>
      </c>
      <c r="H51" s="92" t="s">
        <v>46</v>
      </c>
      <c r="I51" s="73">
        <v>0</v>
      </c>
      <c r="J51" s="73">
        <v>1</v>
      </c>
      <c r="K51" s="73">
        <f t="shared" si="2"/>
        <v>12</v>
      </c>
      <c r="L51" s="73">
        <f t="shared" si="3"/>
        <v>36</v>
      </c>
      <c r="M51" s="160"/>
    </row>
    <row r="52" spans="1:13" s="70" customFormat="1" ht="28" customHeight="1" x14ac:dyDescent="0.35">
      <c r="A52" s="86">
        <v>48</v>
      </c>
      <c r="B52" s="75" t="s">
        <v>482</v>
      </c>
      <c r="C52" s="71" t="s">
        <v>77</v>
      </c>
      <c r="D52" s="93" t="s">
        <v>483</v>
      </c>
      <c r="E52" s="93" t="s">
        <v>7</v>
      </c>
      <c r="F52" s="72" t="s">
        <v>484</v>
      </c>
      <c r="G52" s="71" t="s">
        <v>485</v>
      </c>
      <c r="H52" s="90" t="s">
        <v>515</v>
      </c>
      <c r="I52" s="73">
        <v>0</v>
      </c>
      <c r="J52" s="73">
        <v>1</v>
      </c>
      <c r="K52" s="73">
        <f t="shared" si="2"/>
        <v>12</v>
      </c>
      <c r="L52" s="73">
        <f t="shared" si="3"/>
        <v>36</v>
      </c>
      <c r="M52" s="160"/>
    </row>
    <row r="53" spans="1:13" s="70" customFormat="1" ht="28" customHeight="1" x14ac:dyDescent="0.35">
      <c r="A53" s="91">
        <v>49</v>
      </c>
      <c r="B53" s="75" t="s">
        <v>68</v>
      </c>
      <c r="C53" s="71" t="s">
        <v>125</v>
      </c>
      <c r="D53" s="93" t="s">
        <v>126</v>
      </c>
      <c r="E53" s="93" t="s">
        <v>7</v>
      </c>
      <c r="F53" s="72" t="s">
        <v>39</v>
      </c>
      <c r="G53" s="71" t="s">
        <v>40</v>
      </c>
      <c r="H53" s="92" t="s">
        <v>46</v>
      </c>
      <c r="I53" s="73">
        <v>0</v>
      </c>
      <c r="J53" s="73">
        <v>1</v>
      </c>
      <c r="K53" s="73">
        <f t="shared" si="2"/>
        <v>12</v>
      </c>
      <c r="L53" s="73">
        <f t="shared" si="3"/>
        <v>36</v>
      </c>
      <c r="M53" s="160"/>
    </row>
    <row r="54" spans="1:13" s="70" customFormat="1" ht="28" customHeight="1" x14ac:dyDescent="0.35">
      <c r="A54" s="86">
        <v>50</v>
      </c>
      <c r="B54" s="75" t="s">
        <v>480</v>
      </c>
      <c r="C54" s="71" t="s">
        <v>54</v>
      </c>
      <c r="D54" s="93" t="s">
        <v>481</v>
      </c>
      <c r="E54" s="93" t="s">
        <v>7</v>
      </c>
      <c r="F54" s="72" t="s">
        <v>129</v>
      </c>
      <c r="G54" s="71" t="s">
        <v>130</v>
      </c>
      <c r="H54" s="90" t="s">
        <v>47</v>
      </c>
      <c r="I54" s="73">
        <v>0</v>
      </c>
      <c r="J54" s="73">
        <v>1</v>
      </c>
      <c r="K54" s="73">
        <f t="shared" si="2"/>
        <v>12</v>
      </c>
      <c r="L54" s="73">
        <f t="shared" si="3"/>
        <v>36</v>
      </c>
      <c r="M54" s="160"/>
    </row>
    <row r="55" spans="1:13" s="70" customFormat="1" ht="28" customHeight="1" x14ac:dyDescent="0.35">
      <c r="A55" s="91">
        <v>51</v>
      </c>
      <c r="B55" s="75" t="s">
        <v>356</v>
      </c>
      <c r="C55" s="71" t="s">
        <v>278</v>
      </c>
      <c r="D55" s="93" t="s">
        <v>479</v>
      </c>
      <c r="E55" s="93" t="s">
        <v>7</v>
      </c>
      <c r="F55" s="72" t="s">
        <v>129</v>
      </c>
      <c r="G55" s="71" t="s">
        <v>130</v>
      </c>
      <c r="H55" s="90" t="s">
        <v>47</v>
      </c>
      <c r="I55" s="73">
        <v>0</v>
      </c>
      <c r="J55" s="73">
        <v>1</v>
      </c>
      <c r="K55" s="73">
        <f t="shared" si="2"/>
        <v>12</v>
      </c>
      <c r="L55" s="73">
        <f t="shared" si="3"/>
        <v>36</v>
      </c>
      <c r="M55" s="160"/>
    </row>
    <row r="56" spans="1:13" s="70" customFormat="1" ht="28" customHeight="1" x14ac:dyDescent="0.35">
      <c r="A56" s="86">
        <v>52</v>
      </c>
      <c r="B56" s="75" t="s">
        <v>246</v>
      </c>
      <c r="C56" s="71" t="s">
        <v>247</v>
      </c>
      <c r="D56" s="93" t="s">
        <v>248</v>
      </c>
      <c r="E56" s="93" t="s">
        <v>7</v>
      </c>
      <c r="F56" s="72" t="s">
        <v>249</v>
      </c>
      <c r="G56" s="71" t="s">
        <v>250</v>
      </c>
      <c r="H56" s="92" t="s">
        <v>251</v>
      </c>
      <c r="I56" s="73">
        <v>0</v>
      </c>
      <c r="J56" s="73">
        <v>0</v>
      </c>
      <c r="K56" s="73">
        <f t="shared" si="2"/>
        <v>0</v>
      </c>
      <c r="L56" s="73">
        <f t="shared" si="3"/>
        <v>24</v>
      </c>
      <c r="M56" s="160"/>
    </row>
    <row r="57" spans="1:13" s="70" customFormat="1" ht="28" customHeight="1" x14ac:dyDescent="0.35">
      <c r="A57" s="91">
        <v>53</v>
      </c>
      <c r="B57" s="75" t="s">
        <v>427</v>
      </c>
      <c r="C57" s="71" t="s">
        <v>64</v>
      </c>
      <c r="D57" s="93" t="s">
        <v>428</v>
      </c>
      <c r="E57" s="93" t="s">
        <v>7</v>
      </c>
      <c r="F57" s="72" t="s">
        <v>325</v>
      </c>
      <c r="G57" s="71" t="s">
        <v>326</v>
      </c>
      <c r="H57" s="90" t="s">
        <v>168</v>
      </c>
      <c r="I57" s="73">
        <v>0</v>
      </c>
      <c r="J57" s="73">
        <v>0</v>
      </c>
      <c r="K57" s="73">
        <f t="shared" si="2"/>
        <v>0</v>
      </c>
      <c r="L57" s="73">
        <f t="shared" si="3"/>
        <v>24</v>
      </c>
      <c r="M57" s="160"/>
    </row>
    <row r="58" spans="1:13" s="70" customFormat="1" ht="28" customHeight="1" x14ac:dyDescent="0.35">
      <c r="A58" s="86">
        <v>54</v>
      </c>
      <c r="B58" s="99" t="s">
        <v>209</v>
      </c>
      <c r="C58" s="92" t="s">
        <v>210</v>
      </c>
      <c r="D58" s="93" t="s">
        <v>211</v>
      </c>
      <c r="E58" s="93" t="s">
        <v>7</v>
      </c>
      <c r="F58" s="93" t="s">
        <v>212</v>
      </c>
      <c r="G58" s="92" t="s">
        <v>213</v>
      </c>
      <c r="H58" s="92" t="s">
        <v>141</v>
      </c>
      <c r="I58" s="91">
        <v>0</v>
      </c>
      <c r="J58" s="91">
        <v>0</v>
      </c>
      <c r="K58" s="91">
        <f t="shared" si="2"/>
        <v>0</v>
      </c>
      <c r="L58" s="91">
        <f t="shared" si="3"/>
        <v>24</v>
      </c>
      <c r="M58" s="160"/>
    </row>
    <row r="59" spans="1:13" s="70" customFormat="1" ht="28" customHeight="1" x14ac:dyDescent="0.35">
      <c r="A59" s="91">
        <v>55</v>
      </c>
      <c r="B59" s="88" t="s">
        <v>535</v>
      </c>
      <c r="C59" s="88" t="s">
        <v>72</v>
      </c>
      <c r="D59" s="87" t="s">
        <v>536</v>
      </c>
      <c r="E59" s="87" t="s">
        <v>200</v>
      </c>
      <c r="F59" s="88" t="s">
        <v>257</v>
      </c>
      <c r="G59" s="88" t="s">
        <v>258</v>
      </c>
      <c r="H59" s="76" t="s">
        <v>47</v>
      </c>
      <c r="I59" s="86">
        <v>0</v>
      </c>
      <c r="J59" s="86">
        <v>0</v>
      </c>
      <c r="K59" s="86">
        <f t="shared" si="2"/>
        <v>0</v>
      </c>
      <c r="L59" s="86">
        <f t="shared" si="3"/>
        <v>24</v>
      </c>
      <c r="M59" s="108"/>
    </row>
    <row r="60" spans="1:13" s="70" customFormat="1" ht="28" customHeight="1" x14ac:dyDescent="0.35">
      <c r="A60" s="86">
        <v>56</v>
      </c>
      <c r="B60" s="75" t="s">
        <v>385</v>
      </c>
      <c r="C60" s="71" t="s">
        <v>386</v>
      </c>
      <c r="D60" s="93" t="s">
        <v>387</v>
      </c>
      <c r="E60" s="93" t="s">
        <v>7</v>
      </c>
      <c r="F60" s="72" t="s">
        <v>388</v>
      </c>
      <c r="G60" s="71" t="s">
        <v>389</v>
      </c>
      <c r="H60" s="74" t="s">
        <v>46</v>
      </c>
      <c r="I60" s="73">
        <v>0</v>
      </c>
      <c r="J60" s="73">
        <v>0</v>
      </c>
      <c r="K60" s="73">
        <f t="shared" si="2"/>
        <v>0</v>
      </c>
      <c r="L60" s="73">
        <f t="shared" si="3"/>
        <v>24</v>
      </c>
      <c r="M60" s="160"/>
    </row>
    <row r="61" spans="1:13" s="70" customFormat="1" ht="28" customHeight="1" x14ac:dyDescent="0.35">
      <c r="A61" s="91">
        <v>57</v>
      </c>
      <c r="B61" s="75" t="s">
        <v>405</v>
      </c>
      <c r="C61" s="71" t="s">
        <v>406</v>
      </c>
      <c r="D61" s="93" t="s">
        <v>407</v>
      </c>
      <c r="E61" s="93" t="s">
        <v>7</v>
      </c>
      <c r="F61" s="72" t="s">
        <v>74</v>
      </c>
      <c r="G61" s="71" t="s">
        <v>75</v>
      </c>
      <c r="H61" s="90" t="s">
        <v>513</v>
      </c>
      <c r="I61" s="73">
        <v>0</v>
      </c>
      <c r="J61" s="73">
        <v>0</v>
      </c>
      <c r="K61" s="73">
        <f t="shared" si="2"/>
        <v>0</v>
      </c>
      <c r="L61" s="73">
        <f t="shared" si="3"/>
        <v>24</v>
      </c>
      <c r="M61" s="160"/>
    </row>
    <row r="62" spans="1:13" s="70" customFormat="1" ht="28" customHeight="1" x14ac:dyDescent="0.35">
      <c r="A62" s="86">
        <v>58</v>
      </c>
      <c r="B62" s="75" t="s">
        <v>423</v>
      </c>
      <c r="C62" s="71" t="s">
        <v>461</v>
      </c>
      <c r="D62" s="93" t="s">
        <v>462</v>
      </c>
      <c r="E62" s="93" t="s">
        <v>7</v>
      </c>
      <c r="F62" s="72" t="s">
        <v>438</v>
      </c>
      <c r="G62" s="71" t="s">
        <v>439</v>
      </c>
      <c r="H62" s="90" t="s">
        <v>186</v>
      </c>
      <c r="I62" s="73">
        <v>0</v>
      </c>
      <c r="J62" s="73">
        <v>0</v>
      </c>
      <c r="K62" s="73">
        <f t="shared" si="2"/>
        <v>0</v>
      </c>
      <c r="L62" s="73">
        <f t="shared" si="3"/>
        <v>24</v>
      </c>
      <c r="M62" s="160"/>
    </row>
    <row r="63" spans="1:13" s="70" customFormat="1" ht="28" customHeight="1" x14ac:dyDescent="0.35">
      <c r="A63" s="91">
        <v>59</v>
      </c>
      <c r="B63" s="75" t="s">
        <v>181</v>
      </c>
      <c r="C63" s="71" t="s">
        <v>182</v>
      </c>
      <c r="D63" s="93" t="s">
        <v>183</v>
      </c>
      <c r="E63" s="93" t="s">
        <v>7</v>
      </c>
      <c r="F63" s="72" t="s">
        <v>184</v>
      </c>
      <c r="G63" s="71" t="s">
        <v>185</v>
      </c>
      <c r="H63" s="71" t="s">
        <v>186</v>
      </c>
      <c r="I63" s="73">
        <v>0</v>
      </c>
      <c r="J63" s="73">
        <v>0</v>
      </c>
      <c r="K63" s="73">
        <f t="shared" si="2"/>
        <v>0</v>
      </c>
      <c r="L63" s="73">
        <f t="shared" si="3"/>
        <v>24</v>
      </c>
      <c r="M63" s="160"/>
    </row>
    <row r="64" spans="1:13" s="70" customFormat="1" ht="28" customHeight="1" x14ac:dyDescent="0.35">
      <c r="A64" s="86">
        <v>60</v>
      </c>
      <c r="B64" s="75" t="s">
        <v>241</v>
      </c>
      <c r="C64" s="71" t="s">
        <v>97</v>
      </c>
      <c r="D64" s="93" t="s">
        <v>242</v>
      </c>
      <c r="E64" s="93" t="s">
        <v>7</v>
      </c>
      <c r="F64" s="72" t="s">
        <v>139</v>
      </c>
      <c r="G64" s="71" t="s">
        <v>140</v>
      </c>
      <c r="H64" s="92" t="s">
        <v>46</v>
      </c>
      <c r="I64" s="73">
        <v>0</v>
      </c>
      <c r="J64" s="73">
        <v>0</v>
      </c>
      <c r="K64" s="73">
        <f t="shared" si="2"/>
        <v>0</v>
      </c>
      <c r="L64" s="73">
        <f t="shared" si="3"/>
        <v>24</v>
      </c>
      <c r="M64" s="160"/>
    </row>
    <row r="65" spans="1:13" s="70" customFormat="1" ht="28" customHeight="1" x14ac:dyDescent="0.35">
      <c r="A65" s="91">
        <v>61</v>
      </c>
      <c r="B65" s="75" t="s">
        <v>397</v>
      </c>
      <c r="C65" s="71" t="s">
        <v>69</v>
      </c>
      <c r="D65" s="93" t="s">
        <v>398</v>
      </c>
      <c r="E65" s="93" t="s">
        <v>7</v>
      </c>
      <c r="F65" s="72" t="s">
        <v>313</v>
      </c>
      <c r="G65" s="71" t="s">
        <v>314</v>
      </c>
      <c r="H65" s="90" t="s">
        <v>186</v>
      </c>
      <c r="I65" s="73">
        <v>0</v>
      </c>
      <c r="J65" s="73">
        <v>0</v>
      </c>
      <c r="K65" s="73">
        <f t="shared" si="2"/>
        <v>0</v>
      </c>
      <c r="L65" s="73">
        <f t="shared" si="3"/>
        <v>24</v>
      </c>
      <c r="M65" s="160"/>
    </row>
    <row r="66" spans="1:13" s="70" customFormat="1" ht="28" customHeight="1" x14ac:dyDescent="0.35">
      <c r="A66" s="86">
        <v>62</v>
      </c>
      <c r="B66" s="75" t="s">
        <v>204</v>
      </c>
      <c r="C66" s="71" t="s">
        <v>205</v>
      </c>
      <c r="D66" s="93" t="s">
        <v>206</v>
      </c>
      <c r="E66" s="93" t="s">
        <v>7</v>
      </c>
      <c r="F66" s="72" t="s">
        <v>207</v>
      </c>
      <c r="G66" s="71" t="s">
        <v>208</v>
      </c>
      <c r="H66" s="71" t="s">
        <v>46</v>
      </c>
      <c r="I66" s="73">
        <v>0</v>
      </c>
      <c r="J66" s="73">
        <v>0</v>
      </c>
      <c r="K66" s="73">
        <f t="shared" si="2"/>
        <v>0</v>
      </c>
      <c r="L66" s="73">
        <f t="shared" si="3"/>
        <v>24</v>
      </c>
      <c r="M66" s="160"/>
    </row>
    <row r="67" spans="1:13" s="70" customFormat="1" ht="28" customHeight="1" x14ac:dyDescent="0.35">
      <c r="A67" s="91">
        <v>63</v>
      </c>
      <c r="B67" s="75" t="s">
        <v>166</v>
      </c>
      <c r="C67" s="71" t="s">
        <v>97</v>
      </c>
      <c r="D67" s="93" t="s">
        <v>167</v>
      </c>
      <c r="E67" s="93" t="s">
        <v>7</v>
      </c>
      <c r="F67" s="72" t="s">
        <v>109</v>
      </c>
      <c r="G67" s="71" t="s">
        <v>110</v>
      </c>
      <c r="H67" s="71" t="s">
        <v>168</v>
      </c>
      <c r="I67" s="73">
        <v>0</v>
      </c>
      <c r="J67" s="73">
        <v>0</v>
      </c>
      <c r="K67" s="73">
        <f t="shared" si="2"/>
        <v>0</v>
      </c>
      <c r="L67" s="73">
        <f t="shared" si="3"/>
        <v>24</v>
      </c>
      <c r="M67" s="160"/>
    </row>
    <row r="68" spans="1:13" s="70" customFormat="1" ht="28" customHeight="1" x14ac:dyDescent="0.35">
      <c r="A68" s="86">
        <v>64</v>
      </c>
      <c r="B68" s="75" t="s">
        <v>101</v>
      </c>
      <c r="C68" s="71" t="s">
        <v>102</v>
      </c>
      <c r="D68" s="93" t="s">
        <v>103</v>
      </c>
      <c r="E68" s="93" t="s">
        <v>7</v>
      </c>
      <c r="F68" s="72" t="s">
        <v>104</v>
      </c>
      <c r="G68" s="71" t="s">
        <v>105</v>
      </c>
      <c r="H68" s="71" t="s">
        <v>47</v>
      </c>
      <c r="I68" s="73">
        <v>0</v>
      </c>
      <c r="J68" s="73">
        <v>0</v>
      </c>
      <c r="K68" s="73">
        <f t="shared" si="2"/>
        <v>0</v>
      </c>
      <c r="L68" s="73">
        <f t="shared" si="3"/>
        <v>24</v>
      </c>
      <c r="M68" s="160"/>
    </row>
    <row r="69" spans="1:13" s="70" customFormat="1" ht="28" customHeight="1" x14ac:dyDescent="0.35">
      <c r="A69" s="91">
        <v>65</v>
      </c>
      <c r="B69" s="75" t="s">
        <v>527</v>
      </c>
      <c r="C69" s="71" t="s">
        <v>77</v>
      </c>
      <c r="D69" s="93" t="s">
        <v>528</v>
      </c>
      <c r="E69" s="93" t="s">
        <v>7</v>
      </c>
      <c r="F69" s="72" t="s">
        <v>257</v>
      </c>
      <c r="G69" s="71" t="s">
        <v>258</v>
      </c>
      <c r="H69" s="92" t="s">
        <v>47</v>
      </c>
      <c r="I69" s="73">
        <v>0</v>
      </c>
      <c r="J69" s="73">
        <v>0</v>
      </c>
      <c r="K69" s="73">
        <f t="shared" ref="K69:K72" si="4">(I69*16)+(J69*12)</f>
        <v>0</v>
      </c>
      <c r="L69" s="73">
        <f t="shared" ref="L69:L82" si="5">K69+24</f>
        <v>24</v>
      </c>
      <c r="M69" s="160"/>
    </row>
    <row r="70" spans="1:13" s="70" customFormat="1" ht="28" customHeight="1" x14ac:dyDescent="0.35">
      <c r="A70" s="86">
        <v>66</v>
      </c>
      <c r="B70" s="75" t="s">
        <v>214</v>
      </c>
      <c r="C70" s="71" t="s">
        <v>77</v>
      </c>
      <c r="D70" s="93" t="s">
        <v>215</v>
      </c>
      <c r="E70" s="93" t="s">
        <v>7</v>
      </c>
      <c r="F70" s="72" t="s">
        <v>109</v>
      </c>
      <c r="G70" s="71" t="s">
        <v>110</v>
      </c>
      <c r="H70" s="92" t="s">
        <v>47</v>
      </c>
      <c r="I70" s="73">
        <v>0</v>
      </c>
      <c r="J70" s="73">
        <v>0</v>
      </c>
      <c r="K70" s="73">
        <f t="shared" si="4"/>
        <v>0</v>
      </c>
      <c r="L70" s="73">
        <f t="shared" si="5"/>
        <v>24</v>
      </c>
      <c r="M70" s="160"/>
    </row>
    <row r="71" spans="1:13" s="70" customFormat="1" ht="28" customHeight="1" x14ac:dyDescent="0.35">
      <c r="A71" s="91">
        <v>67</v>
      </c>
      <c r="B71" s="75" t="s">
        <v>88</v>
      </c>
      <c r="C71" s="71" t="s">
        <v>89</v>
      </c>
      <c r="D71" s="93" t="s">
        <v>90</v>
      </c>
      <c r="E71" s="93" t="s">
        <v>7</v>
      </c>
      <c r="F71" s="72" t="s">
        <v>24</v>
      </c>
      <c r="G71" s="71" t="s">
        <v>23</v>
      </c>
      <c r="H71" s="92" t="s">
        <v>48</v>
      </c>
      <c r="I71" s="73">
        <v>0</v>
      </c>
      <c r="J71" s="73">
        <v>0</v>
      </c>
      <c r="K71" s="73">
        <f t="shared" si="4"/>
        <v>0</v>
      </c>
      <c r="L71" s="73">
        <f t="shared" si="5"/>
        <v>24</v>
      </c>
      <c r="M71" s="160"/>
    </row>
    <row r="72" spans="1:13" s="70" customFormat="1" ht="28" customHeight="1" x14ac:dyDescent="0.35">
      <c r="A72" s="86">
        <v>68</v>
      </c>
      <c r="B72" s="75" t="s">
        <v>136</v>
      </c>
      <c r="C72" s="71" t="s">
        <v>137</v>
      </c>
      <c r="D72" s="93" t="s">
        <v>138</v>
      </c>
      <c r="E72" s="93" t="s">
        <v>7</v>
      </c>
      <c r="F72" s="72" t="s">
        <v>139</v>
      </c>
      <c r="G72" s="71" t="s">
        <v>140</v>
      </c>
      <c r="H72" s="92" t="s">
        <v>141</v>
      </c>
      <c r="I72" s="73">
        <v>0</v>
      </c>
      <c r="J72" s="73">
        <v>0</v>
      </c>
      <c r="K72" s="73">
        <f t="shared" si="4"/>
        <v>0</v>
      </c>
      <c r="L72" s="73">
        <f t="shared" si="5"/>
        <v>24</v>
      </c>
      <c r="M72" s="160"/>
    </row>
    <row r="73" spans="1:13" s="70" customFormat="1" ht="28" customHeight="1" x14ac:dyDescent="0.35">
      <c r="A73" s="91">
        <v>69</v>
      </c>
      <c r="B73" s="75" t="s">
        <v>68</v>
      </c>
      <c r="C73" s="71" t="s">
        <v>69</v>
      </c>
      <c r="D73" s="93" t="s">
        <v>70</v>
      </c>
      <c r="E73" s="93" t="s">
        <v>7</v>
      </c>
      <c r="F73" s="72" t="s">
        <v>24</v>
      </c>
      <c r="G73" s="71" t="s">
        <v>23</v>
      </c>
      <c r="H73" s="92" t="s">
        <v>46</v>
      </c>
      <c r="I73" s="73">
        <v>0</v>
      </c>
      <c r="J73" s="73">
        <v>0</v>
      </c>
      <c r="K73" s="73">
        <v>0</v>
      </c>
      <c r="L73" s="73">
        <f t="shared" si="5"/>
        <v>24</v>
      </c>
      <c r="M73" s="160"/>
    </row>
    <row r="74" spans="1:13" s="70" customFormat="1" ht="28" customHeight="1" x14ac:dyDescent="0.35">
      <c r="A74" s="86">
        <v>70</v>
      </c>
      <c r="B74" s="75" t="s">
        <v>91</v>
      </c>
      <c r="C74" s="71" t="s">
        <v>159</v>
      </c>
      <c r="D74" s="93" t="s">
        <v>435</v>
      </c>
      <c r="E74" s="93" t="s">
        <v>7</v>
      </c>
      <c r="F74" s="72" t="s">
        <v>283</v>
      </c>
      <c r="G74" s="71" t="s">
        <v>284</v>
      </c>
      <c r="H74" s="90" t="s">
        <v>46</v>
      </c>
      <c r="I74" s="73">
        <v>0</v>
      </c>
      <c r="J74" s="73">
        <v>0</v>
      </c>
      <c r="K74" s="73">
        <f t="shared" ref="K74:K98" si="6">(I74*16)+(J74*12)</f>
        <v>0</v>
      </c>
      <c r="L74" s="73">
        <f t="shared" si="5"/>
        <v>24</v>
      </c>
      <c r="M74" s="160"/>
    </row>
    <row r="75" spans="1:13" s="70" customFormat="1" ht="28" customHeight="1" x14ac:dyDescent="0.35">
      <c r="A75" s="91">
        <v>71</v>
      </c>
      <c r="B75" s="75" t="s">
        <v>432</v>
      </c>
      <c r="C75" s="71" t="s">
        <v>433</v>
      </c>
      <c r="D75" s="93" t="s">
        <v>434</v>
      </c>
      <c r="E75" s="93" t="s">
        <v>7</v>
      </c>
      <c r="F75" s="72" t="s">
        <v>257</v>
      </c>
      <c r="G75" s="71" t="s">
        <v>258</v>
      </c>
      <c r="H75" s="90" t="s">
        <v>47</v>
      </c>
      <c r="I75" s="73">
        <v>0</v>
      </c>
      <c r="J75" s="73">
        <v>0</v>
      </c>
      <c r="K75" s="73">
        <f t="shared" si="6"/>
        <v>0</v>
      </c>
      <c r="L75" s="73">
        <f t="shared" si="5"/>
        <v>24</v>
      </c>
      <c r="M75" s="160"/>
    </row>
    <row r="76" spans="1:13" s="70" customFormat="1" ht="28" customHeight="1" x14ac:dyDescent="0.35">
      <c r="A76" s="86">
        <v>72</v>
      </c>
      <c r="B76" s="75" t="s">
        <v>493</v>
      </c>
      <c r="C76" s="71" t="s">
        <v>169</v>
      </c>
      <c r="D76" s="93" t="s">
        <v>494</v>
      </c>
      <c r="E76" s="93" t="s">
        <v>7</v>
      </c>
      <c r="F76" s="72" t="s">
        <v>153</v>
      </c>
      <c r="G76" s="71" t="s">
        <v>154</v>
      </c>
      <c r="H76" s="74" t="s">
        <v>186</v>
      </c>
      <c r="I76" s="73">
        <v>0</v>
      </c>
      <c r="J76" s="73">
        <v>0</v>
      </c>
      <c r="K76" s="73">
        <f t="shared" si="6"/>
        <v>0</v>
      </c>
      <c r="L76" s="73">
        <f t="shared" si="5"/>
        <v>24</v>
      </c>
      <c r="M76" s="160"/>
    </row>
    <row r="77" spans="1:13" s="70" customFormat="1" ht="28" customHeight="1" x14ac:dyDescent="0.35">
      <c r="A77" s="91">
        <v>73</v>
      </c>
      <c r="B77" s="75" t="s">
        <v>470</v>
      </c>
      <c r="C77" s="71" t="s">
        <v>64</v>
      </c>
      <c r="D77" s="93" t="s">
        <v>471</v>
      </c>
      <c r="E77" s="93" t="s">
        <v>7</v>
      </c>
      <c r="F77" s="72" t="s">
        <v>472</v>
      </c>
      <c r="G77" s="71" t="s">
        <v>473</v>
      </c>
      <c r="H77" s="90" t="s">
        <v>186</v>
      </c>
      <c r="I77" s="73">
        <v>0</v>
      </c>
      <c r="J77" s="73">
        <v>0</v>
      </c>
      <c r="K77" s="73">
        <f t="shared" si="6"/>
        <v>0</v>
      </c>
      <c r="L77" s="73">
        <f t="shared" si="5"/>
        <v>24</v>
      </c>
      <c r="M77" s="160"/>
    </row>
    <row r="78" spans="1:13" s="70" customFormat="1" ht="28" customHeight="1" x14ac:dyDescent="0.35">
      <c r="A78" s="86">
        <v>74</v>
      </c>
      <c r="B78" s="75" t="s">
        <v>148</v>
      </c>
      <c r="C78" s="71" t="s">
        <v>149</v>
      </c>
      <c r="D78" s="93" t="s">
        <v>150</v>
      </c>
      <c r="E78" s="93" t="s">
        <v>7</v>
      </c>
      <c r="F78" s="72" t="s">
        <v>109</v>
      </c>
      <c r="G78" s="71" t="s">
        <v>110</v>
      </c>
      <c r="H78" s="92" t="s">
        <v>46</v>
      </c>
      <c r="I78" s="73">
        <v>0</v>
      </c>
      <c r="J78" s="73">
        <v>0</v>
      </c>
      <c r="K78" s="73">
        <f t="shared" si="6"/>
        <v>0</v>
      </c>
      <c r="L78" s="73">
        <f t="shared" si="5"/>
        <v>24</v>
      </c>
      <c r="M78" s="160"/>
    </row>
    <row r="79" spans="1:13" s="70" customFormat="1" ht="28" customHeight="1" x14ac:dyDescent="0.35">
      <c r="A79" s="91">
        <v>75</v>
      </c>
      <c r="B79" s="75" t="s">
        <v>224</v>
      </c>
      <c r="C79" s="71" t="s">
        <v>77</v>
      </c>
      <c r="D79" s="93" t="s">
        <v>225</v>
      </c>
      <c r="E79" s="93" t="s">
        <v>7</v>
      </c>
      <c r="F79" s="72" t="s">
        <v>39</v>
      </c>
      <c r="G79" s="71" t="s">
        <v>40</v>
      </c>
      <c r="H79" s="92" t="s">
        <v>46</v>
      </c>
      <c r="I79" s="73">
        <v>0</v>
      </c>
      <c r="J79" s="73">
        <v>0</v>
      </c>
      <c r="K79" s="73">
        <f t="shared" si="6"/>
        <v>0</v>
      </c>
      <c r="L79" s="73">
        <f t="shared" si="5"/>
        <v>24</v>
      </c>
      <c r="M79" s="160"/>
    </row>
    <row r="80" spans="1:13" s="70" customFormat="1" ht="28" customHeight="1" x14ac:dyDescent="0.35">
      <c r="A80" s="86">
        <v>76</v>
      </c>
      <c r="B80" s="75" t="s">
        <v>238</v>
      </c>
      <c r="C80" s="71" t="s">
        <v>172</v>
      </c>
      <c r="D80" s="93" t="s">
        <v>239</v>
      </c>
      <c r="E80" s="93" t="s">
        <v>7</v>
      </c>
      <c r="F80" s="72" t="s">
        <v>34</v>
      </c>
      <c r="G80" s="71" t="s">
        <v>35</v>
      </c>
      <c r="H80" s="92" t="s">
        <v>240</v>
      </c>
      <c r="I80" s="73">
        <v>0</v>
      </c>
      <c r="J80" s="73">
        <v>0</v>
      </c>
      <c r="K80" s="73">
        <f t="shared" si="6"/>
        <v>0</v>
      </c>
      <c r="L80" s="73">
        <f t="shared" si="5"/>
        <v>24</v>
      </c>
      <c r="M80" s="160"/>
    </row>
    <row r="81" spans="1:13" s="70" customFormat="1" ht="28" customHeight="1" x14ac:dyDescent="0.35">
      <c r="A81" s="91">
        <v>77</v>
      </c>
      <c r="B81" s="75" t="s">
        <v>429</v>
      </c>
      <c r="C81" s="71" t="s">
        <v>430</v>
      </c>
      <c r="D81" s="93" t="s">
        <v>431</v>
      </c>
      <c r="E81" s="93" t="s">
        <v>7</v>
      </c>
      <c r="F81" s="72" t="s">
        <v>24</v>
      </c>
      <c r="G81" s="71" t="s">
        <v>23</v>
      </c>
      <c r="H81" s="74" t="s">
        <v>141</v>
      </c>
      <c r="I81" s="73">
        <v>0</v>
      </c>
      <c r="J81" s="73">
        <v>0</v>
      </c>
      <c r="K81" s="73">
        <f t="shared" si="6"/>
        <v>0</v>
      </c>
      <c r="L81" s="73">
        <f t="shared" si="5"/>
        <v>24</v>
      </c>
      <c r="M81" s="160"/>
    </row>
    <row r="82" spans="1:13" s="70" customFormat="1" ht="28" customHeight="1" x14ac:dyDescent="0.35">
      <c r="A82" s="86">
        <v>78</v>
      </c>
      <c r="B82" s="75" t="s">
        <v>408</v>
      </c>
      <c r="C82" s="71" t="s">
        <v>205</v>
      </c>
      <c r="D82" s="93" t="s">
        <v>409</v>
      </c>
      <c r="E82" s="93" t="s">
        <v>7</v>
      </c>
      <c r="F82" s="72" t="s">
        <v>410</v>
      </c>
      <c r="G82" s="71" t="s">
        <v>411</v>
      </c>
      <c r="H82" s="90" t="s">
        <v>514</v>
      </c>
      <c r="I82" s="73">
        <v>0</v>
      </c>
      <c r="J82" s="73">
        <v>0</v>
      </c>
      <c r="K82" s="73">
        <f t="shared" si="6"/>
        <v>0</v>
      </c>
      <c r="L82" s="73">
        <f t="shared" si="5"/>
        <v>24</v>
      </c>
      <c r="M82" s="160"/>
    </row>
    <row r="83" spans="1:13" s="70" customFormat="1" ht="28" customHeight="1" x14ac:dyDescent="0.35">
      <c r="A83" s="91">
        <v>79</v>
      </c>
      <c r="B83" s="75" t="s">
        <v>255</v>
      </c>
      <c r="C83" s="71" t="s">
        <v>69</v>
      </c>
      <c r="D83" s="93" t="s">
        <v>256</v>
      </c>
      <c r="E83" s="93" t="s">
        <v>7</v>
      </c>
      <c r="F83" s="72" t="s">
        <v>257</v>
      </c>
      <c r="G83" s="71" t="s">
        <v>258</v>
      </c>
      <c r="H83" s="92" t="s">
        <v>47</v>
      </c>
      <c r="I83" s="73">
        <v>0</v>
      </c>
      <c r="J83" s="73">
        <v>0</v>
      </c>
      <c r="K83" s="73">
        <f t="shared" si="6"/>
        <v>0</v>
      </c>
      <c r="L83" s="73">
        <v>24</v>
      </c>
      <c r="M83" s="160"/>
    </row>
    <row r="84" spans="1:13" s="70" customFormat="1" ht="28" customHeight="1" x14ac:dyDescent="0.35">
      <c r="A84" s="86">
        <v>80</v>
      </c>
      <c r="B84" s="99" t="s">
        <v>458</v>
      </c>
      <c r="C84" s="92" t="s">
        <v>459</v>
      </c>
      <c r="D84" s="93" t="s">
        <v>460</v>
      </c>
      <c r="E84" s="93" t="s">
        <v>7</v>
      </c>
      <c r="F84" s="93" t="s">
        <v>313</v>
      </c>
      <c r="G84" s="92" t="s">
        <v>314</v>
      </c>
      <c r="H84" s="90" t="s">
        <v>46</v>
      </c>
      <c r="I84" s="91">
        <v>0</v>
      </c>
      <c r="J84" s="91">
        <v>0</v>
      </c>
      <c r="K84" s="73">
        <f t="shared" si="6"/>
        <v>0</v>
      </c>
      <c r="L84" s="73">
        <f t="shared" ref="L84:L98" si="7">K84+24</f>
        <v>24</v>
      </c>
      <c r="M84" s="160"/>
    </row>
    <row r="85" spans="1:13" s="70" customFormat="1" ht="28" customHeight="1" x14ac:dyDescent="0.35">
      <c r="A85" s="91">
        <v>81</v>
      </c>
      <c r="B85" s="88" t="s">
        <v>530</v>
      </c>
      <c r="C85" s="88" t="s">
        <v>532</v>
      </c>
      <c r="D85" s="87" t="s">
        <v>531</v>
      </c>
      <c r="E85" s="87" t="s">
        <v>7</v>
      </c>
      <c r="F85" s="88" t="s">
        <v>34</v>
      </c>
      <c r="G85" s="88" t="s">
        <v>35</v>
      </c>
      <c r="H85" s="76" t="s">
        <v>46</v>
      </c>
      <c r="I85" s="86">
        <v>0</v>
      </c>
      <c r="J85" s="86">
        <v>0</v>
      </c>
      <c r="K85" s="73">
        <f t="shared" si="6"/>
        <v>0</v>
      </c>
      <c r="L85" s="73">
        <f t="shared" si="7"/>
        <v>24</v>
      </c>
      <c r="M85" s="108"/>
    </row>
    <row r="86" spans="1:13" s="70" customFormat="1" ht="28" customHeight="1" x14ac:dyDescent="0.35">
      <c r="A86" s="86">
        <v>82</v>
      </c>
      <c r="B86" s="75" t="s">
        <v>382</v>
      </c>
      <c r="C86" s="71" t="s">
        <v>383</v>
      </c>
      <c r="D86" s="93" t="s">
        <v>384</v>
      </c>
      <c r="E86" s="93" t="s">
        <v>7</v>
      </c>
      <c r="F86" s="72" t="s">
        <v>313</v>
      </c>
      <c r="G86" s="71" t="s">
        <v>314</v>
      </c>
      <c r="H86" s="74" t="s">
        <v>186</v>
      </c>
      <c r="I86" s="73">
        <v>0</v>
      </c>
      <c r="J86" s="73">
        <v>0</v>
      </c>
      <c r="K86" s="73">
        <f t="shared" si="6"/>
        <v>0</v>
      </c>
      <c r="L86" s="73">
        <f t="shared" si="7"/>
        <v>24</v>
      </c>
      <c r="M86" s="160"/>
    </row>
    <row r="87" spans="1:13" s="70" customFormat="1" ht="28" customHeight="1" x14ac:dyDescent="0.35">
      <c r="A87" s="91">
        <v>83</v>
      </c>
      <c r="B87" s="75" t="s">
        <v>197</v>
      </c>
      <c r="C87" s="71" t="s">
        <v>487</v>
      </c>
      <c r="D87" s="93" t="s">
        <v>488</v>
      </c>
      <c r="E87" s="93" t="s">
        <v>200</v>
      </c>
      <c r="F87" s="72" t="s">
        <v>134</v>
      </c>
      <c r="G87" s="71" t="s">
        <v>135</v>
      </c>
      <c r="H87" s="90" t="s">
        <v>47</v>
      </c>
      <c r="I87" s="73">
        <v>0</v>
      </c>
      <c r="J87" s="73">
        <v>0</v>
      </c>
      <c r="K87" s="73">
        <f t="shared" si="6"/>
        <v>0</v>
      </c>
      <c r="L87" s="73">
        <f t="shared" si="7"/>
        <v>24</v>
      </c>
      <c r="M87" s="160"/>
    </row>
    <row r="88" spans="1:13" s="70" customFormat="1" ht="28" customHeight="1" x14ac:dyDescent="0.35">
      <c r="A88" s="86">
        <v>84</v>
      </c>
      <c r="B88" s="99" t="s">
        <v>119</v>
      </c>
      <c r="C88" s="71" t="s">
        <v>120</v>
      </c>
      <c r="D88" s="93" t="s">
        <v>121</v>
      </c>
      <c r="E88" s="93" t="s">
        <v>7</v>
      </c>
      <c r="F88" s="72" t="s">
        <v>99</v>
      </c>
      <c r="G88" s="71" t="s">
        <v>100</v>
      </c>
      <c r="H88" s="92" t="s">
        <v>122</v>
      </c>
      <c r="I88" s="73">
        <v>0</v>
      </c>
      <c r="J88" s="73">
        <v>0</v>
      </c>
      <c r="K88" s="73">
        <f t="shared" si="6"/>
        <v>0</v>
      </c>
      <c r="L88" s="73">
        <f t="shared" si="7"/>
        <v>24</v>
      </c>
      <c r="M88" s="160"/>
    </row>
    <row r="89" spans="1:13" s="70" customFormat="1" ht="28" customHeight="1" x14ac:dyDescent="0.35">
      <c r="A89" s="91">
        <v>85</v>
      </c>
      <c r="B89" s="75" t="s">
        <v>241</v>
      </c>
      <c r="C89" s="71" t="s">
        <v>97</v>
      </c>
      <c r="D89" s="93" t="s">
        <v>486</v>
      </c>
      <c r="E89" s="93" t="s">
        <v>7</v>
      </c>
      <c r="F89" s="72" t="s">
        <v>34</v>
      </c>
      <c r="G89" s="71" t="s">
        <v>35</v>
      </c>
      <c r="H89" s="90" t="s">
        <v>46</v>
      </c>
      <c r="I89" s="73">
        <v>0</v>
      </c>
      <c r="J89" s="73">
        <v>0</v>
      </c>
      <c r="K89" s="73">
        <f t="shared" si="6"/>
        <v>0</v>
      </c>
      <c r="L89" s="73">
        <f t="shared" si="7"/>
        <v>24</v>
      </c>
      <c r="M89" s="160"/>
    </row>
    <row r="90" spans="1:13" s="70" customFormat="1" ht="28" customHeight="1" x14ac:dyDescent="0.35">
      <c r="A90" s="86">
        <v>86</v>
      </c>
      <c r="B90" s="75" t="s">
        <v>463</v>
      </c>
      <c r="C90" s="71" t="s">
        <v>97</v>
      </c>
      <c r="D90" s="93" t="s">
        <v>464</v>
      </c>
      <c r="E90" s="93" t="s">
        <v>7</v>
      </c>
      <c r="F90" s="72" t="s">
        <v>438</v>
      </c>
      <c r="G90" s="71" t="s">
        <v>439</v>
      </c>
      <c r="H90" s="74" t="s">
        <v>47</v>
      </c>
      <c r="I90" s="73">
        <v>0</v>
      </c>
      <c r="J90" s="73">
        <v>0</v>
      </c>
      <c r="K90" s="73">
        <f t="shared" si="6"/>
        <v>0</v>
      </c>
      <c r="L90" s="73">
        <f t="shared" si="7"/>
        <v>24</v>
      </c>
      <c r="M90" s="160"/>
    </row>
    <row r="91" spans="1:13" s="70" customFormat="1" ht="28" customHeight="1" x14ac:dyDescent="0.35">
      <c r="A91" s="91">
        <v>87</v>
      </c>
      <c r="B91" s="75" t="s">
        <v>390</v>
      </c>
      <c r="C91" s="71" t="s">
        <v>159</v>
      </c>
      <c r="D91" s="93" t="s">
        <v>391</v>
      </c>
      <c r="E91" s="93" t="s">
        <v>7</v>
      </c>
      <c r="F91" s="72" t="s">
        <v>164</v>
      </c>
      <c r="G91" s="71" t="s">
        <v>165</v>
      </c>
      <c r="H91" s="90" t="s">
        <v>315</v>
      </c>
      <c r="I91" s="73">
        <v>0</v>
      </c>
      <c r="J91" s="73">
        <v>0</v>
      </c>
      <c r="K91" s="73">
        <f t="shared" si="6"/>
        <v>0</v>
      </c>
      <c r="L91" s="73">
        <f t="shared" si="7"/>
        <v>24</v>
      </c>
      <c r="M91" s="160"/>
    </row>
    <row r="92" spans="1:13" s="70" customFormat="1" ht="28" customHeight="1" x14ac:dyDescent="0.35">
      <c r="A92" s="86">
        <v>88</v>
      </c>
      <c r="B92" s="75" t="s">
        <v>420</v>
      </c>
      <c r="C92" s="71" t="s">
        <v>421</v>
      </c>
      <c r="D92" s="93" t="s">
        <v>422</v>
      </c>
      <c r="E92" s="93" t="s">
        <v>7</v>
      </c>
      <c r="F92" s="72" t="s">
        <v>104</v>
      </c>
      <c r="G92" s="71" t="s">
        <v>105</v>
      </c>
      <c r="H92" s="74" t="s">
        <v>47</v>
      </c>
      <c r="I92" s="73">
        <v>0</v>
      </c>
      <c r="J92" s="73">
        <v>0</v>
      </c>
      <c r="K92" s="73">
        <f t="shared" si="6"/>
        <v>0</v>
      </c>
      <c r="L92" s="73">
        <f t="shared" si="7"/>
        <v>24</v>
      </c>
      <c r="M92" s="160"/>
    </row>
    <row r="93" spans="1:13" s="70" customFormat="1" ht="28" customHeight="1" x14ac:dyDescent="0.35">
      <c r="A93" s="91">
        <v>89</v>
      </c>
      <c r="B93" s="75" t="s">
        <v>403</v>
      </c>
      <c r="C93" s="71" t="s">
        <v>112</v>
      </c>
      <c r="D93" s="93" t="s">
        <v>404</v>
      </c>
      <c r="E93" s="93" t="s">
        <v>7</v>
      </c>
      <c r="F93" s="72" t="s">
        <v>164</v>
      </c>
      <c r="G93" s="71" t="s">
        <v>165</v>
      </c>
      <c r="H93" s="90" t="s">
        <v>315</v>
      </c>
      <c r="I93" s="73">
        <v>0</v>
      </c>
      <c r="J93" s="73">
        <v>0</v>
      </c>
      <c r="K93" s="73">
        <f t="shared" si="6"/>
        <v>0</v>
      </c>
      <c r="L93" s="73">
        <f t="shared" si="7"/>
        <v>24</v>
      </c>
      <c r="M93" s="160"/>
    </row>
    <row r="94" spans="1:13" s="70" customFormat="1" ht="28" customHeight="1" x14ac:dyDescent="0.35">
      <c r="A94" s="86">
        <v>90</v>
      </c>
      <c r="B94" s="75" t="s">
        <v>436</v>
      </c>
      <c r="C94" s="71" t="s">
        <v>69</v>
      </c>
      <c r="D94" s="93" t="s">
        <v>437</v>
      </c>
      <c r="E94" s="93" t="s">
        <v>7</v>
      </c>
      <c r="F94" s="72" t="s">
        <v>438</v>
      </c>
      <c r="G94" s="71" t="s">
        <v>439</v>
      </c>
      <c r="H94" s="90" t="s">
        <v>46</v>
      </c>
      <c r="I94" s="73">
        <v>0</v>
      </c>
      <c r="J94" s="73">
        <v>0</v>
      </c>
      <c r="K94" s="73">
        <f t="shared" si="6"/>
        <v>0</v>
      </c>
      <c r="L94" s="73">
        <f t="shared" si="7"/>
        <v>24</v>
      </c>
      <c r="M94" s="160"/>
    </row>
    <row r="95" spans="1:13" s="70" customFormat="1" ht="28" customHeight="1" x14ac:dyDescent="0.35">
      <c r="A95" s="91">
        <v>91</v>
      </c>
      <c r="B95" s="99" t="s">
        <v>524</v>
      </c>
      <c r="C95" s="71" t="s">
        <v>525</v>
      </c>
      <c r="D95" s="93" t="s">
        <v>526</v>
      </c>
      <c r="E95" s="93" t="s">
        <v>7</v>
      </c>
      <c r="F95" s="72" t="s">
        <v>257</v>
      </c>
      <c r="G95" s="71" t="s">
        <v>258</v>
      </c>
      <c r="H95" s="71" t="s">
        <v>47</v>
      </c>
      <c r="I95" s="73">
        <v>0</v>
      </c>
      <c r="J95" s="73">
        <v>0</v>
      </c>
      <c r="K95" s="73">
        <f t="shared" si="6"/>
        <v>0</v>
      </c>
      <c r="L95" s="73">
        <f t="shared" si="7"/>
        <v>24</v>
      </c>
      <c r="M95" s="91"/>
    </row>
    <row r="96" spans="1:13" ht="34.5" customHeight="1" x14ac:dyDescent="0.35">
      <c r="A96" s="86">
        <v>92</v>
      </c>
      <c r="B96" s="99" t="s">
        <v>111</v>
      </c>
      <c r="C96" s="92" t="s">
        <v>112</v>
      </c>
      <c r="D96" s="93" t="s">
        <v>113</v>
      </c>
      <c r="E96" s="93" t="s">
        <v>7</v>
      </c>
      <c r="F96" s="93" t="s">
        <v>74</v>
      </c>
      <c r="G96" s="92" t="s">
        <v>75</v>
      </c>
      <c r="H96" s="76" t="s">
        <v>47</v>
      </c>
      <c r="I96" s="91">
        <v>0</v>
      </c>
      <c r="J96" s="91">
        <v>0</v>
      </c>
      <c r="K96" s="73">
        <f t="shared" si="6"/>
        <v>0</v>
      </c>
      <c r="L96" s="73">
        <f t="shared" si="7"/>
        <v>24</v>
      </c>
      <c r="M96" s="91"/>
    </row>
    <row r="97" spans="1:13" ht="25" customHeight="1" x14ac:dyDescent="0.35">
      <c r="A97" s="91">
        <v>93</v>
      </c>
      <c r="B97" s="99" t="s">
        <v>443</v>
      </c>
      <c r="C97" s="92" t="s">
        <v>107</v>
      </c>
      <c r="D97" s="93" t="s">
        <v>444</v>
      </c>
      <c r="E97" s="93" t="s">
        <v>7</v>
      </c>
      <c r="F97" s="93" t="s">
        <v>179</v>
      </c>
      <c r="G97" s="92" t="s">
        <v>180</v>
      </c>
      <c r="H97" s="90" t="s">
        <v>46</v>
      </c>
      <c r="I97" s="91">
        <v>0</v>
      </c>
      <c r="J97" s="91">
        <v>0</v>
      </c>
      <c r="K97" s="73">
        <f t="shared" si="6"/>
        <v>0</v>
      </c>
      <c r="L97" s="73">
        <f t="shared" si="7"/>
        <v>24</v>
      </c>
      <c r="M97" s="91"/>
    </row>
    <row r="98" spans="1:13" ht="25" customHeight="1" x14ac:dyDescent="0.35">
      <c r="A98" s="86">
        <v>94</v>
      </c>
      <c r="B98" s="99" t="s">
        <v>161</v>
      </c>
      <c r="C98" s="92" t="s">
        <v>162</v>
      </c>
      <c r="D98" s="93" t="s">
        <v>163</v>
      </c>
      <c r="E98" s="93" t="s">
        <v>7</v>
      </c>
      <c r="F98" s="93" t="s">
        <v>164</v>
      </c>
      <c r="G98" s="92" t="s">
        <v>165</v>
      </c>
      <c r="H98" s="92" t="s">
        <v>48</v>
      </c>
      <c r="I98" s="91">
        <v>0</v>
      </c>
      <c r="J98" s="91">
        <v>0</v>
      </c>
      <c r="K98" s="91">
        <f t="shared" si="6"/>
        <v>0</v>
      </c>
      <c r="L98" s="91">
        <f t="shared" si="7"/>
        <v>24</v>
      </c>
      <c r="M98" s="91"/>
    </row>
    <row r="99" spans="1:13" ht="25" customHeight="1" x14ac:dyDescent="0.35"/>
  </sheetData>
  <sheetProtection algorithmName="SHA-512" hashValue="9R3+PdhcIL5ypjvjGXbtRJuzGJmgGWrVqr7GNjFC5utyz4VD9hMzDSdLTtTiRuFIlO8mRYSITMU0HpLYw/vbJQ==" saltValue="gyvyTj0y9pesobKzRbg09w==" spinCount="100000" sheet="1" objects="1" scenarios="1"/>
  <sortState xmlns:xlrd2="http://schemas.microsoft.com/office/spreadsheetml/2017/richdata2" ref="A5:M98">
    <sortCondition ref="M5:M98" customList="PREC.104/92 ART 21,PREC. L.104 - 92 FIGLIO,PREC. L. 104 - CONIUGE,PREC. L. 104 GENITORE,PREC. FIGLIO &lt; 6 ANNI,PREC. FIGLIO &lt; 12 ANNI,PREC. L. 104-92 ART. 33 COMMA 5 E 7,CARICHE PUBBLICHE"/>
    <sortCondition descending="1" ref="L5:L98"/>
    <sortCondition ref="D5:D98"/>
  </sortState>
  <mergeCells count="3">
    <mergeCell ref="A1:M1"/>
    <mergeCell ref="A2:M2"/>
    <mergeCell ref="A3:M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Footer>Pagina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050B5-6FD8-4A17-864C-4F816C3772EA}">
  <dimension ref="A1:G46"/>
  <sheetViews>
    <sheetView zoomScale="70" zoomScaleNormal="70" workbookViewId="0">
      <selection activeCell="F5" sqref="F5"/>
    </sheetView>
  </sheetViews>
  <sheetFormatPr defaultColWidth="9.1796875" defaultRowHeight="13" x14ac:dyDescent="0.3"/>
  <cols>
    <col min="1" max="1" width="2.54296875" style="38" bestFit="1" customWidth="1"/>
    <col min="2" max="2" width="13.453125" style="25" bestFit="1" customWidth="1"/>
    <col min="3" max="3" width="17" style="25" bestFit="1" customWidth="1"/>
    <col min="4" max="4" width="13" style="39" customWidth="1"/>
    <col min="5" max="5" width="35.453125" style="39" bestFit="1" customWidth="1"/>
    <col min="6" max="6" width="133.1796875" style="25" bestFit="1" customWidth="1"/>
    <col min="7" max="7" width="47.54296875" style="25" customWidth="1"/>
    <col min="8" max="255" width="9.1796875" style="25"/>
    <col min="256" max="256" width="5.54296875" style="25" customWidth="1"/>
    <col min="257" max="257" width="21.54296875" style="25" bestFit="1" customWidth="1"/>
    <col min="258" max="258" width="20.7265625" style="25" bestFit="1" customWidth="1"/>
    <col min="259" max="259" width="13" style="25" customWidth="1"/>
    <col min="260" max="260" width="16.54296875" style="25" bestFit="1" customWidth="1"/>
    <col min="261" max="261" width="34.7265625" style="25" bestFit="1" customWidth="1"/>
    <col min="262" max="262" width="98.26953125" style="25" bestFit="1" customWidth="1"/>
    <col min="263" max="263" width="47.54296875" style="25" customWidth="1"/>
    <col min="264" max="511" width="9.1796875" style="25"/>
    <col min="512" max="512" width="5.54296875" style="25" customWidth="1"/>
    <col min="513" max="513" width="21.54296875" style="25" bestFit="1" customWidth="1"/>
    <col min="514" max="514" width="20.7265625" style="25" bestFit="1" customWidth="1"/>
    <col min="515" max="515" width="13" style="25" customWidth="1"/>
    <col min="516" max="516" width="16.54296875" style="25" bestFit="1" customWidth="1"/>
    <col min="517" max="517" width="34.7265625" style="25" bestFit="1" customWidth="1"/>
    <col min="518" max="518" width="98.26953125" style="25" bestFit="1" customWidth="1"/>
    <col min="519" max="519" width="47.54296875" style="25" customWidth="1"/>
    <col min="520" max="767" width="9.1796875" style="25"/>
    <col min="768" max="768" width="5.54296875" style="25" customWidth="1"/>
    <col min="769" max="769" width="21.54296875" style="25" bestFit="1" customWidth="1"/>
    <col min="770" max="770" width="20.7265625" style="25" bestFit="1" customWidth="1"/>
    <col min="771" max="771" width="13" style="25" customWidth="1"/>
    <col min="772" max="772" width="16.54296875" style="25" bestFit="1" customWidth="1"/>
    <col min="773" max="773" width="34.7265625" style="25" bestFit="1" customWidth="1"/>
    <col min="774" max="774" width="98.26953125" style="25" bestFit="1" customWidth="1"/>
    <col min="775" max="775" width="47.54296875" style="25" customWidth="1"/>
    <col min="776" max="1023" width="9.1796875" style="25"/>
    <col min="1024" max="1024" width="5.54296875" style="25" customWidth="1"/>
    <col min="1025" max="1025" width="21.54296875" style="25" bestFit="1" customWidth="1"/>
    <col min="1026" max="1026" width="20.7265625" style="25" bestFit="1" customWidth="1"/>
    <col min="1027" max="1027" width="13" style="25" customWidth="1"/>
    <col min="1028" max="1028" width="16.54296875" style="25" bestFit="1" customWidth="1"/>
    <col min="1029" max="1029" width="34.7265625" style="25" bestFit="1" customWidth="1"/>
    <col min="1030" max="1030" width="98.26953125" style="25" bestFit="1" customWidth="1"/>
    <col min="1031" max="1031" width="47.54296875" style="25" customWidth="1"/>
    <col min="1032" max="1279" width="9.1796875" style="25"/>
    <col min="1280" max="1280" width="5.54296875" style="25" customWidth="1"/>
    <col min="1281" max="1281" width="21.54296875" style="25" bestFit="1" customWidth="1"/>
    <col min="1282" max="1282" width="20.7265625" style="25" bestFit="1" customWidth="1"/>
    <col min="1283" max="1283" width="13" style="25" customWidth="1"/>
    <col min="1284" max="1284" width="16.54296875" style="25" bestFit="1" customWidth="1"/>
    <col min="1285" max="1285" width="34.7265625" style="25" bestFit="1" customWidth="1"/>
    <col min="1286" max="1286" width="98.26953125" style="25" bestFit="1" customWidth="1"/>
    <col min="1287" max="1287" width="47.54296875" style="25" customWidth="1"/>
    <col min="1288" max="1535" width="9.1796875" style="25"/>
    <col min="1536" max="1536" width="5.54296875" style="25" customWidth="1"/>
    <col min="1537" max="1537" width="21.54296875" style="25" bestFit="1" customWidth="1"/>
    <col min="1538" max="1538" width="20.7265625" style="25" bestFit="1" customWidth="1"/>
    <col min="1539" max="1539" width="13" style="25" customWidth="1"/>
    <col min="1540" max="1540" width="16.54296875" style="25" bestFit="1" customWidth="1"/>
    <col min="1541" max="1541" width="34.7265625" style="25" bestFit="1" customWidth="1"/>
    <col min="1542" max="1542" width="98.26953125" style="25" bestFit="1" customWidth="1"/>
    <col min="1543" max="1543" width="47.54296875" style="25" customWidth="1"/>
    <col min="1544" max="1791" width="9.1796875" style="25"/>
    <col min="1792" max="1792" width="5.54296875" style="25" customWidth="1"/>
    <col min="1793" max="1793" width="21.54296875" style="25" bestFit="1" customWidth="1"/>
    <col min="1794" max="1794" width="20.7265625" style="25" bestFit="1" customWidth="1"/>
    <col min="1795" max="1795" width="13" style="25" customWidth="1"/>
    <col min="1796" max="1796" width="16.54296875" style="25" bestFit="1" customWidth="1"/>
    <col min="1797" max="1797" width="34.7265625" style="25" bestFit="1" customWidth="1"/>
    <col min="1798" max="1798" width="98.26953125" style="25" bestFit="1" customWidth="1"/>
    <col min="1799" max="1799" width="47.54296875" style="25" customWidth="1"/>
    <col min="1800" max="2047" width="9.1796875" style="25"/>
    <col min="2048" max="2048" width="5.54296875" style="25" customWidth="1"/>
    <col min="2049" max="2049" width="21.54296875" style="25" bestFit="1" customWidth="1"/>
    <col min="2050" max="2050" width="20.7265625" style="25" bestFit="1" customWidth="1"/>
    <col min="2051" max="2051" width="13" style="25" customWidth="1"/>
    <col min="2052" max="2052" width="16.54296875" style="25" bestFit="1" customWidth="1"/>
    <col min="2053" max="2053" width="34.7265625" style="25" bestFit="1" customWidth="1"/>
    <col min="2054" max="2054" width="98.26953125" style="25" bestFit="1" customWidth="1"/>
    <col min="2055" max="2055" width="47.54296875" style="25" customWidth="1"/>
    <col min="2056" max="2303" width="9.1796875" style="25"/>
    <col min="2304" max="2304" width="5.54296875" style="25" customWidth="1"/>
    <col min="2305" max="2305" width="21.54296875" style="25" bestFit="1" customWidth="1"/>
    <col min="2306" max="2306" width="20.7265625" style="25" bestFit="1" customWidth="1"/>
    <col min="2307" max="2307" width="13" style="25" customWidth="1"/>
    <col min="2308" max="2308" width="16.54296875" style="25" bestFit="1" customWidth="1"/>
    <col min="2309" max="2309" width="34.7265625" style="25" bestFit="1" customWidth="1"/>
    <col min="2310" max="2310" width="98.26953125" style="25" bestFit="1" customWidth="1"/>
    <col min="2311" max="2311" width="47.54296875" style="25" customWidth="1"/>
    <col min="2312" max="2559" width="9.1796875" style="25"/>
    <col min="2560" max="2560" width="5.54296875" style="25" customWidth="1"/>
    <col min="2561" max="2561" width="21.54296875" style="25" bestFit="1" customWidth="1"/>
    <col min="2562" max="2562" width="20.7265625" style="25" bestFit="1" customWidth="1"/>
    <col min="2563" max="2563" width="13" style="25" customWidth="1"/>
    <col min="2564" max="2564" width="16.54296875" style="25" bestFit="1" customWidth="1"/>
    <col min="2565" max="2565" width="34.7265625" style="25" bestFit="1" customWidth="1"/>
    <col min="2566" max="2566" width="98.26953125" style="25" bestFit="1" customWidth="1"/>
    <col min="2567" max="2567" width="47.54296875" style="25" customWidth="1"/>
    <col min="2568" max="2815" width="9.1796875" style="25"/>
    <col min="2816" max="2816" width="5.54296875" style="25" customWidth="1"/>
    <col min="2817" max="2817" width="21.54296875" style="25" bestFit="1" customWidth="1"/>
    <col min="2818" max="2818" width="20.7265625" style="25" bestFit="1" customWidth="1"/>
    <col min="2819" max="2819" width="13" style="25" customWidth="1"/>
    <col min="2820" max="2820" width="16.54296875" style="25" bestFit="1" customWidth="1"/>
    <col min="2821" max="2821" width="34.7265625" style="25" bestFit="1" customWidth="1"/>
    <col min="2822" max="2822" width="98.26953125" style="25" bestFit="1" customWidth="1"/>
    <col min="2823" max="2823" width="47.54296875" style="25" customWidth="1"/>
    <col min="2824" max="3071" width="9.1796875" style="25"/>
    <col min="3072" max="3072" width="5.54296875" style="25" customWidth="1"/>
    <col min="3073" max="3073" width="21.54296875" style="25" bestFit="1" customWidth="1"/>
    <col min="3074" max="3074" width="20.7265625" style="25" bestFit="1" customWidth="1"/>
    <col min="3075" max="3075" width="13" style="25" customWidth="1"/>
    <col min="3076" max="3076" width="16.54296875" style="25" bestFit="1" customWidth="1"/>
    <col min="3077" max="3077" width="34.7265625" style="25" bestFit="1" customWidth="1"/>
    <col min="3078" max="3078" width="98.26953125" style="25" bestFit="1" customWidth="1"/>
    <col min="3079" max="3079" width="47.54296875" style="25" customWidth="1"/>
    <col min="3080" max="3327" width="9.1796875" style="25"/>
    <col min="3328" max="3328" width="5.54296875" style="25" customWidth="1"/>
    <col min="3329" max="3329" width="21.54296875" style="25" bestFit="1" customWidth="1"/>
    <col min="3330" max="3330" width="20.7265625" style="25" bestFit="1" customWidth="1"/>
    <col min="3331" max="3331" width="13" style="25" customWidth="1"/>
    <col min="3332" max="3332" width="16.54296875" style="25" bestFit="1" customWidth="1"/>
    <col min="3333" max="3333" width="34.7265625" style="25" bestFit="1" customWidth="1"/>
    <col min="3334" max="3334" width="98.26953125" style="25" bestFit="1" customWidth="1"/>
    <col min="3335" max="3335" width="47.54296875" style="25" customWidth="1"/>
    <col min="3336" max="3583" width="9.1796875" style="25"/>
    <col min="3584" max="3584" width="5.54296875" style="25" customWidth="1"/>
    <col min="3585" max="3585" width="21.54296875" style="25" bestFit="1" customWidth="1"/>
    <col min="3586" max="3586" width="20.7265625" style="25" bestFit="1" customWidth="1"/>
    <col min="3587" max="3587" width="13" style="25" customWidth="1"/>
    <col min="3588" max="3588" width="16.54296875" style="25" bestFit="1" customWidth="1"/>
    <col min="3589" max="3589" width="34.7265625" style="25" bestFit="1" customWidth="1"/>
    <col min="3590" max="3590" width="98.26953125" style="25" bestFit="1" customWidth="1"/>
    <col min="3591" max="3591" width="47.54296875" style="25" customWidth="1"/>
    <col min="3592" max="3839" width="9.1796875" style="25"/>
    <col min="3840" max="3840" width="5.54296875" style="25" customWidth="1"/>
    <col min="3841" max="3841" width="21.54296875" style="25" bestFit="1" customWidth="1"/>
    <col min="3842" max="3842" width="20.7265625" style="25" bestFit="1" customWidth="1"/>
    <col min="3843" max="3843" width="13" style="25" customWidth="1"/>
    <col min="3844" max="3844" width="16.54296875" style="25" bestFit="1" customWidth="1"/>
    <col min="3845" max="3845" width="34.7265625" style="25" bestFit="1" customWidth="1"/>
    <col min="3846" max="3846" width="98.26953125" style="25" bestFit="1" customWidth="1"/>
    <col min="3847" max="3847" width="47.54296875" style="25" customWidth="1"/>
    <col min="3848" max="4095" width="9.1796875" style="25"/>
    <col min="4096" max="4096" width="5.54296875" style="25" customWidth="1"/>
    <col min="4097" max="4097" width="21.54296875" style="25" bestFit="1" customWidth="1"/>
    <col min="4098" max="4098" width="20.7265625" style="25" bestFit="1" customWidth="1"/>
    <col min="4099" max="4099" width="13" style="25" customWidth="1"/>
    <col min="4100" max="4100" width="16.54296875" style="25" bestFit="1" customWidth="1"/>
    <col min="4101" max="4101" width="34.7265625" style="25" bestFit="1" customWidth="1"/>
    <col min="4102" max="4102" width="98.26953125" style="25" bestFit="1" customWidth="1"/>
    <col min="4103" max="4103" width="47.54296875" style="25" customWidth="1"/>
    <col min="4104" max="4351" width="9.1796875" style="25"/>
    <col min="4352" max="4352" width="5.54296875" style="25" customWidth="1"/>
    <col min="4353" max="4353" width="21.54296875" style="25" bestFit="1" customWidth="1"/>
    <col min="4354" max="4354" width="20.7265625" style="25" bestFit="1" customWidth="1"/>
    <col min="4355" max="4355" width="13" style="25" customWidth="1"/>
    <col min="4356" max="4356" width="16.54296875" style="25" bestFit="1" customWidth="1"/>
    <col min="4357" max="4357" width="34.7265625" style="25" bestFit="1" customWidth="1"/>
    <col min="4358" max="4358" width="98.26953125" style="25" bestFit="1" customWidth="1"/>
    <col min="4359" max="4359" width="47.54296875" style="25" customWidth="1"/>
    <col min="4360" max="4607" width="9.1796875" style="25"/>
    <col min="4608" max="4608" width="5.54296875" style="25" customWidth="1"/>
    <col min="4609" max="4609" width="21.54296875" style="25" bestFit="1" customWidth="1"/>
    <col min="4610" max="4610" width="20.7265625" style="25" bestFit="1" customWidth="1"/>
    <col min="4611" max="4611" width="13" style="25" customWidth="1"/>
    <col min="4612" max="4612" width="16.54296875" style="25" bestFit="1" customWidth="1"/>
    <col min="4613" max="4613" width="34.7265625" style="25" bestFit="1" customWidth="1"/>
    <col min="4614" max="4614" width="98.26953125" style="25" bestFit="1" customWidth="1"/>
    <col min="4615" max="4615" width="47.54296875" style="25" customWidth="1"/>
    <col min="4616" max="4863" width="9.1796875" style="25"/>
    <col min="4864" max="4864" width="5.54296875" style="25" customWidth="1"/>
    <col min="4865" max="4865" width="21.54296875" style="25" bestFit="1" customWidth="1"/>
    <col min="4866" max="4866" width="20.7265625" style="25" bestFit="1" customWidth="1"/>
    <col min="4867" max="4867" width="13" style="25" customWidth="1"/>
    <col min="4868" max="4868" width="16.54296875" style="25" bestFit="1" customWidth="1"/>
    <col min="4869" max="4869" width="34.7265625" style="25" bestFit="1" customWidth="1"/>
    <col min="4870" max="4870" width="98.26953125" style="25" bestFit="1" customWidth="1"/>
    <col min="4871" max="4871" width="47.54296875" style="25" customWidth="1"/>
    <col min="4872" max="5119" width="9.1796875" style="25"/>
    <col min="5120" max="5120" width="5.54296875" style="25" customWidth="1"/>
    <col min="5121" max="5121" width="21.54296875" style="25" bestFit="1" customWidth="1"/>
    <col min="5122" max="5122" width="20.7265625" style="25" bestFit="1" customWidth="1"/>
    <col min="5123" max="5123" width="13" style="25" customWidth="1"/>
    <col min="5124" max="5124" width="16.54296875" style="25" bestFit="1" customWidth="1"/>
    <col min="5125" max="5125" width="34.7265625" style="25" bestFit="1" customWidth="1"/>
    <col min="5126" max="5126" width="98.26953125" style="25" bestFit="1" customWidth="1"/>
    <col min="5127" max="5127" width="47.54296875" style="25" customWidth="1"/>
    <col min="5128" max="5375" width="9.1796875" style="25"/>
    <col min="5376" max="5376" width="5.54296875" style="25" customWidth="1"/>
    <col min="5377" max="5377" width="21.54296875" style="25" bestFit="1" customWidth="1"/>
    <col min="5378" max="5378" width="20.7265625" style="25" bestFit="1" customWidth="1"/>
    <col min="5379" max="5379" width="13" style="25" customWidth="1"/>
    <col min="5380" max="5380" width="16.54296875" style="25" bestFit="1" customWidth="1"/>
    <col min="5381" max="5381" width="34.7265625" style="25" bestFit="1" customWidth="1"/>
    <col min="5382" max="5382" width="98.26953125" style="25" bestFit="1" customWidth="1"/>
    <col min="5383" max="5383" width="47.54296875" style="25" customWidth="1"/>
    <col min="5384" max="5631" width="9.1796875" style="25"/>
    <col min="5632" max="5632" width="5.54296875" style="25" customWidth="1"/>
    <col min="5633" max="5633" width="21.54296875" style="25" bestFit="1" customWidth="1"/>
    <col min="5634" max="5634" width="20.7265625" style="25" bestFit="1" customWidth="1"/>
    <col min="5635" max="5635" width="13" style="25" customWidth="1"/>
    <col min="5636" max="5636" width="16.54296875" style="25" bestFit="1" customWidth="1"/>
    <col min="5637" max="5637" width="34.7265625" style="25" bestFit="1" customWidth="1"/>
    <col min="5638" max="5638" width="98.26953125" style="25" bestFit="1" customWidth="1"/>
    <col min="5639" max="5639" width="47.54296875" style="25" customWidth="1"/>
    <col min="5640" max="5887" width="9.1796875" style="25"/>
    <col min="5888" max="5888" width="5.54296875" style="25" customWidth="1"/>
    <col min="5889" max="5889" width="21.54296875" style="25" bestFit="1" customWidth="1"/>
    <col min="5890" max="5890" width="20.7265625" style="25" bestFit="1" customWidth="1"/>
    <col min="5891" max="5891" width="13" style="25" customWidth="1"/>
    <col min="5892" max="5892" width="16.54296875" style="25" bestFit="1" customWidth="1"/>
    <col min="5893" max="5893" width="34.7265625" style="25" bestFit="1" customWidth="1"/>
    <col min="5894" max="5894" width="98.26953125" style="25" bestFit="1" customWidth="1"/>
    <col min="5895" max="5895" width="47.54296875" style="25" customWidth="1"/>
    <col min="5896" max="6143" width="9.1796875" style="25"/>
    <col min="6144" max="6144" width="5.54296875" style="25" customWidth="1"/>
    <col min="6145" max="6145" width="21.54296875" style="25" bestFit="1" customWidth="1"/>
    <col min="6146" max="6146" width="20.7265625" style="25" bestFit="1" customWidth="1"/>
    <col min="6147" max="6147" width="13" style="25" customWidth="1"/>
    <col min="6148" max="6148" width="16.54296875" style="25" bestFit="1" customWidth="1"/>
    <col min="6149" max="6149" width="34.7265625" style="25" bestFit="1" customWidth="1"/>
    <col min="6150" max="6150" width="98.26953125" style="25" bestFit="1" customWidth="1"/>
    <col min="6151" max="6151" width="47.54296875" style="25" customWidth="1"/>
    <col min="6152" max="6399" width="9.1796875" style="25"/>
    <col min="6400" max="6400" width="5.54296875" style="25" customWidth="1"/>
    <col min="6401" max="6401" width="21.54296875" style="25" bestFit="1" customWidth="1"/>
    <col min="6402" max="6402" width="20.7265625" style="25" bestFit="1" customWidth="1"/>
    <col min="6403" max="6403" width="13" style="25" customWidth="1"/>
    <col min="6404" max="6404" width="16.54296875" style="25" bestFit="1" customWidth="1"/>
    <col min="6405" max="6405" width="34.7265625" style="25" bestFit="1" customWidth="1"/>
    <col min="6406" max="6406" width="98.26953125" style="25" bestFit="1" customWidth="1"/>
    <col min="6407" max="6407" width="47.54296875" style="25" customWidth="1"/>
    <col min="6408" max="6655" width="9.1796875" style="25"/>
    <col min="6656" max="6656" width="5.54296875" style="25" customWidth="1"/>
    <col min="6657" max="6657" width="21.54296875" style="25" bestFit="1" customWidth="1"/>
    <col min="6658" max="6658" width="20.7265625" style="25" bestFit="1" customWidth="1"/>
    <col min="6659" max="6659" width="13" style="25" customWidth="1"/>
    <col min="6660" max="6660" width="16.54296875" style="25" bestFit="1" customWidth="1"/>
    <col min="6661" max="6661" width="34.7265625" style="25" bestFit="1" customWidth="1"/>
    <col min="6662" max="6662" width="98.26953125" style="25" bestFit="1" customWidth="1"/>
    <col min="6663" max="6663" width="47.54296875" style="25" customWidth="1"/>
    <col min="6664" max="6911" width="9.1796875" style="25"/>
    <col min="6912" max="6912" width="5.54296875" style="25" customWidth="1"/>
    <col min="6913" max="6913" width="21.54296875" style="25" bestFit="1" customWidth="1"/>
    <col min="6914" max="6914" width="20.7265625" style="25" bestFit="1" customWidth="1"/>
    <col min="6915" max="6915" width="13" style="25" customWidth="1"/>
    <col min="6916" max="6916" width="16.54296875" style="25" bestFit="1" customWidth="1"/>
    <col min="6917" max="6917" width="34.7265625" style="25" bestFit="1" customWidth="1"/>
    <col min="6918" max="6918" width="98.26953125" style="25" bestFit="1" customWidth="1"/>
    <col min="6919" max="6919" width="47.54296875" style="25" customWidth="1"/>
    <col min="6920" max="7167" width="9.1796875" style="25"/>
    <col min="7168" max="7168" width="5.54296875" style="25" customWidth="1"/>
    <col min="7169" max="7169" width="21.54296875" style="25" bestFit="1" customWidth="1"/>
    <col min="7170" max="7170" width="20.7265625" style="25" bestFit="1" customWidth="1"/>
    <col min="7171" max="7171" width="13" style="25" customWidth="1"/>
    <col min="7172" max="7172" width="16.54296875" style="25" bestFit="1" customWidth="1"/>
    <col min="7173" max="7173" width="34.7265625" style="25" bestFit="1" customWidth="1"/>
    <col min="7174" max="7174" width="98.26953125" style="25" bestFit="1" customWidth="1"/>
    <col min="7175" max="7175" width="47.54296875" style="25" customWidth="1"/>
    <col min="7176" max="7423" width="9.1796875" style="25"/>
    <col min="7424" max="7424" width="5.54296875" style="25" customWidth="1"/>
    <col min="7425" max="7425" width="21.54296875" style="25" bestFit="1" customWidth="1"/>
    <col min="7426" max="7426" width="20.7265625" style="25" bestFit="1" customWidth="1"/>
    <col min="7427" max="7427" width="13" style="25" customWidth="1"/>
    <col min="7428" max="7428" width="16.54296875" style="25" bestFit="1" customWidth="1"/>
    <col min="7429" max="7429" width="34.7265625" style="25" bestFit="1" customWidth="1"/>
    <col min="7430" max="7430" width="98.26953125" style="25" bestFit="1" customWidth="1"/>
    <col min="7431" max="7431" width="47.54296875" style="25" customWidth="1"/>
    <col min="7432" max="7679" width="9.1796875" style="25"/>
    <col min="7680" max="7680" width="5.54296875" style="25" customWidth="1"/>
    <col min="7681" max="7681" width="21.54296875" style="25" bestFit="1" customWidth="1"/>
    <col min="7682" max="7682" width="20.7265625" style="25" bestFit="1" customWidth="1"/>
    <col min="7683" max="7683" width="13" style="25" customWidth="1"/>
    <col min="7684" max="7684" width="16.54296875" style="25" bestFit="1" customWidth="1"/>
    <col min="7685" max="7685" width="34.7265625" style="25" bestFit="1" customWidth="1"/>
    <col min="7686" max="7686" width="98.26953125" style="25" bestFit="1" customWidth="1"/>
    <col min="7687" max="7687" width="47.54296875" style="25" customWidth="1"/>
    <col min="7688" max="7935" width="9.1796875" style="25"/>
    <col min="7936" max="7936" width="5.54296875" style="25" customWidth="1"/>
    <col min="7937" max="7937" width="21.54296875" style="25" bestFit="1" customWidth="1"/>
    <col min="7938" max="7938" width="20.7265625" style="25" bestFit="1" customWidth="1"/>
    <col min="7939" max="7939" width="13" style="25" customWidth="1"/>
    <col min="7940" max="7940" width="16.54296875" style="25" bestFit="1" customWidth="1"/>
    <col min="7941" max="7941" width="34.7265625" style="25" bestFit="1" customWidth="1"/>
    <col min="7942" max="7942" width="98.26953125" style="25" bestFit="1" customWidth="1"/>
    <col min="7943" max="7943" width="47.54296875" style="25" customWidth="1"/>
    <col min="7944" max="8191" width="9.1796875" style="25"/>
    <col min="8192" max="8192" width="5.54296875" style="25" customWidth="1"/>
    <col min="8193" max="8193" width="21.54296875" style="25" bestFit="1" customWidth="1"/>
    <col min="8194" max="8194" width="20.7265625" style="25" bestFit="1" customWidth="1"/>
    <col min="8195" max="8195" width="13" style="25" customWidth="1"/>
    <col min="8196" max="8196" width="16.54296875" style="25" bestFit="1" customWidth="1"/>
    <col min="8197" max="8197" width="34.7265625" style="25" bestFit="1" customWidth="1"/>
    <col min="8198" max="8198" width="98.26953125" style="25" bestFit="1" customWidth="1"/>
    <col min="8199" max="8199" width="47.54296875" style="25" customWidth="1"/>
    <col min="8200" max="8447" width="9.1796875" style="25"/>
    <col min="8448" max="8448" width="5.54296875" style="25" customWidth="1"/>
    <col min="8449" max="8449" width="21.54296875" style="25" bestFit="1" customWidth="1"/>
    <col min="8450" max="8450" width="20.7265625" style="25" bestFit="1" customWidth="1"/>
    <col min="8451" max="8451" width="13" style="25" customWidth="1"/>
    <col min="8452" max="8452" width="16.54296875" style="25" bestFit="1" customWidth="1"/>
    <col min="8453" max="8453" width="34.7265625" style="25" bestFit="1" customWidth="1"/>
    <col min="8454" max="8454" width="98.26953125" style="25" bestFit="1" customWidth="1"/>
    <col min="8455" max="8455" width="47.54296875" style="25" customWidth="1"/>
    <col min="8456" max="8703" width="9.1796875" style="25"/>
    <col min="8704" max="8704" width="5.54296875" style="25" customWidth="1"/>
    <col min="8705" max="8705" width="21.54296875" style="25" bestFit="1" customWidth="1"/>
    <col min="8706" max="8706" width="20.7265625" style="25" bestFit="1" customWidth="1"/>
    <col min="8707" max="8707" width="13" style="25" customWidth="1"/>
    <col min="8708" max="8708" width="16.54296875" style="25" bestFit="1" customWidth="1"/>
    <col min="8709" max="8709" width="34.7265625" style="25" bestFit="1" customWidth="1"/>
    <col min="8710" max="8710" width="98.26953125" style="25" bestFit="1" customWidth="1"/>
    <col min="8711" max="8711" width="47.54296875" style="25" customWidth="1"/>
    <col min="8712" max="8959" width="9.1796875" style="25"/>
    <col min="8960" max="8960" width="5.54296875" style="25" customWidth="1"/>
    <col min="8961" max="8961" width="21.54296875" style="25" bestFit="1" customWidth="1"/>
    <col min="8962" max="8962" width="20.7265625" style="25" bestFit="1" customWidth="1"/>
    <col min="8963" max="8963" width="13" style="25" customWidth="1"/>
    <col min="8964" max="8964" width="16.54296875" style="25" bestFit="1" customWidth="1"/>
    <col min="8965" max="8965" width="34.7265625" style="25" bestFit="1" customWidth="1"/>
    <col min="8966" max="8966" width="98.26953125" style="25" bestFit="1" customWidth="1"/>
    <col min="8967" max="8967" width="47.54296875" style="25" customWidth="1"/>
    <col min="8968" max="9215" width="9.1796875" style="25"/>
    <col min="9216" max="9216" width="5.54296875" style="25" customWidth="1"/>
    <col min="9217" max="9217" width="21.54296875" style="25" bestFit="1" customWidth="1"/>
    <col min="9218" max="9218" width="20.7265625" style="25" bestFit="1" customWidth="1"/>
    <col min="9219" max="9219" width="13" style="25" customWidth="1"/>
    <col min="9220" max="9220" width="16.54296875" style="25" bestFit="1" customWidth="1"/>
    <col min="9221" max="9221" width="34.7265625" style="25" bestFit="1" customWidth="1"/>
    <col min="9222" max="9222" width="98.26953125" style="25" bestFit="1" customWidth="1"/>
    <col min="9223" max="9223" width="47.54296875" style="25" customWidth="1"/>
    <col min="9224" max="9471" width="9.1796875" style="25"/>
    <col min="9472" max="9472" width="5.54296875" style="25" customWidth="1"/>
    <col min="9473" max="9473" width="21.54296875" style="25" bestFit="1" customWidth="1"/>
    <col min="9474" max="9474" width="20.7265625" style="25" bestFit="1" customWidth="1"/>
    <col min="9475" max="9475" width="13" style="25" customWidth="1"/>
    <col min="9476" max="9476" width="16.54296875" style="25" bestFit="1" customWidth="1"/>
    <col min="9477" max="9477" width="34.7265625" style="25" bestFit="1" customWidth="1"/>
    <col min="9478" max="9478" width="98.26953125" style="25" bestFit="1" customWidth="1"/>
    <col min="9479" max="9479" width="47.54296875" style="25" customWidth="1"/>
    <col min="9480" max="9727" width="9.1796875" style="25"/>
    <col min="9728" max="9728" width="5.54296875" style="25" customWidth="1"/>
    <col min="9729" max="9729" width="21.54296875" style="25" bestFit="1" customWidth="1"/>
    <col min="9730" max="9730" width="20.7265625" style="25" bestFit="1" customWidth="1"/>
    <col min="9731" max="9731" width="13" style="25" customWidth="1"/>
    <col min="9732" max="9732" width="16.54296875" style="25" bestFit="1" customWidth="1"/>
    <col min="9733" max="9733" width="34.7265625" style="25" bestFit="1" customWidth="1"/>
    <col min="9734" max="9734" width="98.26953125" style="25" bestFit="1" customWidth="1"/>
    <col min="9735" max="9735" width="47.54296875" style="25" customWidth="1"/>
    <col min="9736" max="9983" width="9.1796875" style="25"/>
    <col min="9984" max="9984" width="5.54296875" style="25" customWidth="1"/>
    <col min="9985" max="9985" width="21.54296875" style="25" bestFit="1" customWidth="1"/>
    <col min="9986" max="9986" width="20.7265625" style="25" bestFit="1" customWidth="1"/>
    <col min="9987" max="9987" width="13" style="25" customWidth="1"/>
    <col min="9988" max="9988" width="16.54296875" style="25" bestFit="1" customWidth="1"/>
    <col min="9989" max="9989" width="34.7265625" style="25" bestFit="1" customWidth="1"/>
    <col min="9990" max="9990" width="98.26953125" style="25" bestFit="1" customWidth="1"/>
    <col min="9991" max="9991" width="47.54296875" style="25" customWidth="1"/>
    <col min="9992" max="10239" width="9.1796875" style="25"/>
    <col min="10240" max="10240" width="5.54296875" style="25" customWidth="1"/>
    <col min="10241" max="10241" width="21.54296875" style="25" bestFit="1" customWidth="1"/>
    <col min="10242" max="10242" width="20.7265625" style="25" bestFit="1" customWidth="1"/>
    <col min="10243" max="10243" width="13" style="25" customWidth="1"/>
    <col min="10244" max="10244" width="16.54296875" style="25" bestFit="1" customWidth="1"/>
    <col min="10245" max="10245" width="34.7265625" style="25" bestFit="1" customWidth="1"/>
    <col min="10246" max="10246" width="98.26953125" style="25" bestFit="1" customWidth="1"/>
    <col min="10247" max="10247" width="47.54296875" style="25" customWidth="1"/>
    <col min="10248" max="10495" width="9.1796875" style="25"/>
    <col min="10496" max="10496" width="5.54296875" style="25" customWidth="1"/>
    <col min="10497" max="10497" width="21.54296875" style="25" bestFit="1" customWidth="1"/>
    <col min="10498" max="10498" width="20.7265625" style="25" bestFit="1" customWidth="1"/>
    <col min="10499" max="10499" width="13" style="25" customWidth="1"/>
    <col min="10500" max="10500" width="16.54296875" style="25" bestFit="1" customWidth="1"/>
    <col min="10501" max="10501" width="34.7265625" style="25" bestFit="1" customWidth="1"/>
    <col min="10502" max="10502" width="98.26953125" style="25" bestFit="1" customWidth="1"/>
    <col min="10503" max="10503" width="47.54296875" style="25" customWidth="1"/>
    <col min="10504" max="10751" width="9.1796875" style="25"/>
    <col min="10752" max="10752" width="5.54296875" style="25" customWidth="1"/>
    <col min="10753" max="10753" width="21.54296875" style="25" bestFit="1" customWidth="1"/>
    <col min="10754" max="10754" width="20.7265625" style="25" bestFit="1" customWidth="1"/>
    <col min="10755" max="10755" width="13" style="25" customWidth="1"/>
    <col min="10756" max="10756" width="16.54296875" style="25" bestFit="1" customWidth="1"/>
    <col min="10757" max="10757" width="34.7265625" style="25" bestFit="1" customWidth="1"/>
    <col min="10758" max="10758" width="98.26953125" style="25" bestFit="1" customWidth="1"/>
    <col min="10759" max="10759" width="47.54296875" style="25" customWidth="1"/>
    <col min="10760" max="11007" width="9.1796875" style="25"/>
    <col min="11008" max="11008" width="5.54296875" style="25" customWidth="1"/>
    <col min="11009" max="11009" width="21.54296875" style="25" bestFit="1" customWidth="1"/>
    <col min="11010" max="11010" width="20.7265625" style="25" bestFit="1" customWidth="1"/>
    <col min="11011" max="11011" width="13" style="25" customWidth="1"/>
    <col min="11012" max="11012" width="16.54296875" style="25" bestFit="1" customWidth="1"/>
    <col min="11013" max="11013" width="34.7265625" style="25" bestFit="1" customWidth="1"/>
    <col min="11014" max="11014" width="98.26953125" style="25" bestFit="1" customWidth="1"/>
    <col min="11015" max="11015" width="47.54296875" style="25" customWidth="1"/>
    <col min="11016" max="11263" width="9.1796875" style="25"/>
    <col min="11264" max="11264" width="5.54296875" style="25" customWidth="1"/>
    <col min="11265" max="11265" width="21.54296875" style="25" bestFit="1" customWidth="1"/>
    <col min="11266" max="11266" width="20.7265625" style="25" bestFit="1" customWidth="1"/>
    <col min="11267" max="11267" width="13" style="25" customWidth="1"/>
    <col min="11268" max="11268" width="16.54296875" style="25" bestFit="1" customWidth="1"/>
    <col min="11269" max="11269" width="34.7265625" style="25" bestFit="1" customWidth="1"/>
    <col min="11270" max="11270" width="98.26953125" style="25" bestFit="1" customWidth="1"/>
    <col min="11271" max="11271" width="47.54296875" style="25" customWidth="1"/>
    <col min="11272" max="11519" width="9.1796875" style="25"/>
    <col min="11520" max="11520" width="5.54296875" style="25" customWidth="1"/>
    <col min="11521" max="11521" width="21.54296875" style="25" bestFit="1" customWidth="1"/>
    <col min="11522" max="11522" width="20.7265625" style="25" bestFit="1" customWidth="1"/>
    <col min="11523" max="11523" width="13" style="25" customWidth="1"/>
    <col min="11524" max="11524" width="16.54296875" style="25" bestFit="1" customWidth="1"/>
    <col min="11525" max="11525" width="34.7265625" style="25" bestFit="1" customWidth="1"/>
    <col min="11526" max="11526" width="98.26953125" style="25" bestFit="1" customWidth="1"/>
    <col min="11527" max="11527" width="47.54296875" style="25" customWidth="1"/>
    <col min="11528" max="11775" width="9.1796875" style="25"/>
    <col min="11776" max="11776" width="5.54296875" style="25" customWidth="1"/>
    <col min="11777" max="11777" width="21.54296875" style="25" bestFit="1" customWidth="1"/>
    <col min="11778" max="11778" width="20.7265625" style="25" bestFit="1" customWidth="1"/>
    <col min="11779" max="11779" width="13" style="25" customWidth="1"/>
    <col min="11780" max="11780" width="16.54296875" style="25" bestFit="1" customWidth="1"/>
    <col min="11781" max="11781" width="34.7265625" style="25" bestFit="1" customWidth="1"/>
    <col min="11782" max="11782" width="98.26953125" style="25" bestFit="1" customWidth="1"/>
    <col min="11783" max="11783" width="47.54296875" style="25" customWidth="1"/>
    <col min="11784" max="12031" width="9.1796875" style="25"/>
    <col min="12032" max="12032" width="5.54296875" style="25" customWidth="1"/>
    <col min="12033" max="12033" width="21.54296875" style="25" bestFit="1" customWidth="1"/>
    <col min="12034" max="12034" width="20.7265625" style="25" bestFit="1" customWidth="1"/>
    <col min="12035" max="12035" width="13" style="25" customWidth="1"/>
    <col min="12036" max="12036" width="16.54296875" style="25" bestFit="1" customWidth="1"/>
    <col min="12037" max="12037" width="34.7265625" style="25" bestFit="1" customWidth="1"/>
    <col min="12038" max="12038" width="98.26953125" style="25" bestFit="1" customWidth="1"/>
    <col min="12039" max="12039" width="47.54296875" style="25" customWidth="1"/>
    <col min="12040" max="12287" width="9.1796875" style="25"/>
    <col min="12288" max="12288" width="5.54296875" style="25" customWidth="1"/>
    <col min="12289" max="12289" width="21.54296875" style="25" bestFit="1" customWidth="1"/>
    <col min="12290" max="12290" width="20.7265625" style="25" bestFit="1" customWidth="1"/>
    <col min="12291" max="12291" width="13" style="25" customWidth="1"/>
    <col min="12292" max="12292" width="16.54296875" style="25" bestFit="1" customWidth="1"/>
    <col min="12293" max="12293" width="34.7265625" style="25" bestFit="1" customWidth="1"/>
    <col min="12294" max="12294" width="98.26953125" style="25" bestFit="1" customWidth="1"/>
    <col min="12295" max="12295" width="47.54296875" style="25" customWidth="1"/>
    <col min="12296" max="12543" width="9.1796875" style="25"/>
    <col min="12544" max="12544" width="5.54296875" style="25" customWidth="1"/>
    <col min="12545" max="12545" width="21.54296875" style="25" bestFit="1" customWidth="1"/>
    <col min="12546" max="12546" width="20.7265625" style="25" bestFit="1" customWidth="1"/>
    <col min="12547" max="12547" width="13" style="25" customWidth="1"/>
    <col min="12548" max="12548" width="16.54296875" style="25" bestFit="1" customWidth="1"/>
    <col min="12549" max="12549" width="34.7265625" style="25" bestFit="1" customWidth="1"/>
    <col min="12550" max="12550" width="98.26953125" style="25" bestFit="1" customWidth="1"/>
    <col min="12551" max="12551" width="47.54296875" style="25" customWidth="1"/>
    <col min="12552" max="12799" width="9.1796875" style="25"/>
    <col min="12800" max="12800" width="5.54296875" style="25" customWidth="1"/>
    <col min="12801" max="12801" width="21.54296875" style="25" bestFit="1" customWidth="1"/>
    <col min="12802" max="12802" width="20.7265625" style="25" bestFit="1" customWidth="1"/>
    <col min="12803" max="12803" width="13" style="25" customWidth="1"/>
    <col min="12804" max="12804" width="16.54296875" style="25" bestFit="1" customWidth="1"/>
    <col min="12805" max="12805" width="34.7265625" style="25" bestFit="1" customWidth="1"/>
    <col min="12806" max="12806" width="98.26953125" style="25" bestFit="1" customWidth="1"/>
    <col min="12807" max="12807" width="47.54296875" style="25" customWidth="1"/>
    <col min="12808" max="13055" width="9.1796875" style="25"/>
    <col min="13056" max="13056" width="5.54296875" style="25" customWidth="1"/>
    <col min="13057" max="13057" width="21.54296875" style="25" bestFit="1" customWidth="1"/>
    <col min="13058" max="13058" width="20.7265625" style="25" bestFit="1" customWidth="1"/>
    <col min="13059" max="13059" width="13" style="25" customWidth="1"/>
    <col min="13060" max="13060" width="16.54296875" style="25" bestFit="1" customWidth="1"/>
    <col min="13061" max="13061" width="34.7265625" style="25" bestFit="1" customWidth="1"/>
    <col min="13062" max="13062" width="98.26953125" style="25" bestFit="1" customWidth="1"/>
    <col min="13063" max="13063" width="47.54296875" style="25" customWidth="1"/>
    <col min="13064" max="13311" width="9.1796875" style="25"/>
    <col min="13312" max="13312" width="5.54296875" style="25" customWidth="1"/>
    <col min="13313" max="13313" width="21.54296875" style="25" bestFit="1" customWidth="1"/>
    <col min="13314" max="13314" width="20.7265625" style="25" bestFit="1" customWidth="1"/>
    <col min="13315" max="13315" width="13" style="25" customWidth="1"/>
    <col min="13316" max="13316" width="16.54296875" style="25" bestFit="1" customWidth="1"/>
    <col min="13317" max="13317" width="34.7265625" style="25" bestFit="1" customWidth="1"/>
    <col min="13318" max="13318" width="98.26953125" style="25" bestFit="1" customWidth="1"/>
    <col min="13319" max="13319" width="47.54296875" style="25" customWidth="1"/>
    <col min="13320" max="13567" width="9.1796875" style="25"/>
    <col min="13568" max="13568" width="5.54296875" style="25" customWidth="1"/>
    <col min="13569" max="13569" width="21.54296875" style="25" bestFit="1" customWidth="1"/>
    <col min="13570" max="13570" width="20.7265625" style="25" bestFit="1" customWidth="1"/>
    <col min="13571" max="13571" width="13" style="25" customWidth="1"/>
    <col min="13572" max="13572" width="16.54296875" style="25" bestFit="1" customWidth="1"/>
    <col min="13573" max="13573" width="34.7265625" style="25" bestFit="1" customWidth="1"/>
    <col min="13574" max="13574" width="98.26953125" style="25" bestFit="1" customWidth="1"/>
    <col min="13575" max="13575" width="47.54296875" style="25" customWidth="1"/>
    <col min="13576" max="13823" width="9.1796875" style="25"/>
    <col min="13824" max="13824" width="5.54296875" style="25" customWidth="1"/>
    <col min="13825" max="13825" width="21.54296875" style="25" bestFit="1" customWidth="1"/>
    <col min="13826" max="13826" width="20.7265625" style="25" bestFit="1" customWidth="1"/>
    <col min="13827" max="13827" width="13" style="25" customWidth="1"/>
    <col min="13828" max="13828" width="16.54296875" style="25" bestFit="1" customWidth="1"/>
    <col min="13829" max="13829" width="34.7265625" style="25" bestFit="1" customWidth="1"/>
    <col min="13830" max="13830" width="98.26953125" style="25" bestFit="1" customWidth="1"/>
    <col min="13831" max="13831" width="47.54296875" style="25" customWidth="1"/>
    <col min="13832" max="14079" width="9.1796875" style="25"/>
    <col min="14080" max="14080" width="5.54296875" style="25" customWidth="1"/>
    <col min="14081" max="14081" width="21.54296875" style="25" bestFit="1" customWidth="1"/>
    <col min="14082" max="14082" width="20.7265625" style="25" bestFit="1" customWidth="1"/>
    <col min="14083" max="14083" width="13" style="25" customWidth="1"/>
    <col min="14084" max="14084" width="16.54296875" style="25" bestFit="1" customWidth="1"/>
    <col min="14085" max="14085" width="34.7265625" style="25" bestFit="1" customWidth="1"/>
    <col min="14086" max="14086" width="98.26953125" style="25" bestFit="1" customWidth="1"/>
    <col min="14087" max="14087" width="47.54296875" style="25" customWidth="1"/>
    <col min="14088" max="14335" width="9.1796875" style="25"/>
    <col min="14336" max="14336" width="5.54296875" style="25" customWidth="1"/>
    <col min="14337" max="14337" width="21.54296875" style="25" bestFit="1" customWidth="1"/>
    <col min="14338" max="14338" width="20.7265625" style="25" bestFit="1" customWidth="1"/>
    <col min="14339" max="14339" width="13" style="25" customWidth="1"/>
    <col min="14340" max="14340" width="16.54296875" style="25" bestFit="1" customWidth="1"/>
    <col min="14341" max="14341" width="34.7265625" style="25" bestFit="1" customWidth="1"/>
    <col min="14342" max="14342" width="98.26953125" style="25" bestFit="1" customWidth="1"/>
    <col min="14343" max="14343" width="47.54296875" style="25" customWidth="1"/>
    <col min="14344" max="14591" width="9.1796875" style="25"/>
    <col min="14592" max="14592" width="5.54296875" style="25" customWidth="1"/>
    <col min="14593" max="14593" width="21.54296875" style="25" bestFit="1" customWidth="1"/>
    <col min="14594" max="14594" width="20.7265625" style="25" bestFit="1" customWidth="1"/>
    <col min="14595" max="14595" width="13" style="25" customWidth="1"/>
    <col min="14596" max="14596" width="16.54296875" style="25" bestFit="1" customWidth="1"/>
    <col min="14597" max="14597" width="34.7265625" style="25" bestFit="1" customWidth="1"/>
    <col min="14598" max="14598" width="98.26953125" style="25" bestFit="1" customWidth="1"/>
    <col min="14599" max="14599" width="47.54296875" style="25" customWidth="1"/>
    <col min="14600" max="14847" width="9.1796875" style="25"/>
    <col min="14848" max="14848" width="5.54296875" style="25" customWidth="1"/>
    <col min="14849" max="14849" width="21.54296875" style="25" bestFit="1" customWidth="1"/>
    <col min="14850" max="14850" width="20.7265625" style="25" bestFit="1" customWidth="1"/>
    <col min="14851" max="14851" width="13" style="25" customWidth="1"/>
    <col min="14852" max="14852" width="16.54296875" style="25" bestFit="1" customWidth="1"/>
    <col min="14853" max="14853" width="34.7265625" style="25" bestFit="1" customWidth="1"/>
    <col min="14854" max="14854" width="98.26953125" style="25" bestFit="1" customWidth="1"/>
    <col min="14855" max="14855" width="47.54296875" style="25" customWidth="1"/>
    <col min="14856" max="15103" width="9.1796875" style="25"/>
    <col min="15104" max="15104" width="5.54296875" style="25" customWidth="1"/>
    <col min="15105" max="15105" width="21.54296875" style="25" bestFit="1" customWidth="1"/>
    <col min="15106" max="15106" width="20.7265625" style="25" bestFit="1" customWidth="1"/>
    <col min="15107" max="15107" width="13" style="25" customWidth="1"/>
    <col min="15108" max="15108" width="16.54296875" style="25" bestFit="1" customWidth="1"/>
    <col min="15109" max="15109" width="34.7265625" style="25" bestFit="1" customWidth="1"/>
    <col min="15110" max="15110" width="98.26953125" style="25" bestFit="1" customWidth="1"/>
    <col min="15111" max="15111" width="47.54296875" style="25" customWidth="1"/>
    <col min="15112" max="15359" width="9.1796875" style="25"/>
    <col min="15360" max="15360" width="5.54296875" style="25" customWidth="1"/>
    <col min="15361" max="15361" width="21.54296875" style="25" bestFit="1" customWidth="1"/>
    <col min="15362" max="15362" width="20.7265625" style="25" bestFit="1" customWidth="1"/>
    <col min="15363" max="15363" width="13" style="25" customWidth="1"/>
    <col min="15364" max="15364" width="16.54296875" style="25" bestFit="1" customWidth="1"/>
    <col min="15365" max="15365" width="34.7265625" style="25" bestFit="1" customWidth="1"/>
    <col min="15366" max="15366" width="98.26953125" style="25" bestFit="1" customWidth="1"/>
    <col min="15367" max="15367" width="47.54296875" style="25" customWidth="1"/>
    <col min="15368" max="15615" width="9.1796875" style="25"/>
    <col min="15616" max="15616" width="5.54296875" style="25" customWidth="1"/>
    <col min="15617" max="15617" width="21.54296875" style="25" bestFit="1" customWidth="1"/>
    <col min="15618" max="15618" width="20.7265625" style="25" bestFit="1" customWidth="1"/>
    <col min="15619" max="15619" width="13" style="25" customWidth="1"/>
    <col min="15620" max="15620" width="16.54296875" style="25" bestFit="1" customWidth="1"/>
    <col min="15621" max="15621" width="34.7265625" style="25" bestFit="1" customWidth="1"/>
    <col min="15622" max="15622" width="98.26953125" style="25" bestFit="1" customWidth="1"/>
    <col min="15623" max="15623" width="47.54296875" style="25" customWidth="1"/>
    <col min="15624" max="15871" width="9.1796875" style="25"/>
    <col min="15872" max="15872" width="5.54296875" style="25" customWidth="1"/>
    <col min="15873" max="15873" width="21.54296875" style="25" bestFit="1" customWidth="1"/>
    <col min="15874" max="15874" width="20.7265625" style="25" bestFit="1" customWidth="1"/>
    <col min="15875" max="15875" width="13" style="25" customWidth="1"/>
    <col min="15876" max="15876" width="16.54296875" style="25" bestFit="1" customWidth="1"/>
    <col min="15877" max="15877" width="34.7265625" style="25" bestFit="1" customWidth="1"/>
    <col min="15878" max="15878" width="98.26953125" style="25" bestFit="1" customWidth="1"/>
    <col min="15879" max="15879" width="47.54296875" style="25" customWidth="1"/>
    <col min="15880" max="16127" width="9.1796875" style="25"/>
    <col min="16128" max="16128" width="5.54296875" style="25" customWidth="1"/>
    <col min="16129" max="16129" width="21.54296875" style="25" bestFit="1" customWidth="1"/>
    <col min="16130" max="16130" width="20.7265625" style="25" bestFit="1" customWidth="1"/>
    <col min="16131" max="16131" width="13" style="25" customWidth="1"/>
    <col min="16132" max="16132" width="16.54296875" style="25" bestFit="1" customWidth="1"/>
    <col min="16133" max="16133" width="34.7265625" style="25" bestFit="1" customWidth="1"/>
    <col min="16134" max="16134" width="98.26953125" style="25" bestFit="1" customWidth="1"/>
    <col min="16135" max="16135" width="47.54296875" style="25" customWidth="1"/>
    <col min="16136" max="16384" width="9.1796875" style="25"/>
  </cols>
  <sheetData>
    <row r="1" spans="1:7" s="22" customFormat="1" ht="20.25" customHeight="1" x14ac:dyDescent="0.55000000000000004">
      <c r="A1" s="192" t="s">
        <v>15</v>
      </c>
      <c r="B1" s="192"/>
      <c r="C1" s="192"/>
      <c r="D1" s="192"/>
      <c r="E1" s="192"/>
      <c r="F1" s="192"/>
      <c r="G1" s="21"/>
    </row>
    <row r="2" spans="1:7" s="22" customFormat="1" ht="20.25" customHeight="1" x14ac:dyDescent="0.55000000000000004">
      <c r="A2" s="192" t="s">
        <v>17</v>
      </c>
      <c r="B2" s="192"/>
      <c r="C2" s="192"/>
      <c r="D2" s="192"/>
      <c r="E2" s="192"/>
      <c r="F2" s="192"/>
      <c r="G2" s="21"/>
    </row>
    <row r="3" spans="1:7" s="22" customFormat="1" ht="20.25" customHeight="1" x14ac:dyDescent="0.5">
      <c r="A3" s="23"/>
      <c r="B3" s="23"/>
      <c r="C3" s="23"/>
      <c r="D3" s="23"/>
      <c r="E3" s="23"/>
      <c r="F3" s="23"/>
      <c r="G3" s="21"/>
    </row>
    <row r="4" spans="1:7" ht="32.25" customHeight="1" x14ac:dyDescent="0.3">
      <c r="A4" s="189" t="s">
        <v>537</v>
      </c>
      <c r="B4" s="190"/>
      <c r="C4" s="190"/>
      <c r="D4" s="190"/>
      <c r="E4" s="190"/>
      <c r="F4" s="191"/>
      <c r="G4" s="24"/>
    </row>
    <row r="5" spans="1:7" ht="31" x14ac:dyDescent="0.3">
      <c r="A5" s="26" t="s">
        <v>516</v>
      </c>
      <c r="B5" s="27" t="s">
        <v>0</v>
      </c>
      <c r="C5" s="27" t="s">
        <v>1</v>
      </c>
      <c r="D5" s="28" t="s">
        <v>517</v>
      </c>
      <c r="E5" s="81" t="s">
        <v>518</v>
      </c>
      <c r="F5" s="27" t="s">
        <v>519</v>
      </c>
    </row>
    <row r="6" spans="1:7" ht="21.75" customHeight="1" x14ac:dyDescent="0.35">
      <c r="A6" s="29">
        <v>1</v>
      </c>
      <c r="B6" s="30" t="s">
        <v>538</v>
      </c>
      <c r="C6" s="30" t="s">
        <v>522</v>
      </c>
      <c r="D6" s="31">
        <v>22812</v>
      </c>
      <c r="E6" s="82" t="s">
        <v>539</v>
      </c>
      <c r="F6" s="32" t="s">
        <v>521</v>
      </c>
    </row>
    <row r="7" spans="1:7" ht="21.75" customHeight="1" x14ac:dyDescent="0.35">
      <c r="A7" s="29">
        <v>2</v>
      </c>
      <c r="B7" s="30" t="s">
        <v>540</v>
      </c>
      <c r="C7" s="30" t="s">
        <v>541</v>
      </c>
      <c r="D7" s="31">
        <v>22260</v>
      </c>
      <c r="E7" s="82" t="s">
        <v>542</v>
      </c>
      <c r="F7" s="30" t="s">
        <v>520</v>
      </c>
    </row>
    <row r="8" spans="1:7" ht="29" customHeight="1" x14ac:dyDescent="0.35">
      <c r="A8" s="33"/>
      <c r="B8" s="34"/>
      <c r="C8" s="34"/>
      <c r="D8" s="35"/>
      <c r="E8" s="36"/>
      <c r="F8" s="34"/>
    </row>
    <row r="9" spans="1:7" ht="22.5" customHeight="1" x14ac:dyDescent="0.3">
      <c r="A9" s="189" t="s">
        <v>543</v>
      </c>
      <c r="B9" s="190"/>
      <c r="C9" s="190"/>
      <c r="D9" s="190"/>
      <c r="E9" s="190"/>
      <c r="F9" s="191"/>
    </row>
    <row r="10" spans="1:7" s="37" customFormat="1" ht="30" customHeight="1" x14ac:dyDescent="0.35">
      <c r="A10" s="26" t="s">
        <v>516</v>
      </c>
      <c r="B10" s="27" t="s">
        <v>0</v>
      </c>
      <c r="C10" s="27" t="s">
        <v>1</v>
      </c>
      <c r="D10" s="28" t="s">
        <v>517</v>
      </c>
      <c r="E10" s="81" t="s">
        <v>518</v>
      </c>
      <c r="F10" s="27" t="s">
        <v>519</v>
      </c>
    </row>
    <row r="11" spans="1:7" ht="21.75" customHeight="1" x14ac:dyDescent="0.35">
      <c r="A11" s="29">
        <v>1</v>
      </c>
      <c r="B11" s="30" t="s">
        <v>544</v>
      </c>
      <c r="C11" s="30" t="s">
        <v>545</v>
      </c>
      <c r="D11" s="31">
        <v>20827</v>
      </c>
      <c r="E11" s="83" t="s">
        <v>546</v>
      </c>
      <c r="F11" s="30" t="s">
        <v>547</v>
      </c>
    </row>
    <row r="12" spans="1:7" ht="21.75" customHeight="1" x14ac:dyDescent="0.35">
      <c r="A12" s="29">
        <v>2</v>
      </c>
      <c r="B12" s="30" t="s">
        <v>548</v>
      </c>
      <c r="C12" s="30" t="s">
        <v>545</v>
      </c>
      <c r="D12" s="31">
        <v>32322</v>
      </c>
      <c r="E12" s="83" t="s">
        <v>549</v>
      </c>
      <c r="F12" s="32" t="s">
        <v>521</v>
      </c>
    </row>
    <row r="13" spans="1:7" ht="21.75" customHeight="1" x14ac:dyDescent="0.35">
      <c r="A13" s="29">
        <v>3</v>
      </c>
      <c r="B13" s="30" t="s">
        <v>550</v>
      </c>
      <c r="C13" s="30" t="s">
        <v>551</v>
      </c>
      <c r="D13" s="31">
        <v>22164</v>
      </c>
      <c r="E13" s="83" t="s">
        <v>552</v>
      </c>
      <c r="F13" s="30" t="s">
        <v>520</v>
      </c>
    </row>
    <row r="14" spans="1:7" ht="21.75" customHeight="1" x14ac:dyDescent="0.35">
      <c r="A14" s="29">
        <v>4</v>
      </c>
      <c r="B14" s="30" t="s">
        <v>553</v>
      </c>
      <c r="C14" s="30" t="s">
        <v>554</v>
      </c>
      <c r="D14" s="31">
        <v>25273</v>
      </c>
      <c r="E14" s="83" t="s">
        <v>555</v>
      </c>
      <c r="F14" s="30" t="s">
        <v>556</v>
      </c>
    </row>
    <row r="15" spans="1:7" ht="21.75" customHeight="1" x14ac:dyDescent="0.35">
      <c r="A15" s="29">
        <v>5</v>
      </c>
      <c r="B15" s="30" t="s">
        <v>557</v>
      </c>
      <c r="C15" s="30" t="s">
        <v>558</v>
      </c>
      <c r="D15" s="31">
        <v>21150</v>
      </c>
      <c r="E15" s="83" t="s">
        <v>559</v>
      </c>
      <c r="F15" s="30" t="s">
        <v>560</v>
      </c>
    </row>
    <row r="16" spans="1:7" ht="21.75" customHeight="1" x14ac:dyDescent="0.35">
      <c r="A16" s="29">
        <v>6</v>
      </c>
      <c r="B16" s="30" t="s">
        <v>561</v>
      </c>
      <c r="C16" s="30" t="s">
        <v>562</v>
      </c>
      <c r="D16" s="31">
        <v>23025</v>
      </c>
      <c r="E16" s="83" t="s">
        <v>563</v>
      </c>
      <c r="F16" s="30" t="s">
        <v>564</v>
      </c>
    </row>
    <row r="17" spans="1:5" s="37" customFormat="1" x14ac:dyDescent="0.35">
      <c r="A17" s="38"/>
      <c r="D17" s="38"/>
      <c r="E17" s="38"/>
    </row>
    <row r="18" spans="1:5" s="37" customFormat="1" x14ac:dyDescent="0.35">
      <c r="A18" s="38"/>
      <c r="D18" s="38"/>
      <c r="E18" s="38"/>
    </row>
    <row r="19" spans="1:5" s="37" customFormat="1" x14ac:dyDescent="0.35">
      <c r="A19" s="38"/>
      <c r="D19" s="38"/>
      <c r="E19" s="38"/>
    </row>
    <row r="20" spans="1:5" s="37" customFormat="1" x14ac:dyDescent="0.35">
      <c r="A20" s="38"/>
      <c r="D20" s="38"/>
      <c r="E20" s="38"/>
    </row>
    <row r="21" spans="1:5" s="37" customFormat="1" x14ac:dyDescent="0.35">
      <c r="A21" s="38"/>
      <c r="D21" s="38"/>
      <c r="E21" s="38"/>
    </row>
    <row r="22" spans="1:5" s="37" customFormat="1" x14ac:dyDescent="0.35">
      <c r="A22" s="38"/>
      <c r="D22" s="38"/>
      <c r="E22" s="38"/>
    </row>
    <row r="23" spans="1:5" s="37" customFormat="1" x14ac:dyDescent="0.35">
      <c r="A23" s="38"/>
      <c r="D23" s="38"/>
      <c r="E23" s="38"/>
    </row>
    <row r="24" spans="1:5" s="37" customFormat="1" x14ac:dyDescent="0.35">
      <c r="A24" s="38"/>
      <c r="D24" s="38"/>
      <c r="E24" s="38"/>
    </row>
    <row r="25" spans="1:5" s="37" customFormat="1" x14ac:dyDescent="0.35">
      <c r="A25" s="38"/>
      <c r="D25" s="38"/>
      <c r="E25" s="38"/>
    </row>
    <row r="26" spans="1:5" s="37" customFormat="1" x14ac:dyDescent="0.35">
      <c r="A26" s="38"/>
      <c r="D26" s="38"/>
      <c r="E26" s="38"/>
    </row>
    <row r="27" spans="1:5" s="37" customFormat="1" x14ac:dyDescent="0.35">
      <c r="A27" s="38"/>
      <c r="D27" s="38"/>
      <c r="E27" s="38"/>
    </row>
    <row r="28" spans="1:5" s="37" customFormat="1" x14ac:dyDescent="0.35">
      <c r="A28" s="38"/>
      <c r="D28" s="38"/>
      <c r="E28" s="38"/>
    </row>
    <row r="29" spans="1:5" s="37" customFormat="1" x14ac:dyDescent="0.35">
      <c r="A29" s="38"/>
      <c r="D29" s="38"/>
      <c r="E29" s="38"/>
    </row>
    <row r="30" spans="1:5" s="37" customFormat="1" x14ac:dyDescent="0.35">
      <c r="A30" s="38"/>
      <c r="D30" s="38"/>
      <c r="E30" s="38"/>
    </row>
    <row r="31" spans="1:5" s="37" customFormat="1" x14ac:dyDescent="0.35">
      <c r="A31" s="38"/>
      <c r="D31" s="38"/>
      <c r="E31" s="38"/>
    </row>
    <row r="32" spans="1:5" s="37" customFormat="1" x14ac:dyDescent="0.35">
      <c r="A32" s="38"/>
      <c r="D32" s="38"/>
      <c r="E32" s="38"/>
    </row>
    <row r="33" spans="1:6" s="37" customFormat="1" x14ac:dyDescent="0.35">
      <c r="A33" s="38"/>
      <c r="D33" s="38"/>
      <c r="E33" s="38"/>
    </row>
    <row r="34" spans="1:6" s="37" customFormat="1" x14ac:dyDescent="0.35">
      <c r="A34" s="38"/>
      <c r="D34" s="38"/>
      <c r="E34" s="38"/>
    </row>
    <row r="35" spans="1:6" s="37" customFormat="1" x14ac:dyDescent="0.35">
      <c r="A35" s="38"/>
      <c r="D35" s="38"/>
      <c r="E35" s="38"/>
    </row>
    <row r="36" spans="1:6" s="37" customFormat="1" x14ac:dyDescent="0.35">
      <c r="A36" s="38"/>
      <c r="D36" s="38"/>
      <c r="E36" s="38"/>
    </row>
    <row r="37" spans="1:6" s="37" customFormat="1" x14ac:dyDescent="0.35">
      <c r="A37" s="38"/>
      <c r="D37" s="38"/>
      <c r="E37" s="38"/>
    </row>
    <row r="38" spans="1:6" s="37" customFormat="1" x14ac:dyDescent="0.35">
      <c r="A38" s="38"/>
      <c r="D38" s="38"/>
      <c r="E38" s="38"/>
    </row>
    <row r="39" spans="1:6" s="37" customFormat="1" x14ac:dyDescent="0.35">
      <c r="A39" s="38"/>
      <c r="D39" s="38"/>
      <c r="E39" s="38"/>
    </row>
    <row r="40" spans="1:6" s="37" customFormat="1" x14ac:dyDescent="0.35">
      <c r="A40" s="38"/>
      <c r="D40" s="38"/>
      <c r="E40" s="38"/>
    </row>
    <row r="41" spans="1:6" s="37" customFormat="1" x14ac:dyDescent="0.35">
      <c r="A41" s="38"/>
      <c r="D41" s="38"/>
      <c r="E41" s="38"/>
    </row>
    <row r="42" spans="1:6" s="37" customFormat="1" x14ac:dyDescent="0.35">
      <c r="A42" s="38"/>
      <c r="D42" s="38"/>
      <c r="E42" s="38"/>
    </row>
    <row r="43" spans="1:6" s="37" customFormat="1" x14ac:dyDescent="0.35">
      <c r="A43" s="38"/>
      <c r="D43" s="38"/>
      <c r="E43" s="38"/>
    </row>
    <row r="44" spans="1:6" x14ac:dyDescent="0.3">
      <c r="B44" s="37"/>
      <c r="C44" s="37"/>
      <c r="D44" s="38"/>
      <c r="E44" s="38"/>
      <c r="F44" s="37"/>
    </row>
    <row r="45" spans="1:6" x14ac:dyDescent="0.3">
      <c r="B45" s="37"/>
      <c r="C45" s="37"/>
      <c r="D45" s="38"/>
      <c r="E45" s="38"/>
      <c r="F45" s="37"/>
    </row>
    <row r="46" spans="1:6" x14ac:dyDescent="0.3">
      <c r="B46" s="37"/>
      <c r="C46" s="37"/>
      <c r="D46" s="38"/>
      <c r="E46" s="38"/>
      <c r="F46" s="37"/>
    </row>
  </sheetData>
  <sheetProtection algorithmName="SHA-512" hashValue="Nl/g+b9J1njUa5cpyghyGxqrdoJoUd4339mgYT4MQrwl46WRADMFGo3eYQ3icS6hTHujQ+YC5jutjG3D4+c0sA==" saltValue="3TyBqnXAVcUIe4IO1Th8ZA==" spinCount="100000" sheet="1" objects="1" scenarios="1"/>
  <mergeCells count="4">
    <mergeCell ref="A9:F9"/>
    <mergeCell ref="A1:F1"/>
    <mergeCell ref="A2:F2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DSGA</vt:lpstr>
      <vt:lpstr>ASS. AMM.</vt:lpstr>
      <vt:lpstr>ASS. TECNICI</vt:lpstr>
      <vt:lpstr>COLL. SCOL. </vt:lpstr>
      <vt:lpstr>ESCLUSI</vt:lpstr>
      <vt:lpstr>'COLL. SCOL. 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Gentile Andrea</dc:creator>
  <cp:lastModifiedBy>Gentile Andrea</cp:lastModifiedBy>
  <cp:lastPrinted>2022-07-20T14:54:08Z</cp:lastPrinted>
  <dcterms:created xsi:type="dcterms:W3CDTF">2022-07-05T10:01:46Z</dcterms:created>
  <dcterms:modified xsi:type="dcterms:W3CDTF">2022-07-20T15:53:00Z</dcterms:modified>
</cp:coreProperties>
</file>