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ATA TEMPORANEI\1 A-PROCEDIMENTI  AMMINISTRATIVI\1C-MACRO AREA ALUNNI\CALENDARIO SCRUTINI\"/>
    </mc:Choice>
  </mc:AlternateContent>
  <xr:revisionPtr revIDLastSave="0" documentId="13_ncr:1_{3E820C71-0CFC-4442-90A9-DAFFB8223513}" xr6:coauthVersionLast="36" xr6:coauthVersionMax="47" xr10:uidLastSave="{00000000-0000-0000-0000-000000000000}"/>
  <bookViews>
    <workbookView xWindow="0" yWindow="0" windowWidth="21570" windowHeight="7890" xr2:uid="{EE2E0CFC-FA61-4A53-A8B7-DD68BBDC9DFB}"/>
  </bookViews>
  <sheets>
    <sheet name="GIUGNO" sheetId="2" r:id="rId1"/>
    <sheet name="A.S. 24-25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8" i="1" l="1"/>
  <c r="E336" i="1" l="1"/>
  <c r="E258" i="1"/>
  <c r="E123" i="1"/>
  <c r="E107" i="1"/>
  <c r="G90" i="1"/>
  <c r="E61" i="1"/>
  <c r="G28" i="1"/>
  <c r="E28" i="1"/>
  <c r="E29" i="1"/>
  <c r="E27" i="1"/>
  <c r="G340" i="1" l="1"/>
  <c r="E91" i="1"/>
  <c r="E183" i="1" l="1"/>
  <c r="E337" i="1"/>
  <c r="G335" i="1"/>
  <c r="E335" i="1"/>
  <c r="E259" i="1"/>
  <c r="G257" i="1"/>
  <c r="E257" i="1"/>
  <c r="E226" i="1"/>
  <c r="E225" i="1"/>
  <c r="E224" i="1"/>
  <c r="E212" i="1"/>
  <c r="E211" i="1"/>
  <c r="G210" i="1"/>
  <c r="E210" i="1"/>
  <c r="E182" i="1"/>
  <c r="E181" i="1"/>
  <c r="E122" i="1"/>
  <c r="G121" i="1"/>
  <c r="E121" i="1"/>
  <c r="G108" i="1"/>
  <c r="E108" i="1"/>
  <c r="E106" i="1"/>
  <c r="E90" i="1"/>
  <c r="G89" i="1"/>
  <c r="E62" i="1"/>
  <c r="E60" i="1"/>
  <c r="G27" i="1"/>
  <c r="E340" i="1" l="1"/>
  <c r="E341" i="1"/>
  <c r="G339" i="1"/>
  <c r="E339" i="1"/>
</calcChain>
</file>

<file path=xl/sharedStrings.xml><?xml version="1.0" encoding="utf-8"?>
<sst xmlns="http://schemas.openxmlformats.org/spreadsheetml/2006/main" count="933" uniqueCount="334">
  <si>
    <t>Calendario 2024-2025</t>
  </si>
  <si>
    <t>SETTEMBRE</t>
  </si>
  <si>
    <t>Impegni</t>
  </si>
  <si>
    <t>Orario</t>
  </si>
  <si>
    <t>Atti dovuti</t>
  </si>
  <si>
    <t>L</t>
  </si>
  <si>
    <t>Collegio Docenti di Ordine Infanzia</t>
  </si>
  <si>
    <t>8:30-10:30</t>
  </si>
  <si>
    <t>Intersezione Tecnico - Infanzia</t>
  </si>
  <si>
    <t>10:30-12:30</t>
  </si>
  <si>
    <t>Ma</t>
  </si>
  <si>
    <t xml:space="preserve">Programmazione e verifica  Infanzia </t>
  </si>
  <si>
    <t>8:30-12:30</t>
  </si>
  <si>
    <t>Me</t>
  </si>
  <si>
    <t>9:00-11:00</t>
  </si>
  <si>
    <t>Programmazione e verifica Primaria</t>
  </si>
  <si>
    <t>G</t>
  </si>
  <si>
    <t>Collegio Docenti di ordine Primaria</t>
  </si>
  <si>
    <t>11:00-12:30</t>
  </si>
  <si>
    <t>V</t>
  </si>
  <si>
    <t>Colloqui nuovi iscritti infanzia</t>
  </si>
  <si>
    <t>dalle 13:30</t>
  </si>
  <si>
    <t>funzione docente</t>
  </si>
  <si>
    <t>Interclasse tecnico Primaria</t>
  </si>
  <si>
    <t>9.00-12.00</t>
  </si>
  <si>
    <t>9:00-12:00</t>
  </si>
  <si>
    <t>Collegio Docenti Unitario</t>
  </si>
  <si>
    <t>16:45-18:45</t>
  </si>
  <si>
    <t>16.10-18.10</t>
  </si>
  <si>
    <t>TOT. SETT</t>
  </si>
  <si>
    <t>INFANZIA</t>
  </si>
  <si>
    <t>PRIMARIA</t>
  </si>
  <si>
    <t>SECONDARIA</t>
  </si>
  <si>
    <t>OTTOBRE</t>
  </si>
  <si>
    <t xml:space="preserve">Ma </t>
  </si>
  <si>
    <t>Programmazione e verifica Infanzia</t>
  </si>
  <si>
    <t>16:10-18:10</t>
  </si>
  <si>
    <t>Infanzia Assemblea genitori programmazioni e votazione</t>
  </si>
  <si>
    <t>17:30-18:30</t>
  </si>
  <si>
    <t>Secondaria Assemblea genitori programmazioni e votazione</t>
  </si>
  <si>
    <t>Primaria Assemblea genitori  programmazioni e votazione</t>
  </si>
  <si>
    <t>Collegio docenti di Ordine Secondaria</t>
  </si>
  <si>
    <t>15:00-17:00</t>
  </si>
  <si>
    <t>Consigli di classe Secondaria Ottobre ***</t>
  </si>
  <si>
    <t>Consigli di classe  A  Secondaria *</t>
  </si>
  <si>
    <t>15:00-16:00</t>
  </si>
  <si>
    <t>*un’ora per classe</t>
  </si>
  <si>
    <t>16:00-17.00</t>
  </si>
  <si>
    <t>17:00-18:00</t>
  </si>
  <si>
    <t>Consigli di classe  B  Secondaria *</t>
  </si>
  <si>
    <t>Consigli di classe  E  secondaria *</t>
  </si>
  <si>
    <t>Consigli di classe  C-D  secondaria *</t>
  </si>
  <si>
    <t>Consigli di classe  F  secondaria *</t>
  </si>
  <si>
    <t>TOT. OTT</t>
  </si>
  <si>
    <t>NOVEMBRE</t>
  </si>
  <si>
    <t>16.30-18.30</t>
  </si>
  <si>
    <t xml:space="preserve">Consiglio di intersezione Infanzia </t>
  </si>
  <si>
    <t>16:30-18:30</t>
  </si>
  <si>
    <t>Consiglio Interclasse genitori Primaria</t>
  </si>
  <si>
    <t>17:00-19:00</t>
  </si>
  <si>
    <t>Collegio Docenti di sezione - Primaria</t>
  </si>
  <si>
    <t xml:space="preserve">Passaggio informazioni primaria/infanzie cl. Prime Secondaria / ex quinte </t>
  </si>
  <si>
    <t>dalle 16:30</t>
  </si>
  <si>
    <t>Consigli di classe Secondaria Novembre***</t>
  </si>
  <si>
    <t>Consigli di classe  A secondaria *</t>
  </si>
  <si>
    <t>15:00-16:20</t>
  </si>
  <si>
    <t>* un'ora e venti per classe</t>
  </si>
  <si>
    <t>16:20-17:40</t>
  </si>
  <si>
    <t>17:40-19:00</t>
  </si>
  <si>
    <t>Consigli di classe  B  secondaria *</t>
  </si>
  <si>
    <t>Consigli di C-D secondaria *</t>
  </si>
  <si>
    <t>Consigli di classe E secondaria *</t>
  </si>
  <si>
    <t>Consigli di classe  F secondaria *</t>
  </si>
  <si>
    <t>TOT. NOV</t>
  </si>
  <si>
    <t>DICEMBRE</t>
  </si>
  <si>
    <t>Collegio docenti sezione Secondaria</t>
  </si>
  <si>
    <t>15:00-16:30</t>
  </si>
  <si>
    <t>Collegio docenti unitario</t>
  </si>
  <si>
    <t>Colloqui genitori Primaria</t>
  </si>
  <si>
    <t xml:space="preserve">Programmazione e Verifica infanzia </t>
  </si>
  <si>
    <t>Consiglio Orientativo cl. III Secondaria  1/2 ore a corso</t>
  </si>
  <si>
    <t>15:00-18:00</t>
  </si>
  <si>
    <t>Colloqui genitori Secondaria</t>
  </si>
  <si>
    <t xml:space="preserve">Colloqui genitori Primaria solo Entratico e Trescore </t>
  </si>
  <si>
    <t>Programmazione e Verifica Primaria</t>
  </si>
  <si>
    <t>TOT. DIC</t>
  </si>
  <si>
    <t>GENNAIO</t>
  </si>
  <si>
    <t xml:space="preserve">Programmazione e verifica Infanzia </t>
  </si>
  <si>
    <t>Programmazione e verifica Secondaria</t>
  </si>
  <si>
    <t>Informativa alle famiglie in forma Assembleare Infanzia</t>
  </si>
  <si>
    <t>16:30-17:30</t>
  </si>
  <si>
    <t>TOT. GEN</t>
  </si>
  <si>
    <t xml:space="preserve">FEBBRAIO </t>
  </si>
  <si>
    <t>Scrutini scuola Secondaria di I°  1A</t>
  </si>
  <si>
    <t>Scrutini scuola Secondaria di I°  2A</t>
  </si>
  <si>
    <t>16:30-18:00</t>
  </si>
  <si>
    <t>Scrutini scuola Secondaria di I°  3A</t>
  </si>
  <si>
    <t>18:00-19:30</t>
  </si>
  <si>
    <t>Collegio di ordine Infanzia</t>
  </si>
  <si>
    <t>Scrutini scuola primaria 1A Cenate</t>
  </si>
  <si>
    <t>16:20-17:05</t>
  </si>
  <si>
    <t>Scrutini scuola primaria 2A Cenate</t>
  </si>
  <si>
    <t>17:05-17:50</t>
  </si>
  <si>
    <t>Scrutini scuola Secondaria di I°  1B</t>
  </si>
  <si>
    <t>Scrutini scuola Secondaria di I°  2B</t>
  </si>
  <si>
    <t>Scrutini scuola Secondaria di I°  3B</t>
  </si>
  <si>
    <t>Scrutini scuola primaria 4A Cenate</t>
  </si>
  <si>
    <t>Scrutini scuola primaria 5A Cenate</t>
  </si>
  <si>
    <t>Scrutini scuola primaria 3A Cenate</t>
  </si>
  <si>
    <t>Scrutini scuola primaria 1A Trescore</t>
  </si>
  <si>
    <t>Scrutini scuola Secondaria di I°  1D</t>
  </si>
  <si>
    <t>Scrutini scuola Secondaria di I°  2D</t>
  </si>
  <si>
    <t>Scrutini scuola Secondaria di I°  3D</t>
  </si>
  <si>
    <t>Scrutini scuola primaria 1B Trescore</t>
  </si>
  <si>
    <t>Scrutini scuola primaria 1C Trescore</t>
  </si>
  <si>
    <t>S</t>
  </si>
  <si>
    <t>Scrutini scuola primaria 2A Trescore</t>
  </si>
  <si>
    <t>8:30-9:15</t>
  </si>
  <si>
    <t>Scrutini scuola primaria 2B Trescore</t>
  </si>
  <si>
    <t>9:15-10:00</t>
  </si>
  <si>
    <t>Scrutini scuola primaria 2C Trescore</t>
  </si>
  <si>
    <t>10:00-10:45</t>
  </si>
  <si>
    <t>Scrutini scuola primaria 3A Trescore</t>
  </si>
  <si>
    <t>10:45-11:30</t>
  </si>
  <si>
    <t>Scrutini scuola primaria 3B Trescore</t>
  </si>
  <si>
    <t>11:30-12:15</t>
  </si>
  <si>
    <t>Scrutini scuola primaria 3C Trescore</t>
  </si>
  <si>
    <t>12:15-13:00</t>
  </si>
  <si>
    <t>Scrutini scuola primaria 3D Trescore</t>
  </si>
  <si>
    <t>13:00-13:45</t>
  </si>
  <si>
    <t>Scrutini scuola Secondaria di I°  1C</t>
  </si>
  <si>
    <t>Scrutini scuola Secondaria di I°  2C</t>
  </si>
  <si>
    <t>Scrutini scuola Secondaria di I°  3C</t>
  </si>
  <si>
    <t>Scrutini scuola primaria 4A Trescore</t>
  </si>
  <si>
    <t>Scrutini scuola primaria 4B Trescore</t>
  </si>
  <si>
    <t>Scrutini scuola primaria 4C Trescore</t>
  </si>
  <si>
    <t>Scrutini scuola primaria 5A Trescore</t>
  </si>
  <si>
    <t>Scrutini scuola Secondaria di I°  2E</t>
  </si>
  <si>
    <t>Scrutini scuola Secondaria di I°  3E</t>
  </si>
  <si>
    <t>Scrutini primaria 5B Trescore</t>
  </si>
  <si>
    <t>Scrutini primaria 5C Trescore</t>
  </si>
  <si>
    <t>Scrutini primaria 1A Zandobbio</t>
  </si>
  <si>
    <t>Scrutini primaria 2A Zandobbio</t>
  </si>
  <si>
    <t>Scrutini scuola Secondaria di I°  2F</t>
  </si>
  <si>
    <t>Scrutini scuola Secondaria di I°  3F</t>
  </si>
  <si>
    <t>Scrutini primaria 1A Entratico</t>
  </si>
  <si>
    <t>Scrutini primaria 2A Entratico</t>
  </si>
  <si>
    <t>Scrutini primaria 3A Zandobbio</t>
  </si>
  <si>
    <t>Scrutini primaria 4A Zandobbio</t>
  </si>
  <si>
    <t>Scrutini primaria 5A Zandobbio</t>
  </si>
  <si>
    <t>Scrutini primaria 5A Entratico</t>
  </si>
  <si>
    <t>Scrutini primaria 4A Entratico</t>
  </si>
  <si>
    <t>Scrutini primaria 3A Entratico</t>
  </si>
  <si>
    <t>Schede di valutazione 1° Q secondaria</t>
  </si>
  <si>
    <t>Informativa in forma Assembleare con famiglie-scheda di valutazione + illustrazione individuali-primaria</t>
  </si>
  <si>
    <t>17:00-18:30</t>
  </si>
  <si>
    <t>Colloqui mezzani infanzia</t>
  </si>
  <si>
    <t>Dalle 16:30</t>
  </si>
  <si>
    <t>TOT. FEB</t>
  </si>
  <si>
    <t>MARZO</t>
  </si>
  <si>
    <t>Collegio Docenti di ordine Secondaria</t>
  </si>
  <si>
    <t>Programmazione e Verifica Infanzia</t>
  </si>
  <si>
    <t>Consiglio di intersezione Infanzia</t>
  </si>
  <si>
    <t>Colloqui genitori primaria</t>
  </si>
  <si>
    <t>17.00-19.00</t>
  </si>
  <si>
    <t>Consigli di classe Secondaria Marzo***</t>
  </si>
  <si>
    <t>16:00-17:00</t>
  </si>
  <si>
    <t>Consigli di classe C-D secondaria *</t>
  </si>
  <si>
    <t>TOT. MAR</t>
  </si>
  <si>
    <t>APRILE</t>
  </si>
  <si>
    <t>Programmazione e Verifica Secondaria</t>
  </si>
  <si>
    <t xml:space="preserve">Colloqui individuali con tutti i genitori secondaria </t>
  </si>
  <si>
    <t>TOT. APR</t>
  </si>
  <si>
    <t>MAGGIO</t>
  </si>
  <si>
    <t>16:10-17:10</t>
  </si>
  <si>
    <t>Intersezione tecnico infanzia</t>
  </si>
  <si>
    <t>17:10-18:10</t>
  </si>
  <si>
    <t>Consiglio di interclasse tecnico primaria</t>
  </si>
  <si>
    <t>Consiglio di interclasse genitori primaria</t>
  </si>
  <si>
    <t>Programmazione e Verifica secondaria</t>
  </si>
  <si>
    <t>16:45-17:45</t>
  </si>
  <si>
    <t>Colloqui grandi Infanzia</t>
  </si>
  <si>
    <t>Consigli di classe Secondaria Maggio***</t>
  </si>
  <si>
    <t>*un’ora e m per classe</t>
  </si>
  <si>
    <t>TOT. MAG</t>
  </si>
  <si>
    <t xml:space="preserve">GIUGNO </t>
  </si>
  <si>
    <t>Scrutini secondaria 1B</t>
  </si>
  <si>
    <t>Scrutini secondaria 2B</t>
  </si>
  <si>
    <t>16.30-18.00</t>
  </si>
  <si>
    <t>Scrutini secondaria 3B</t>
  </si>
  <si>
    <t>18.00-19.30</t>
  </si>
  <si>
    <t>Informativa in forma Assembleare con le famiglie Infanzia</t>
  </si>
  <si>
    <t>Scrutini secondaria 1A</t>
  </si>
  <si>
    <t>Scrutini secondaria 2A</t>
  </si>
  <si>
    <t>Scrutini secondaria 3A</t>
  </si>
  <si>
    <t>Scrutini secondaria 1C</t>
  </si>
  <si>
    <t>Scrutini secondaria 2C</t>
  </si>
  <si>
    <t>Scrutini secondaria 3C</t>
  </si>
  <si>
    <t>Scrutini secondaria 1D</t>
  </si>
  <si>
    <t>Scrutini secondaria 2D</t>
  </si>
  <si>
    <t>Scrutini secondaria 3D</t>
  </si>
  <si>
    <t>Scrutini secondaria 2E</t>
  </si>
  <si>
    <t>9.00-10.30</t>
  </si>
  <si>
    <t>Scrutini secondaria 3E</t>
  </si>
  <si>
    <t>10.30-12.00</t>
  </si>
  <si>
    <t>Scrutini secondaria 2F</t>
  </si>
  <si>
    <t>14.00-15.30</t>
  </si>
  <si>
    <t>Scrutini secondaria 3F</t>
  </si>
  <si>
    <t>15.30-17.00</t>
  </si>
  <si>
    <t>8.00-9.00</t>
  </si>
  <si>
    <t>9.15-10.15</t>
  </si>
  <si>
    <t>10.30-11.30</t>
  </si>
  <si>
    <t>11.45-12.45</t>
  </si>
  <si>
    <t>13.00-14.00</t>
  </si>
  <si>
    <t>Scrutini primaria 1A Trescore</t>
  </si>
  <si>
    <t>14:30-15:30</t>
  </si>
  <si>
    <t xml:space="preserve">Scrutini primaria 1B Trescore </t>
  </si>
  <si>
    <t>15:45-16:45</t>
  </si>
  <si>
    <t>Assemblea nuovi iscritti infanzia</t>
  </si>
  <si>
    <t xml:space="preserve">Scrutini primaria 3A Trescore </t>
  </si>
  <si>
    <t xml:space="preserve">Scrutini primaria 3B Trescore </t>
  </si>
  <si>
    <t xml:space="preserve">Scrutini primaria 3C Trescore </t>
  </si>
  <si>
    <t xml:space="preserve">Scrutini primaria 3D Trescore </t>
  </si>
  <si>
    <t>Consegna scheda di valutazione (coordinatori) secondaria</t>
  </si>
  <si>
    <t xml:space="preserve">Scrutini primaria 2A Trescore </t>
  </si>
  <si>
    <t>14:00-15:00</t>
  </si>
  <si>
    <t xml:space="preserve">Scrutini primaria 2B Trescore </t>
  </si>
  <si>
    <t>15:15-16:15</t>
  </si>
  <si>
    <t xml:space="preserve">Scrutini primaria 2C Trescore </t>
  </si>
  <si>
    <t xml:space="preserve">Scrutini primaria 4A Trescore </t>
  </si>
  <si>
    <t xml:space="preserve">Scrutini primaria 4B Trescore </t>
  </si>
  <si>
    <t xml:space="preserve">Scrutini primaria 4C Trescore </t>
  </si>
  <si>
    <t xml:space="preserve">Scrutini primaria 5A Trescore </t>
  </si>
  <si>
    <t xml:space="preserve">Scrutini primaria 5B Trescore </t>
  </si>
  <si>
    <t xml:space="preserve">Scrutini primaria 5C Trescore </t>
  </si>
  <si>
    <t>Scrutini primaria 1A Cenate</t>
  </si>
  <si>
    <t>Scrutini primaria 2A Cenate</t>
  </si>
  <si>
    <t>Scrutini primaria 3A Cenate</t>
  </si>
  <si>
    <t>Scrutini primaria 4A Cenate</t>
  </si>
  <si>
    <t>Scrutini primaria 5A Cenate</t>
  </si>
  <si>
    <t xml:space="preserve">Operazioni di fine anno scolastico primaria e secondaria </t>
  </si>
  <si>
    <t>13:00-17:00</t>
  </si>
  <si>
    <t>Intersezione tecnico Infanzia</t>
  </si>
  <si>
    <t>Informativa in forma Assembleare con le famiglie sulla scheda di valutazione + illustrazione individuali  - primaria</t>
  </si>
  <si>
    <t>17:00-18.30</t>
  </si>
  <si>
    <t>Passaggio informazioni infanzia-nido</t>
  </si>
  <si>
    <t xml:space="preserve">Operazioni di fine anno scolastico  secondaria </t>
  </si>
  <si>
    <t>8.30-11:30</t>
  </si>
  <si>
    <t xml:space="preserve">Passaggi informazioni cl. 5e primarie Cenate Entratico Zandobbio e Secondaria e formazioni gruppi </t>
  </si>
  <si>
    <t xml:space="preserve">Operazioni di fine anno scolastico secondaria </t>
  </si>
  <si>
    <t xml:space="preserve">Passaggi informazioni cl. 5ABC primaria Trescore e Secondaria e formazioni gruppi </t>
  </si>
  <si>
    <t>Progetto continuità infanzia e primarie: osservativa nel pomeriggio</t>
  </si>
  <si>
    <t>Progetto continuità infanzia e primarie: passaggio informazioni</t>
  </si>
  <si>
    <t>16:15-17:15</t>
  </si>
  <si>
    <t>TOT. GIU</t>
  </si>
  <si>
    <t>TOTALE
A.S. 24/25</t>
  </si>
  <si>
    <t>Collegio di ordine Secondaria</t>
  </si>
  <si>
    <t>Primaria incontro genitori cl. Prime</t>
  </si>
  <si>
    <t>dalle 14:30</t>
  </si>
  <si>
    <t>Collegio docenti di ordine Secondaria I°</t>
  </si>
  <si>
    <t>Attività Collegiali Art. 29 comma 3 lettera A del CCNL 2019/21</t>
  </si>
  <si>
    <t>Programmazione e verifica</t>
  </si>
  <si>
    <t>8:00-12:30</t>
  </si>
  <si>
    <t>8:30-11:00</t>
  </si>
  <si>
    <t>Primaria: allestimento aule</t>
  </si>
  <si>
    <t>8:30-11:30</t>
  </si>
  <si>
    <t>PEV/Riunione per materia Secondaria I°</t>
  </si>
  <si>
    <t>16:45-18:15</t>
  </si>
  <si>
    <t>Interclasse/
Consigli di classe Art. 29 comma 3 lettera B del CCNL 2019/21</t>
  </si>
  <si>
    <t>9.30-12:00</t>
  </si>
  <si>
    <t>DA DEFINIRE</t>
  </si>
  <si>
    <t>Open Day Secondaria</t>
  </si>
  <si>
    <t>Open Day Primaria</t>
  </si>
  <si>
    <t xml:space="preserve">Open Day Infanzia </t>
  </si>
  <si>
    <t>8.00-9.30</t>
  </si>
  <si>
    <t>9.30-11.00</t>
  </si>
  <si>
    <t>13.00-17.00</t>
  </si>
  <si>
    <t>Lavoro di gruppo Docenti Primarie</t>
  </si>
  <si>
    <t>M</t>
  </si>
  <si>
    <t>8.30-12.30</t>
  </si>
  <si>
    <t>Lavoro di gruppo Docenti Primarie + schede</t>
  </si>
  <si>
    <t>Collegio docenti primaria</t>
  </si>
  <si>
    <t>10.15-10.45</t>
  </si>
  <si>
    <t>9.30-10.00</t>
  </si>
  <si>
    <t>17.00-18.00</t>
  </si>
  <si>
    <t>16.00-17.00</t>
  </si>
  <si>
    <t>11.00-11.30</t>
  </si>
  <si>
    <t>11.45-12.15</t>
  </si>
  <si>
    <t>12.30-13.00</t>
  </si>
  <si>
    <t>13.15-13.45</t>
  </si>
  <si>
    <t>14.00-14.30</t>
  </si>
  <si>
    <t>16.15-16.45</t>
  </si>
  <si>
    <t>14.45-15.15</t>
  </si>
  <si>
    <t>15.30-16.00</t>
  </si>
  <si>
    <t>17.00-17.30</t>
  </si>
  <si>
    <t>17.45-18.15</t>
  </si>
  <si>
    <t xml:space="preserve">Scrutini primaria 1A Entratico </t>
  </si>
  <si>
    <t xml:space="preserve">Scrutini primaria 2A Entratico </t>
  </si>
  <si>
    <t xml:space="preserve">Scrutini primaria 3A Entratico </t>
  </si>
  <si>
    <t xml:space="preserve">Scrutini primaria 4A Entratico </t>
  </si>
  <si>
    <t xml:space="preserve">Scrutini primaria 5A Entratico </t>
  </si>
  <si>
    <t>8.00-8.30</t>
  </si>
  <si>
    <t>8.45-9.15</t>
  </si>
  <si>
    <t>10.15-10:45</t>
  </si>
  <si>
    <t xml:space="preserve">Scrutini primaria 1A Cenate </t>
  </si>
  <si>
    <t xml:space="preserve">Scrutini primaria 2A Cenate </t>
  </si>
  <si>
    <t xml:space="preserve">Scrutini primaria 3A Cenate </t>
  </si>
  <si>
    <t xml:space="preserve">Scrutini primaria 4A Cenate </t>
  </si>
  <si>
    <t xml:space="preserve">Scrutini primaria 5A Cenate </t>
  </si>
  <si>
    <t>18.30-19.00</t>
  </si>
  <si>
    <t>19.15-19.45</t>
  </si>
  <si>
    <t xml:space="preserve">Scrutini primaria 1A Zandobbio </t>
  </si>
  <si>
    <t xml:space="preserve">Scrutini primaria 2A Zandobbio </t>
  </si>
  <si>
    <t xml:space="preserve">Scrutini primaria 3A Zandobbio </t>
  </si>
  <si>
    <t xml:space="preserve">Scrutini primaria 4A Zandobbio </t>
  </si>
  <si>
    <t xml:space="preserve">Scrutini primaria 5A Zandobbio </t>
  </si>
  <si>
    <t>Scrutini primaria 1B Trescore</t>
  </si>
  <si>
    <t>Scrutini primaria 1C Trescore</t>
  </si>
  <si>
    <t>Scrutini primaria 2A Trescore</t>
  </si>
  <si>
    <t>Scrutini primaria 2B Trescore</t>
  </si>
  <si>
    <t>Scrutini primaria 2C Trescore</t>
  </si>
  <si>
    <t>Scrutini primaria 4A Trescore</t>
  </si>
  <si>
    <t>Scrutini primaria 4B Trescore</t>
  </si>
  <si>
    <t>Scrutini primaria 4C Trescore</t>
  </si>
  <si>
    <t>Scrutini primaria 5A Trescore</t>
  </si>
  <si>
    <t>Operazione di fine anno scolastico primaria e secondaria</t>
  </si>
  <si>
    <t>Comitato Valutazione Step2: Estrazione Traccia</t>
  </si>
  <si>
    <t>Comitato Valutazione Step3: Lezione Simulata</t>
  </si>
  <si>
    <t>19.00-20.00</t>
  </si>
  <si>
    <t>GIUGNO</t>
  </si>
  <si>
    <t>Comitato Valurazione Step1: Colloquio orale e Test Finale</t>
  </si>
  <si>
    <t>14.00-16.30</t>
  </si>
  <si>
    <t>Preliminare degli esami</t>
  </si>
  <si>
    <t>17.30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</si>
</sst>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7030A0"/>
      <name val="Calibri"/>
      <family val="2"/>
    </font>
    <font>
      <b/>
      <i/>
      <sz val="12"/>
      <color rgb="FF000000"/>
      <name val="Calibri"/>
      <family val="2"/>
    </font>
    <font>
      <i/>
      <sz val="9"/>
      <color rgb="FF000000"/>
      <name val="Calibri"/>
      <family val="2"/>
    </font>
    <font>
      <i/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0"/>
      <color rgb="FFFF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7030A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  <font>
      <sz val="9"/>
      <color rgb="FFFF000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10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E7E6E6"/>
        <bgColor rgb="FFDEEAF6"/>
      </patternFill>
    </fill>
    <fill>
      <patternFill patternType="solid">
        <fgColor rgb="FFDEEAF6"/>
        <bgColor rgb="FFE7E6E6"/>
      </patternFill>
    </fill>
    <fill>
      <patternFill patternType="solid">
        <fgColor rgb="FFFFFFFF"/>
        <bgColor rgb="FFFFF2CC"/>
      </patternFill>
    </fill>
    <fill>
      <patternFill patternType="solid">
        <fgColor rgb="FFFFFF99"/>
        <bgColor rgb="FFFFF2CC"/>
      </patternFill>
    </fill>
    <fill>
      <patternFill patternType="solid">
        <fgColor rgb="FFFFFF99"/>
        <bgColor rgb="FFFFFF00"/>
      </patternFill>
    </fill>
    <fill>
      <patternFill patternType="solid">
        <fgColor rgb="FFFBE5D6"/>
        <bgColor rgb="FFFFF2CC"/>
      </patternFill>
    </fill>
    <fill>
      <patternFill patternType="solid">
        <fgColor theme="5" tint="0.79998168889431442"/>
        <bgColor rgb="FFFF33CC"/>
      </patternFill>
    </fill>
    <fill>
      <patternFill patternType="solid">
        <fgColor rgb="FFE2F0D9"/>
        <bgColor rgb="FFE7E6E6"/>
      </patternFill>
    </fill>
    <fill>
      <patternFill patternType="solid">
        <fgColor theme="9" tint="0.79998168889431442"/>
        <bgColor rgb="FF33CC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33CC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BE5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E7E6E6"/>
      </patternFill>
    </fill>
    <fill>
      <patternFill patternType="solid">
        <fgColor theme="9" tint="0.79998168889431442"/>
        <bgColor rgb="FFFF33CC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2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0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2" fillId="0" borderId="0" xfId="0" applyFont="1"/>
    <xf numFmtId="0" fontId="7" fillId="4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left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left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/>
    <xf numFmtId="0" fontId="7" fillId="4" borderId="25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8" fillId="9" borderId="30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16" fontId="7" fillId="7" borderId="22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22" xfId="0" applyFont="1" applyBorder="1"/>
    <xf numFmtId="0" fontId="17" fillId="0" borderId="0" xfId="0" applyFont="1"/>
    <xf numFmtId="0" fontId="7" fillId="9" borderId="22" xfId="0" applyFont="1" applyFill="1" applyBorder="1" applyAlignment="1">
      <alignment horizontal="left" wrapText="1"/>
    </xf>
    <xf numFmtId="0" fontId="7" fillId="9" borderId="22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7" fillId="0" borderId="19" xfId="0" applyFont="1" applyBorder="1"/>
    <xf numFmtId="0" fontId="8" fillId="17" borderId="22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7" fillId="0" borderId="34" xfId="0" applyFont="1" applyBorder="1"/>
    <xf numFmtId="0" fontId="16" fillId="9" borderId="19" xfId="0" applyFont="1" applyFill="1" applyBorder="1" applyAlignment="1">
      <alignment horizontal="left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0" borderId="18" xfId="0" applyFont="1" applyBorder="1"/>
    <xf numFmtId="0" fontId="16" fillId="0" borderId="22" xfId="0" applyFont="1" applyBorder="1" applyAlignment="1">
      <alignment horizontal="center" vertical="center" wrapText="1"/>
    </xf>
    <xf numFmtId="0" fontId="16" fillId="18" borderId="22" xfId="0" applyFont="1" applyFill="1" applyBorder="1" applyAlignment="1">
      <alignment horizontal="left" vertical="center" wrapText="1"/>
    </xf>
    <xf numFmtId="0" fontId="16" fillId="18" borderId="22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0" borderId="19" xfId="0" applyFont="1" applyBorder="1"/>
    <xf numFmtId="0" fontId="16" fillId="4" borderId="51" xfId="0" applyFont="1" applyFill="1" applyBorder="1" applyAlignment="1">
      <alignment horizontal="center" vertical="center" wrapText="1"/>
    </xf>
    <xf numFmtId="0" fontId="16" fillId="4" borderId="52" xfId="0" applyFont="1" applyFill="1" applyBorder="1" applyAlignment="1">
      <alignment horizontal="center" vertical="center" wrapText="1"/>
    </xf>
    <xf numFmtId="0" fontId="16" fillId="0" borderId="22" xfId="0" applyFont="1" applyBorder="1"/>
    <xf numFmtId="0" fontId="16" fillId="9" borderId="22" xfId="0" applyFont="1" applyFill="1" applyBorder="1" applyAlignment="1">
      <alignment horizontal="left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left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0" borderId="0" xfId="0" applyFont="1"/>
    <xf numFmtId="0" fontId="7" fillId="11" borderId="22" xfId="0" applyFont="1" applyFill="1" applyBorder="1" applyAlignment="1">
      <alignment horizontal="center" vertical="center" wrapText="1"/>
    </xf>
    <xf numFmtId="0" fontId="7" fillId="17" borderId="22" xfId="0" applyFont="1" applyFill="1" applyBorder="1" applyAlignment="1">
      <alignment horizontal="left" vertical="center" wrapText="1"/>
    </xf>
    <xf numFmtId="0" fontId="7" fillId="17" borderId="22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left" wrapText="1"/>
    </xf>
    <xf numFmtId="0" fontId="7" fillId="13" borderId="22" xfId="0" applyFont="1" applyFill="1" applyBorder="1" applyAlignment="1">
      <alignment horizontal="center" vertical="center" wrapText="1"/>
    </xf>
    <xf numFmtId="0" fontId="17" fillId="0" borderId="32" xfId="0" applyFont="1" applyBorder="1"/>
    <xf numFmtId="0" fontId="7" fillId="13" borderId="26" xfId="0" applyFont="1" applyFill="1" applyBorder="1" applyAlignment="1">
      <alignment horizontal="left" wrapText="1"/>
    </xf>
    <xf numFmtId="0" fontId="18" fillId="20" borderId="6" xfId="0" applyFont="1" applyFill="1" applyBorder="1" applyAlignment="1">
      <alignment vertical="center" wrapText="1"/>
    </xf>
    <xf numFmtId="0" fontId="18" fillId="20" borderId="7" xfId="0" applyFont="1" applyFill="1" applyBorder="1" applyAlignment="1">
      <alignment vertical="center" wrapText="1"/>
    </xf>
    <xf numFmtId="0" fontId="7" fillId="13" borderId="22" xfId="0" applyFont="1" applyFill="1" applyBorder="1" applyAlignment="1">
      <alignment horizontal="center"/>
    </xf>
    <xf numFmtId="0" fontId="7" fillId="13" borderId="34" xfId="0" applyFont="1" applyFill="1" applyBorder="1" applyAlignment="1">
      <alignment horizontal="left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7" fillId="17" borderId="19" xfId="0" applyFont="1" applyFill="1" applyBorder="1" applyAlignment="1">
      <alignment horizontal="left" vertical="center" wrapText="1"/>
    </xf>
    <xf numFmtId="0" fontId="7" fillId="13" borderId="22" xfId="0" applyFont="1" applyFill="1" applyBorder="1" applyAlignment="1">
      <alignment horizontal="left" vertical="center" wrapText="1"/>
    </xf>
    <xf numFmtId="0" fontId="7" fillId="8" borderId="23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11" borderId="22" xfId="0" applyFont="1" applyFill="1" applyBorder="1" applyAlignment="1">
      <alignment horizontal="left" wrapText="1"/>
    </xf>
    <xf numFmtId="0" fontId="7" fillId="17" borderId="28" xfId="0" applyFont="1" applyFill="1" applyBorder="1" applyAlignment="1">
      <alignment horizontal="left" wrapText="1"/>
    </xf>
    <xf numFmtId="0" fontId="7" fillId="17" borderId="28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7" fillId="11" borderId="2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left" vertical="center" wrapText="1"/>
    </xf>
    <xf numFmtId="0" fontId="2" fillId="17" borderId="22" xfId="0" applyFont="1" applyFill="1" applyBorder="1" applyAlignment="1">
      <alignment horizontal="center"/>
    </xf>
    <xf numFmtId="0" fontId="8" fillId="11" borderId="26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7" fillId="16" borderId="22" xfId="0" applyFont="1" applyFill="1" applyBorder="1" applyAlignment="1">
      <alignment horizontal="left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7" fillId="13" borderId="26" xfId="0" applyFont="1" applyFill="1" applyBorder="1" applyAlignment="1">
      <alignment horizontal="left" vertical="center" wrapText="1"/>
    </xf>
    <xf numFmtId="0" fontId="17" fillId="11" borderId="0" xfId="0" applyFont="1" applyFill="1" applyAlignment="1">
      <alignment horizontal="center" vertical="center"/>
    </xf>
    <xf numFmtId="0" fontId="7" fillId="16" borderId="26" xfId="0" applyFont="1" applyFill="1" applyBorder="1" applyAlignment="1">
      <alignment horizontal="left" vertical="center" wrapText="1"/>
    </xf>
    <xf numFmtId="0" fontId="17" fillId="16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2" fillId="16" borderId="0" xfId="0" applyFont="1" applyFill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19" fillId="4" borderId="3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2" fillId="4" borderId="0" xfId="0" applyFont="1" applyFill="1"/>
    <xf numFmtId="0" fontId="11" fillId="0" borderId="0" xfId="0" applyFont="1" applyAlignment="1">
      <alignment horizontal="left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4" borderId="25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0" fontId="11" fillId="4" borderId="22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left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10" fillId="9" borderId="22" xfId="0" applyFont="1" applyFill="1" applyBorder="1" applyAlignment="1">
      <alignment horizontal="left" vertical="center" wrapText="1"/>
    </xf>
    <xf numFmtId="0" fontId="7" fillId="15" borderId="22" xfId="0" applyFont="1" applyFill="1" applyBorder="1" applyAlignment="1">
      <alignment horizontal="left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center"/>
    </xf>
    <xf numFmtId="0" fontId="7" fillId="9" borderId="43" xfId="0" applyFont="1" applyFill="1" applyBorder="1" applyAlignment="1">
      <alignment horizontal="left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8" fillId="4" borderId="3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7" fillId="13" borderId="52" xfId="0" applyFont="1" applyFill="1" applyBorder="1" applyAlignment="1">
      <alignment horizontal="left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17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11" borderId="19" xfId="0" applyFont="1" applyFill="1" applyBorder="1" applyAlignment="1">
      <alignment horizontal="left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0" borderId="30" xfId="0" applyFont="1" applyBorder="1"/>
    <xf numFmtId="0" fontId="7" fillId="11" borderId="20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7" borderId="34" xfId="0" applyFont="1" applyFill="1" applyBorder="1" applyAlignment="1">
      <alignment horizontal="left" vertical="center" wrapText="1"/>
    </xf>
    <xf numFmtId="0" fontId="7" fillId="7" borderId="34" xfId="0" applyFont="1" applyFill="1" applyBorder="1" applyAlignment="1">
      <alignment horizontal="center" vertical="center" wrapText="1"/>
    </xf>
    <xf numFmtId="20" fontId="8" fillId="17" borderId="22" xfId="0" applyNumberFormat="1" applyFont="1" applyFill="1" applyBorder="1" applyAlignment="1">
      <alignment horizontal="center" vertical="center"/>
    </xf>
    <xf numFmtId="20" fontId="7" fillId="12" borderId="22" xfId="0" applyNumberFormat="1" applyFont="1" applyFill="1" applyBorder="1" applyAlignment="1">
      <alignment horizontal="center"/>
    </xf>
    <xf numFmtId="20" fontId="7" fillId="13" borderId="2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7" fillId="23" borderId="22" xfId="0" applyFont="1" applyFill="1" applyBorder="1" applyAlignment="1">
      <alignment horizontal="left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 wrapText="1"/>
    </xf>
    <xf numFmtId="0" fontId="24" fillId="15" borderId="2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7" fillId="17" borderId="22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22" xfId="0" applyFont="1" applyBorder="1"/>
    <xf numFmtId="0" fontId="2" fillId="16" borderId="22" xfId="0" applyFont="1" applyFill="1" applyBorder="1" applyAlignment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/>
    </xf>
    <xf numFmtId="0" fontId="2" fillId="25" borderId="22" xfId="0" applyFont="1" applyFill="1" applyBorder="1" applyAlignment="1">
      <alignment wrapText="1"/>
    </xf>
    <xf numFmtId="20" fontId="7" fillId="25" borderId="22" xfId="0" applyNumberFormat="1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left" vertical="center" wrapText="1"/>
    </xf>
    <xf numFmtId="0" fontId="24" fillId="24" borderId="22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left" vertical="center" wrapText="1"/>
    </xf>
    <xf numFmtId="0" fontId="24" fillId="19" borderId="22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/>
    </xf>
    <xf numFmtId="0" fontId="7" fillId="25" borderId="22" xfId="0" applyFont="1" applyFill="1" applyBorder="1" applyAlignment="1">
      <alignment vertical="center" wrapText="1"/>
    </xf>
    <xf numFmtId="0" fontId="7" fillId="25" borderId="22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/>
    <xf numFmtId="0" fontId="2" fillId="25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0" borderId="0" xfId="0" applyFont="1"/>
    <xf numFmtId="0" fontId="2" fillId="0" borderId="22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4" borderId="22" xfId="0" applyFont="1" applyFill="1" applyBorder="1" applyAlignment="1">
      <alignment horizontal="center" vertical="center"/>
    </xf>
    <xf numFmtId="0" fontId="2" fillId="26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2" fillId="16" borderId="22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0" xfId="0"/>
    <xf numFmtId="0" fontId="2" fillId="16" borderId="22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7" fillId="4" borderId="2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6" fillId="4" borderId="51" xfId="0" applyFont="1" applyFill="1" applyBorder="1" applyAlignment="1">
      <alignment horizontal="center" vertical="center" wrapText="1"/>
    </xf>
    <xf numFmtId="0" fontId="16" fillId="4" borderId="52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2" fillId="16" borderId="23" xfId="0" applyFont="1" applyFill="1" applyBorder="1" applyAlignment="1">
      <alignment horizontal="center"/>
    </xf>
    <xf numFmtId="0" fontId="12" fillId="16" borderId="26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10" borderId="22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8" fillId="8" borderId="23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12" fillId="16" borderId="22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37" xfId="0" applyFont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1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3" fillId="4" borderId="19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left" vertical="center" wrapText="1"/>
    </xf>
    <xf numFmtId="0" fontId="7" fillId="16" borderId="19" xfId="0" applyFont="1" applyFill="1" applyBorder="1" applyAlignment="1">
      <alignment horizontal="left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8" borderId="22" xfId="0" applyFont="1" applyFill="1" applyBorder="1" applyAlignment="1">
      <alignment horizontal="center" vertical="center"/>
    </xf>
    <xf numFmtId="0" fontId="7" fillId="17" borderId="28" xfId="0" applyFont="1" applyFill="1" applyBorder="1" applyAlignment="1">
      <alignment horizontal="left" vertical="center" wrapText="1"/>
    </xf>
    <xf numFmtId="0" fontId="7" fillId="17" borderId="19" xfId="0" applyFont="1" applyFill="1" applyBorder="1" applyAlignment="1">
      <alignment horizontal="left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19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/>
    </xf>
    <xf numFmtId="0" fontId="2" fillId="17" borderId="19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8" fillId="6" borderId="22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4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7" fillId="6" borderId="22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15" fillId="0" borderId="54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7" fillId="10" borderId="20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0" fontId="7" fillId="19" borderId="0" xfId="0" applyFont="1" applyFill="1" applyAlignment="1">
      <alignment horizontal="center" vertical="center" wrapText="1"/>
    </xf>
    <xf numFmtId="0" fontId="7" fillId="19" borderId="53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10" borderId="4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7" fillId="8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/>
    </xf>
    <xf numFmtId="0" fontId="7" fillId="21" borderId="26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1" fillId="0" borderId="22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0" xfId="0" applyFont="1"/>
    <xf numFmtId="0" fontId="9" fillId="4" borderId="21" xfId="0" applyFont="1" applyFill="1" applyBorder="1" applyAlignment="1">
      <alignment horizontal="center" vertical="center" wrapText="1"/>
    </xf>
    <xf numFmtId="0" fontId="7" fillId="22" borderId="23" xfId="0" applyFont="1" applyFill="1" applyBorder="1" applyAlignment="1">
      <alignment horizontal="center" vertical="center" wrapText="1"/>
    </xf>
    <xf numFmtId="0" fontId="7" fillId="22" borderId="26" xfId="0" applyFont="1" applyFill="1" applyBorder="1" applyAlignment="1">
      <alignment horizontal="center" vertical="center" wrapText="1"/>
    </xf>
    <xf numFmtId="0" fontId="20" fillId="11" borderId="36" xfId="0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26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7" fillId="0" borderId="22" xfId="0" applyFont="1" applyBorder="1"/>
    <xf numFmtId="0" fontId="11" fillId="4" borderId="2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19" borderId="22" xfId="0" applyFont="1" applyFill="1" applyBorder="1" applyAlignment="1">
      <alignment horizontal="center" vertical="center"/>
    </xf>
    <xf numFmtId="0" fontId="7" fillId="16" borderId="2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AAFD-41E6-43F8-86B0-8DAEC434495A}">
  <sheetPr>
    <pageSetUpPr fitToPage="1"/>
  </sheetPr>
  <dimension ref="A1:K876"/>
  <sheetViews>
    <sheetView tabSelected="1" view="pageBreakPreview" zoomScale="110" zoomScaleNormal="110" zoomScaleSheetLayoutView="110" workbookViewId="0">
      <selection activeCell="J26" sqref="J26"/>
    </sheetView>
  </sheetViews>
  <sheetFormatPr defaultColWidth="14.42578125" defaultRowHeight="15" x14ac:dyDescent="0.25"/>
  <cols>
    <col min="1" max="1" width="4.28515625" style="138" customWidth="1"/>
    <col min="2" max="2" width="3.5703125" style="191" customWidth="1"/>
    <col min="3" max="3" width="33" style="62" customWidth="1"/>
    <col min="4" max="4" width="12.7109375" style="191" customWidth="1"/>
    <col min="5" max="5" width="6" style="191" customWidth="1"/>
    <col min="6" max="6" width="4.7109375" style="191" customWidth="1"/>
    <col min="7" max="7" width="11.42578125" style="191" customWidth="1"/>
    <col min="8" max="8" width="7.42578125" style="191" customWidth="1"/>
    <col min="9" max="9" width="7.5703125" style="191" customWidth="1"/>
    <col min="10" max="10" width="8.5703125" style="191" customWidth="1"/>
    <col min="11" max="11" width="7" style="191" customWidth="1"/>
    <col min="12" max="16384" width="14.42578125" style="191"/>
  </cols>
  <sheetData>
    <row r="1" spans="1:11" ht="19.5" thickBot="1" x14ac:dyDescent="0.3">
      <c r="A1" s="243" t="s">
        <v>0</v>
      </c>
      <c r="B1" s="244"/>
      <c r="C1" s="244"/>
      <c r="D1" s="244"/>
      <c r="E1" s="244"/>
      <c r="F1" s="244"/>
      <c r="G1" s="244"/>
      <c r="H1" s="244"/>
      <c r="I1" s="245"/>
    </row>
    <row r="2" spans="1:11" ht="141" customHeight="1" x14ac:dyDescent="0.25">
      <c r="A2" s="193"/>
      <c r="B2" s="192"/>
      <c r="C2" s="30"/>
      <c r="J2" s="113"/>
      <c r="K2" s="113"/>
    </row>
    <row r="3" spans="1:11" ht="21" x14ac:dyDescent="0.25">
      <c r="A3" s="249" t="s">
        <v>329</v>
      </c>
      <c r="B3" s="249"/>
      <c r="C3" s="249"/>
      <c r="D3" s="249"/>
      <c r="E3" s="249"/>
      <c r="F3" s="249"/>
      <c r="G3" s="249"/>
      <c r="H3" s="249"/>
      <c r="I3" s="249"/>
      <c r="J3" s="113"/>
      <c r="K3" s="113"/>
    </row>
    <row r="4" spans="1:11" ht="15" customHeight="1" x14ac:dyDescent="0.25">
      <c r="A4" s="250" t="s">
        <v>2</v>
      </c>
      <c r="B4" s="250"/>
      <c r="C4" s="250"/>
      <c r="D4" s="251" t="s">
        <v>3</v>
      </c>
      <c r="E4" s="252" t="s">
        <v>260</v>
      </c>
      <c r="F4" s="252"/>
      <c r="G4" s="252" t="s">
        <v>268</v>
      </c>
      <c r="H4" s="251" t="s">
        <v>4</v>
      </c>
      <c r="I4" s="251"/>
    </row>
    <row r="5" spans="1:11" ht="53.25" customHeight="1" x14ac:dyDescent="0.25">
      <c r="A5" s="250"/>
      <c r="B5" s="250"/>
      <c r="C5" s="250"/>
      <c r="D5" s="251"/>
      <c r="E5" s="252"/>
      <c r="F5" s="252"/>
      <c r="G5" s="252"/>
      <c r="H5" s="251"/>
      <c r="I5" s="251"/>
    </row>
    <row r="6" spans="1:11" x14ac:dyDescent="0.25">
      <c r="A6" s="270" t="s">
        <v>10</v>
      </c>
      <c r="B6" s="247">
        <v>3</v>
      </c>
      <c r="C6" s="22" t="s">
        <v>186</v>
      </c>
      <c r="D6" s="91" t="s">
        <v>76</v>
      </c>
      <c r="E6" s="248"/>
      <c r="F6" s="248"/>
      <c r="G6" s="39"/>
      <c r="H6" s="248"/>
      <c r="I6" s="248"/>
    </row>
    <row r="7" spans="1:11" x14ac:dyDescent="0.25">
      <c r="A7" s="270"/>
      <c r="B7" s="247"/>
      <c r="C7" s="22" t="s">
        <v>187</v>
      </c>
      <c r="D7" s="91" t="s">
        <v>188</v>
      </c>
      <c r="E7" s="248"/>
      <c r="F7" s="248"/>
      <c r="G7" s="39"/>
      <c r="H7" s="248"/>
      <c r="I7" s="248"/>
    </row>
    <row r="8" spans="1:11" x14ac:dyDescent="0.25">
      <c r="A8" s="270"/>
      <c r="B8" s="247"/>
      <c r="C8" s="22" t="s">
        <v>189</v>
      </c>
      <c r="D8" s="91" t="s">
        <v>190</v>
      </c>
      <c r="E8" s="248"/>
      <c r="F8" s="248"/>
      <c r="G8" s="217"/>
      <c r="H8" s="248"/>
      <c r="I8" s="248"/>
    </row>
    <row r="9" spans="1:11" ht="25.5" x14ac:dyDescent="0.25">
      <c r="A9" s="270"/>
      <c r="B9" s="247"/>
      <c r="C9" s="92" t="s">
        <v>191</v>
      </c>
      <c r="D9" s="93" t="s">
        <v>90</v>
      </c>
      <c r="E9" s="255"/>
      <c r="F9" s="255"/>
      <c r="G9" s="217"/>
      <c r="H9" s="253"/>
      <c r="I9" s="253"/>
    </row>
    <row r="10" spans="1:11" ht="15" customHeight="1" x14ac:dyDescent="0.25">
      <c r="A10" s="246" t="s">
        <v>13</v>
      </c>
      <c r="B10" s="247">
        <v>4</v>
      </c>
      <c r="C10" s="22" t="s">
        <v>192</v>
      </c>
      <c r="D10" s="91" t="s">
        <v>76</v>
      </c>
      <c r="E10" s="254"/>
      <c r="F10" s="254"/>
      <c r="G10" s="217"/>
      <c r="H10" s="248" t="s">
        <v>22</v>
      </c>
      <c r="I10" s="248"/>
    </row>
    <row r="11" spans="1:11" x14ac:dyDescent="0.25">
      <c r="A11" s="246"/>
      <c r="B11" s="247"/>
      <c r="C11" s="22" t="s">
        <v>193</v>
      </c>
      <c r="D11" s="91" t="s">
        <v>188</v>
      </c>
      <c r="E11" s="254"/>
      <c r="F11" s="254"/>
      <c r="G11" s="217"/>
      <c r="H11" s="248"/>
      <c r="I11" s="248"/>
    </row>
    <row r="12" spans="1:11" x14ac:dyDescent="0.25">
      <c r="A12" s="246"/>
      <c r="B12" s="247"/>
      <c r="C12" s="22" t="s">
        <v>194</v>
      </c>
      <c r="D12" s="91" t="s">
        <v>190</v>
      </c>
      <c r="E12" s="256"/>
      <c r="F12" s="257"/>
      <c r="G12" s="217"/>
      <c r="H12" s="248"/>
      <c r="I12" s="248"/>
    </row>
    <row r="13" spans="1:11" x14ac:dyDescent="0.25">
      <c r="A13" s="246" t="s">
        <v>16</v>
      </c>
      <c r="B13" s="247">
        <v>5</v>
      </c>
      <c r="C13" s="22" t="s">
        <v>195</v>
      </c>
      <c r="D13" s="91" t="s">
        <v>76</v>
      </c>
      <c r="E13" s="256"/>
      <c r="F13" s="257"/>
      <c r="G13" s="217"/>
      <c r="H13" s="248"/>
      <c r="I13" s="248"/>
    </row>
    <row r="14" spans="1:11" x14ac:dyDescent="0.25">
      <c r="A14" s="246"/>
      <c r="B14" s="247"/>
      <c r="C14" s="22" t="s">
        <v>196</v>
      </c>
      <c r="D14" s="91" t="s">
        <v>188</v>
      </c>
      <c r="E14" s="256"/>
      <c r="F14" s="257"/>
      <c r="G14" s="217"/>
      <c r="H14" s="248"/>
      <c r="I14" s="248"/>
    </row>
    <row r="15" spans="1:11" x14ac:dyDescent="0.25">
      <c r="A15" s="246"/>
      <c r="B15" s="247"/>
      <c r="C15" s="22" t="s">
        <v>197</v>
      </c>
      <c r="D15" s="91" t="s">
        <v>190</v>
      </c>
      <c r="E15" s="256"/>
      <c r="F15" s="257"/>
      <c r="G15" s="217"/>
      <c r="H15" s="248"/>
      <c r="I15" s="248"/>
    </row>
    <row r="16" spans="1:11" x14ac:dyDescent="0.25">
      <c r="A16" s="246" t="s">
        <v>19</v>
      </c>
      <c r="B16" s="247">
        <v>6</v>
      </c>
      <c r="C16" s="22" t="s">
        <v>198</v>
      </c>
      <c r="D16" s="91" t="s">
        <v>76</v>
      </c>
      <c r="E16" s="256"/>
      <c r="F16" s="257"/>
      <c r="G16" s="217"/>
      <c r="H16" s="248"/>
      <c r="I16" s="248"/>
    </row>
    <row r="17" spans="1:9" x14ac:dyDescent="0.25">
      <c r="A17" s="246"/>
      <c r="B17" s="247"/>
      <c r="C17" s="22" t="s">
        <v>199</v>
      </c>
      <c r="D17" s="91" t="s">
        <v>188</v>
      </c>
      <c r="E17" s="256"/>
      <c r="F17" s="257"/>
      <c r="G17" s="217"/>
      <c r="H17" s="248"/>
      <c r="I17" s="248"/>
    </row>
    <row r="18" spans="1:9" x14ac:dyDescent="0.25">
      <c r="A18" s="246"/>
      <c r="B18" s="247"/>
      <c r="C18" s="22" t="s">
        <v>200</v>
      </c>
      <c r="D18" s="91" t="s">
        <v>190</v>
      </c>
      <c r="E18" s="256"/>
      <c r="F18" s="257"/>
      <c r="G18" s="217"/>
      <c r="H18" s="248"/>
      <c r="I18" s="248"/>
    </row>
    <row r="19" spans="1:9" x14ac:dyDescent="0.25">
      <c r="A19" s="246" t="s">
        <v>5</v>
      </c>
      <c r="B19" s="247">
        <v>9</v>
      </c>
      <c r="C19" s="22" t="s">
        <v>205</v>
      </c>
      <c r="D19" s="223" t="s">
        <v>274</v>
      </c>
      <c r="E19" s="256"/>
      <c r="F19" s="257"/>
      <c r="G19" s="217"/>
      <c r="H19" s="248"/>
      <c r="I19" s="248"/>
    </row>
    <row r="20" spans="1:9" x14ac:dyDescent="0.25">
      <c r="A20" s="246"/>
      <c r="B20" s="247"/>
      <c r="C20" s="22" t="s">
        <v>207</v>
      </c>
      <c r="D20" s="223" t="s">
        <v>275</v>
      </c>
      <c r="E20" s="256"/>
      <c r="F20" s="257"/>
      <c r="G20" s="217"/>
      <c r="H20" s="248"/>
      <c r="I20" s="248"/>
    </row>
    <row r="21" spans="1:9" x14ac:dyDescent="0.25">
      <c r="A21" s="211" t="s">
        <v>5</v>
      </c>
      <c r="B21" s="212">
        <v>9</v>
      </c>
      <c r="C21" s="203" t="s">
        <v>277</v>
      </c>
      <c r="D21" s="205" t="s">
        <v>276</v>
      </c>
      <c r="E21" s="256"/>
      <c r="F21" s="257"/>
      <c r="G21" s="217"/>
      <c r="H21" s="248"/>
      <c r="I21" s="248"/>
    </row>
    <row r="22" spans="1:9" s="202" customFormat="1" x14ac:dyDescent="0.25">
      <c r="A22" s="527" t="s">
        <v>278</v>
      </c>
      <c r="B22" s="528">
        <v>10</v>
      </c>
      <c r="C22" s="22" t="s">
        <v>201</v>
      </c>
      <c r="D22" s="223" t="s">
        <v>274</v>
      </c>
      <c r="E22" s="256"/>
      <c r="F22" s="257"/>
      <c r="G22" s="217"/>
      <c r="H22" s="248" t="s">
        <v>22</v>
      </c>
      <c r="I22" s="248"/>
    </row>
    <row r="23" spans="1:9" x14ac:dyDescent="0.25">
      <c r="A23" s="527"/>
      <c r="B23" s="528"/>
      <c r="C23" s="22" t="s">
        <v>203</v>
      </c>
      <c r="D23" s="223" t="s">
        <v>275</v>
      </c>
      <c r="E23" s="256"/>
      <c r="F23" s="257"/>
      <c r="G23" s="217"/>
      <c r="H23" s="248"/>
      <c r="I23" s="248"/>
    </row>
    <row r="24" spans="1:9" x14ac:dyDescent="0.25">
      <c r="A24" s="527"/>
      <c r="B24" s="528"/>
      <c r="C24" s="203" t="s">
        <v>277</v>
      </c>
      <c r="D24" s="204" t="s">
        <v>276</v>
      </c>
      <c r="E24" s="256"/>
      <c r="F24" s="257"/>
      <c r="G24" s="217"/>
      <c r="H24" s="248"/>
      <c r="I24" s="248"/>
    </row>
    <row r="25" spans="1:9" x14ac:dyDescent="0.25">
      <c r="A25" s="527"/>
      <c r="B25" s="528"/>
      <c r="C25" s="92" t="s">
        <v>218</v>
      </c>
      <c r="D25" s="93" t="s">
        <v>284</v>
      </c>
      <c r="E25" s="256"/>
      <c r="F25" s="257"/>
      <c r="G25" s="220"/>
      <c r="H25" s="248"/>
      <c r="I25" s="248"/>
    </row>
    <row r="26" spans="1:9" s="241" customFormat="1" ht="30" customHeight="1" x14ac:dyDescent="0.25">
      <c r="A26" s="264" t="s">
        <v>13</v>
      </c>
      <c r="B26" s="267">
        <v>11</v>
      </c>
      <c r="C26" s="203" t="s">
        <v>280</v>
      </c>
      <c r="D26" s="225" t="s">
        <v>279</v>
      </c>
      <c r="E26" s="239"/>
      <c r="F26" s="240"/>
      <c r="G26" s="242"/>
      <c r="H26" s="356" t="s">
        <v>22</v>
      </c>
      <c r="I26" s="414"/>
    </row>
    <row r="27" spans="1:9" s="241" customFormat="1" ht="30" customHeight="1" x14ac:dyDescent="0.25">
      <c r="A27" s="265"/>
      <c r="B27" s="268"/>
      <c r="C27" s="224" t="s">
        <v>223</v>
      </c>
      <c r="D27" s="223" t="s">
        <v>285</v>
      </c>
      <c r="E27" s="239"/>
      <c r="F27" s="240"/>
      <c r="G27" s="242"/>
      <c r="H27" s="238"/>
      <c r="I27" s="238"/>
    </row>
    <row r="28" spans="1:9" s="241" customFormat="1" ht="24" customHeight="1" x14ac:dyDescent="0.25">
      <c r="A28" s="266"/>
      <c r="B28" s="269"/>
      <c r="C28" s="22" t="s">
        <v>332</v>
      </c>
      <c r="D28" s="223" t="s">
        <v>333</v>
      </c>
      <c r="E28" s="239"/>
      <c r="F28" s="240"/>
      <c r="G28" s="242"/>
      <c r="H28" s="238"/>
      <c r="I28" s="238"/>
    </row>
    <row r="29" spans="1:9" x14ac:dyDescent="0.25">
      <c r="A29" s="246" t="s">
        <v>19</v>
      </c>
      <c r="B29" s="247">
        <v>13</v>
      </c>
      <c r="C29" s="226" t="s">
        <v>281</v>
      </c>
      <c r="D29" s="227" t="s">
        <v>209</v>
      </c>
      <c r="E29" s="256"/>
      <c r="F29" s="257"/>
      <c r="G29" s="217"/>
      <c r="H29" s="248"/>
      <c r="I29" s="248"/>
    </row>
    <row r="30" spans="1:9" x14ac:dyDescent="0.25">
      <c r="A30" s="246"/>
      <c r="B30" s="247"/>
      <c r="C30" s="20" t="s">
        <v>296</v>
      </c>
      <c r="D30" s="207" t="s">
        <v>283</v>
      </c>
      <c r="E30" s="256"/>
      <c r="F30" s="257"/>
      <c r="G30" s="217"/>
      <c r="H30" s="248" t="s">
        <v>22</v>
      </c>
      <c r="I30" s="248"/>
    </row>
    <row r="31" spans="1:9" x14ac:dyDescent="0.25">
      <c r="A31" s="246"/>
      <c r="B31" s="247"/>
      <c r="C31" s="20" t="s">
        <v>297</v>
      </c>
      <c r="D31" s="206" t="s">
        <v>282</v>
      </c>
      <c r="E31" s="256"/>
      <c r="F31" s="257"/>
      <c r="G31" s="220"/>
      <c r="H31" s="248"/>
      <c r="I31" s="248"/>
    </row>
    <row r="32" spans="1:9" ht="15" customHeight="1" x14ac:dyDescent="0.25">
      <c r="A32" s="246"/>
      <c r="B32" s="247"/>
      <c r="C32" s="20" t="s">
        <v>298</v>
      </c>
      <c r="D32" s="207" t="s">
        <v>286</v>
      </c>
      <c r="E32" s="256"/>
      <c r="F32" s="257"/>
      <c r="G32" s="217"/>
      <c r="H32" s="248"/>
      <c r="I32" s="248"/>
    </row>
    <row r="33" spans="1:9" x14ac:dyDescent="0.25">
      <c r="A33" s="246"/>
      <c r="B33" s="247"/>
      <c r="C33" s="20" t="s">
        <v>299</v>
      </c>
      <c r="D33" s="207" t="s">
        <v>287</v>
      </c>
      <c r="E33" s="256"/>
      <c r="F33" s="257"/>
      <c r="G33" s="217"/>
      <c r="H33" s="248"/>
      <c r="I33" s="248"/>
    </row>
    <row r="34" spans="1:9" x14ac:dyDescent="0.25">
      <c r="A34" s="246"/>
      <c r="B34" s="247"/>
      <c r="C34" s="20" t="s">
        <v>300</v>
      </c>
      <c r="D34" s="207" t="s">
        <v>288</v>
      </c>
      <c r="E34" s="256"/>
      <c r="F34" s="257"/>
      <c r="G34" s="217"/>
      <c r="H34" s="248"/>
      <c r="I34" s="248"/>
    </row>
    <row r="35" spans="1:9" x14ac:dyDescent="0.25">
      <c r="A35" s="246"/>
      <c r="B35" s="247"/>
      <c r="C35" s="20" t="s">
        <v>219</v>
      </c>
      <c r="D35" s="207" t="s">
        <v>289</v>
      </c>
      <c r="E35" s="256"/>
      <c r="F35" s="257"/>
      <c r="G35" s="217"/>
      <c r="H35" s="248"/>
      <c r="I35" s="248"/>
    </row>
    <row r="36" spans="1:9" x14ac:dyDescent="0.25">
      <c r="A36" s="246"/>
      <c r="B36" s="247"/>
      <c r="C36" s="20" t="s">
        <v>220</v>
      </c>
      <c r="D36" s="207" t="s">
        <v>290</v>
      </c>
      <c r="E36" s="256"/>
      <c r="F36" s="257"/>
      <c r="G36" s="217"/>
      <c r="H36" s="248"/>
      <c r="I36" s="248"/>
    </row>
    <row r="37" spans="1:9" ht="15" customHeight="1" x14ac:dyDescent="0.25">
      <c r="A37" s="246"/>
      <c r="B37" s="247"/>
      <c r="C37" s="20" t="s">
        <v>221</v>
      </c>
      <c r="D37" s="207" t="s">
        <v>292</v>
      </c>
      <c r="E37" s="256"/>
      <c r="F37" s="257"/>
      <c r="G37" s="217"/>
      <c r="H37" s="248"/>
      <c r="I37" s="248"/>
    </row>
    <row r="38" spans="1:9" x14ac:dyDescent="0.25">
      <c r="A38" s="246"/>
      <c r="B38" s="247"/>
      <c r="C38" s="20" t="s">
        <v>222</v>
      </c>
      <c r="D38" s="207" t="s">
        <v>293</v>
      </c>
      <c r="E38" s="256"/>
      <c r="F38" s="257"/>
      <c r="G38" s="217"/>
      <c r="H38" s="248"/>
      <c r="I38" s="248"/>
    </row>
    <row r="39" spans="1:9" x14ac:dyDescent="0.25">
      <c r="A39" s="246"/>
      <c r="B39" s="247"/>
      <c r="C39" s="20" t="s">
        <v>304</v>
      </c>
      <c r="D39" s="207" t="s">
        <v>291</v>
      </c>
      <c r="E39" s="256"/>
      <c r="F39" s="257"/>
      <c r="G39" s="217"/>
      <c r="H39" s="248"/>
      <c r="I39" s="248"/>
    </row>
    <row r="40" spans="1:9" x14ac:dyDescent="0.25">
      <c r="A40" s="246"/>
      <c r="B40" s="247"/>
      <c r="C40" s="20" t="s">
        <v>305</v>
      </c>
      <c r="D40" s="207" t="s">
        <v>294</v>
      </c>
      <c r="E40" s="256"/>
      <c r="F40" s="257"/>
      <c r="G40" s="217"/>
      <c r="H40" s="248"/>
      <c r="I40" s="248"/>
    </row>
    <row r="41" spans="1:9" x14ac:dyDescent="0.25">
      <c r="A41" s="246"/>
      <c r="B41" s="247"/>
      <c r="C41" s="20" t="s">
        <v>306</v>
      </c>
      <c r="D41" s="207" t="s">
        <v>295</v>
      </c>
      <c r="E41" s="256"/>
      <c r="F41" s="257"/>
      <c r="G41" s="217"/>
      <c r="H41" s="248"/>
      <c r="I41" s="248"/>
    </row>
    <row r="42" spans="1:9" x14ac:dyDescent="0.25">
      <c r="A42" s="246"/>
      <c r="B42" s="247"/>
      <c r="C42" s="20" t="s">
        <v>307</v>
      </c>
      <c r="D42" s="228" t="s">
        <v>309</v>
      </c>
      <c r="E42" s="256"/>
      <c r="F42" s="257"/>
      <c r="G42" s="217"/>
      <c r="H42" s="248"/>
      <c r="I42" s="248"/>
    </row>
    <row r="43" spans="1:9" x14ac:dyDescent="0.25">
      <c r="A43" s="246"/>
      <c r="B43" s="247"/>
      <c r="C43" s="20" t="s">
        <v>308</v>
      </c>
      <c r="D43" s="228" t="s">
        <v>310</v>
      </c>
      <c r="E43" s="256"/>
      <c r="F43" s="257"/>
      <c r="G43" s="217"/>
      <c r="H43" s="248"/>
      <c r="I43" s="248"/>
    </row>
    <row r="44" spans="1:9" x14ac:dyDescent="0.25">
      <c r="A44" s="246" t="s">
        <v>115</v>
      </c>
      <c r="B44" s="247">
        <v>14</v>
      </c>
      <c r="C44" s="20" t="s">
        <v>311</v>
      </c>
      <c r="D44" s="228" t="s">
        <v>301</v>
      </c>
      <c r="E44" s="256"/>
      <c r="F44" s="257"/>
      <c r="G44" s="217"/>
      <c r="H44" s="248"/>
      <c r="I44" s="248"/>
    </row>
    <row r="45" spans="1:9" x14ac:dyDescent="0.25">
      <c r="A45" s="246"/>
      <c r="B45" s="247"/>
      <c r="C45" s="20" t="s">
        <v>312</v>
      </c>
      <c r="D45" s="228" t="s">
        <v>302</v>
      </c>
      <c r="E45" s="254"/>
      <c r="F45" s="254"/>
      <c r="G45" s="217"/>
      <c r="H45" s="248"/>
      <c r="I45" s="248"/>
    </row>
    <row r="46" spans="1:9" x14ac:dyDescent="0.25">
      <c r="A46" s="246"/>
      <c r="B46" s="247"/>
      <c r="C46" s="20" t="s">
        <v>313</v>
      </c>
      <c r="D46" s="228" t="s">
        <v>283</v>
      </c>
      <c r="E46" s="256"/>
      <c r="F46" s="257"/>
      <c r="G46" s="217"/>
      <c r="H46" s="248"/>
      <c r="I46" s="248"/>
    </row>
    <row r="47" spans="1:9" x14ac:dyDescent="0.25">
      <c r="A47" s="246"/>
      <c r="B47" s="247"/>
      <c r="C47" s="20" t="s">
        <v>314</v>
      </c>
      <c r="D47" s="228" t="s">
        <v>303</v>
      </c>
      <c r="E47" s="254"/>
      <c r="F47" s="254"/>
      <c r="G47" s="217"/>
      <c r="H47" s="248"/>
      <c r="I47" s="248"/>
    </row>
    <row r="48" spans="1:9" x14ac:dyDescent="0.25">
      <c r="A48" s="246"/>
      <c r="B48" s="247"/>
      <c r="C48" s="20" t="s">
        <v>315</v>
      </c>
      <c r="D48" s="228" t="s">
        <v>286</v>
      </c>
      <c r="E48" s="254"/>
      <c r="F48" s="254"/>
      <c r="G48" s="217"/>
      <c r="H48" s="248"/>
      <c r="I48" s="248"/>
    </row>
    <row r="49" spans="1:10" x14ac:dyDescent="0.25">
      <c r="A49" s="246" t="s">
        <v>5</v>
      </c>
      <c r="B49" s="247">
        <v>16</v>
      </c>
      <c r="C49" s="20" t="s">
        <v>214</v>
      </c>
      <c r="D49" s="21" t="s">
        <v>301</v>
      </c>
      <c r="E49" s="254"/>
      <c r="F49" s="254"/>
      <c r="G49" s="217"/>
      <c r="H49" s="248"/>
      <c r="I49" s="248"/>
    </row>
    <row r="50" spans="1:10" x14ac:dyDescent="0.25">
      <c r="A50" s="246"/>
      <c r="B50" s="247"/>
      <c r="C50" s="20" t="s">
        <v>316</v>
      </c>
      <c r="D50" s="21" t="s">
        <v>302</v>
      </c>
      <c r="E50" s="254"/>
      <c r="F50" s="254"/>
      <c r="G50" s="217"/>
      <c r="H50" s="248"/>
      <c r="I50" s="248"/>
    </row>
    <row r="51" spans="1:10" x14ac:dyDescent="0.25">
      <c r="A51" s="246"/>
      <c r="B51" s="247"/>
      <c r="C51" s="20" t="s">
        <v>317</v>
      </c>
      <c r="D51" s="21" t="s">
        <v>283</v>
      </c>
      <c r="E51" s="254"/>
      <c r="F51" s="254"/>
      <c r="G51" s="217"/>
      <c r="H51" s="248"/>
      <c r="I51" s="248"/>
    </row>
    <row r="52" spans="1:10" x14ac:dyDescent="0.25">
      <c r="A52" s="246"/>
      <c r="B52" s="247"/>
      <c r="C52" s="20" t="s">
        <v>318</v>
      </c>
      <c r="D52" s="21" t="s">
        <v>282</v>
      </c>
      <c r="E52" s="254"/>
      <c r="F52" s="254"/>
      <c r="G52" s="217"/>
      <c r="H52" s="248"/>
      <c r="I52" s="248"/>
    </row>
    <row r="53" spans="1:10" x14ac:dyDescent="0.25">
      <c r="A53" s="246"/>
      <c r="B53" s="247"/>
      <c r="C53" s="20" t="s">
        <v>319</v>
      </c>
      <c r="D53" s="21" t="s">
        <v>286</v>
      </c>
      <c r="E53" s="254"/>
      <c r="F53" s="254"/>
      <c r="G53" s="217"/>
      <c r="H53" s="248"/>
      <c r="I53" s="248"/>
    </row>
    <row r="54" spans="1:10" x14ac:dyDescent="0.25">
      <c r="A54" s="246"/>
      <c r="B54" s="247"/>
      <c r="C54" s="20" t="s">
        <v>320</v>
      </c>
      <c r="D54" s="21" t="s">
        <v>287</v>
      </c>
      <c r="E54" s="254"/>
      <c r="F54" s="254"/>
      <c r="G54" s="217"/>
      <c r="H54" s="248"/>
      <c r="I54" s="248"/>
    </row>
    <row r="55" spans="1:10" x14ac:dyDescent="0.25">
      <c r="A55" s="246"/>
      <c r="B55" s="247"/>
      <c r="C55" s="20" t="s">
        <v>321</v>
      </c>
      <c r="D55" s="21" t="s">
        <v>289</v>
      </c>
      <c r="E55" s="254"/>
      <c r="F55" s="254"/>
      <c r="G55" s="217"/>
      <c r="H55" s="248"/>
      <c r="I55" s="248"/>
    </row>
    <row r="56" spans="1:10" s="202" customFormat="1" x14ac:dyDescent="0.25">
      <c r="A56" s="246"/>
      <c r="B56" s="247"/>
      <c r="C56" s="20" t="s">
        <v>322</v>
      </c>
      <c r="D56" s="21" t="s">
        <v>290</v>
      </c>
      <c r="E56" s="253"/>
      <c r="F56" s="253"/>
      <c r="G56" s="217"/>
      <c r="H56" s="248"/>
      <c r="I56" s="248"/>
    </row>
    <row r="57" spans="1:10" s="202" customFormat="1" x14ac:dyDescent="0.25">
      <c r="A57" s="246"/>
      <c r="B57" s="247"/>
      <c r="C57" s="20" t="s">
        <v>323</v>
      </c>
      <c r="D57" s="21" t="s">
        <v>292</v>
      </c>
      <c r="E57" s="253"/>
      <c r="F57" s="253"/>
      <c r="G57" s="217"/>
      <c r="H57" s="248"/>
      <c r="I57" s="248"/>
    </row>
    <row r="58" spans="1:10" s="202" customFormat="1" x14ac:dyDescent="0.25">
      <c r="A58" s="246"/>
      <c r="B58" s="247"/>
      <c r="C58" s="20" t="s">
        <v>324</v>
      </c>
      <c r="D58" s="21" t="s">
        <v>293</v>
      </c>
      <c r="E58" s="253"/>
      <c r="F58" s="253"/>
      <c r="G58" s="217"/>
      <c r="H58" s="248"/>
      <c r="I58" s="248"/>
    </row>
    <row r="59" spans="1:10" s="202" customFormat="1" x14ac:dyDescent="0.25">
      <c r="A59" s="246"/>
      <c r="B59" s="247"/>
      <c r="C59" s="20" t="s">
        <v>139</v>
      </c>
      <c r="D59" s="21" t="s">
        <v>291</v>
      </c>
      <c r="E59" s="253"/>
      <c r="F59" s="253"/>
      <c r="G59" s="217"/>
      <c r="H59" s="248"/>
      <c r="I59" s="248"/>
    </row>
    <row r="60" spans="1:10" x14ac:dyDescent="0.25">
      <c r="A60" s="246"/>
      <c r="B60" s="247"/>
      <c r="C60" s="20" t="s">
        <v>140</v>
      </c>
      <c r="D60" s="229" t="s">
        <v>294</v>
      </c>
      <c r="E60" s="253"/>
      <c r="F60" s="253"/>
      <c r="G60" s="217"/>
      <c r="H60" s="248"/>
      <c r="I60" s="248"/>
    </row>
    <row r="61" spans="1:10" x14ac:dyDescent="0.25">
      <c r="A61" s="264" t="s">
        <v>10</v>
      </c>
      <c r="B61" s="267">
        <v>17</v>
      </c>
      <c r="C61" s="210" t="s">
        <v>242</v>
      </c>
      <c r="D61" s="93" t="s">
        <v>28</v>
      </c>
      <c r="E61" s="253"/>
      <c r="F61" s="253"/>
      <c r="G61" s="218"/>
      <c r="H61" s="253"/>
      <c r="I61" s="253"/>
    </row>
    <row r="62" spans="1:10" s="235" customFormat="1" ht="25.5" x14ac:dyDescent="0.25">
      <c r="A62" s="265"/>
      <c r="B62" s="268"/>
      <c r="C62" s="230" t="s">
        <v>330</v>
      </c>
      <c r="D62" s="222" t="s">
        <v>284</v>
      </c>
      <c r="E62" s="232"/>
      <c r="F62" s="232"/>
      <c r="G62" s="236"/>
      <c r="H62" s="233"/>
      <c r="I62" s="233"/>
    </row>
    <row r="63" spans="1:10" s="209" customFormat="1" ht="38.25" x14ac:dyDescent="0.25">
      <c r="A63" s="266"/>
      <c r="B63" s="269"/>
      <c r="C63" s="105" t="s">
        <v>243</v>
      </c>
      <c r="D63" s="95" t="s">
        <v>244</v>
      </c>
      <c r="E63" s="219"/>
      <c r="F63" s="219"/>
      <c r="G63" s="217"/>
      <c r="H63" s="215"/>
      <c r="I63" s="215"/>
      <c r="J63"/>
    </row>
    <row r="64" spans="1:10" ht="25.5" x14ac:dyDescent="0.25">
      <c r="A64" s="526" t="s">
        <v>13</v>
      </c>
      <c r="B64" s="526">
        <v>18</v>
      </c>
      <c r="C64" s="122" t="s">
        <v>246</v>
      </c>
      <c r="D64" s="123" t="s">
        <v>247</v>
      </c>
      <c r="E64" s="253"/>
      <c r="F64" s="253"/>
      <c r="G64" s="217"/>
      <c r="H64" s="248"/>
      <c r="I64" s="248"/>
      <c r="J64"/>
    </row>
    <row r="65" spans="1:11" ht="38.25" customHeight="1" x14ac:dyDescent="0.25">
      <c r="A65" s="526"/>
      <c r="B65" s="526"/>
      <c r="C65" s="122" t="s">
        <v>248</v>
      </c>
      <c r="D65" s="123" t="s">
        <v>247</v>
      </c>
      <c r="E65" s="253"/>
      <c r="F65" s="253"/>
      <c r="G65" s="217"/>
      <c r="H65" s="258" t="s">
        <v>22</v>
      </c>
      <c r="I65" s="258"/>
      <c r="J65"/>
    </row>
    <row r="66" spans="1:11" x14ac:dyDescent="0.25">
      <c r="A66" s="526"/>
      <c r="B66" s="526"/>
      <c r="C66" s="92" t="s">
        <v>245</v>
      </c>
      <c r="D66" s="93" t="s">
        <v>285</v>
      </c>
      <c r="E66" s="256"/>
      <c r="F66" s="257"/>
      <c r="G66" s="217"/>
      <c r="H66" s="248"/>
      <c r="I66" s="248"/>
    </row>
    <row r="67" spans="1:11" ht="30" x14ac:dyDescent="0.25">
      <c r="A67" s="526"/>
      <c r="B67" s="526"/>
      <c r="C67" s="221" t="s">
        <v>326</v>
      </c>
      <c r="D67" s="237" t="s">
        <v>328</v>
      </c>
      <c r="E67" s="260"/>
      <c r="F67" s="260"/>
      <c r="G67" s="217"/>
      <c r="H67" s="258"/>
      <c r="I67" s="258"/>
      <c r="J67"/>
    </row>
    <row r="68" spans="1:11" ht="24.75" customHeight="1" x14ac:dyDescent="0.25">
      <c r="A68" s="264" t="s">
        <v>16</v>
      </c>
      <c r="B68" s="267">
        <v>19</v>
      </c>
      <c r="C68" s="122" t="s">
        <v>249</v>
      </c>
      <c r="D68" s="123" t="s">
        <v>25</v>
      </c>
      <c r="E68" s="253"/>
      <c r="F68" s="253"/>
      <c r="G68" s="217"/>
      <c r="H68" s="248"/>
      <c r="I68" s="248"/>
      <c r="J68"/>
    </row>
    <row r="69" spans="1:11" ht="38.25" x14ac:dyDescent="0.25">
      <c r="A69" s="265"/>
      <c r="B69" s="268"/>
      <c r="C69" s="122" t="s">
        <v>250</v>
      </c>
      <c r="D69" s="123" t="s">
        <v>25</v>
      </c>
      <c r="E69" s="253"/>
      <c r="F69" s="253"/>
      <c r="G69" s="217"/>
      <c r="H69" s="248" t="s">
        <v>22</v>
      </c>
      <c r="I69" s="248"/>
      <c r="J69"/>
      <c r="K69"/>
    </row>
    <row r="70" spans="1:11" s="208" customFormat="1" ht="25.5" x14ac:dyDescent="0.25">
      <c r="A70" s="266"/>
      <c r="B70" s="269"/>
      <c r="C70" s="231" t="s">
        <v>327</v>
      </c>
      <c r="D70" s="222" t="s">
        <v>328</v>
      </c>
      <c r="E70" s="253"/>
      <c r="F70" s="253"/>
      <c r="G70" s="217"/>
      <c r="H70" s="258"/>
      <c r="I70" s="258"/>
      <c r="J70"/>
    </row>
    <row r="71" spans="1:11" ht="25.5" x14ac:dyDescent="0.25">
      <c r="A71" s="211" t="s">
        <v>19</v>
      </c>
      <c r="B71" s="212">
        <v>20</v>
      </c>
      <c r="C71" s="122" t="s">
        <v>240</v>
      </c>
      <c r="D71" s="123" t="s">
        <v>25</v>
      </c>
      <c r="E71" s="253"/>
      <c r="F71" s="253"/>
      <c r="G71" s="213"/>
      <c r="H71" s="253"/>
      <c r="I71" s="253"/>
      <c r="J71"/>
      <c r="K71"/>
    </row>
    <row r="72" spans="1:11" x14ac:dyDescent="0.25">
      <c r="A72" s="246" t="s">
        <v>5</v>
      </c>
      <c r="B72" s="247">
        <v>23</v>
      </c>
      <c r="C72" s="105" t="s">
        <v>15</v>
      </c>
      <c r="D72" s="95" t="s">
        <v>269</v>
      </c>
      <c r="E72" s="260"/>
      <c r="F72" s="260"/>
      <c r="G72" s="217"/>
      <c r="H72" s="248"/>
      <c r="I72" s="248"/>
      <c r="J72"/>
      <c r="K72"/>
    </row>
    <row r="73" spans="1:11" ht="25.5" x14ac:dyDescent="0.25">
      <c r="A73" s="246"/>
      <c r="B73" s="247"/>
      <c r="C73" s="25" t="s">
        <v>251</v>
      </c>
      <c r="D73" s="214" t="s">
        <v>225</v>
      </c>
      <c r="E73" s="259"/>
      <c r="F73" s="259"/>
      <c r="G73" s="217"/>
      <c r="H73" s="248" t="s">
        <v>22</v>
      </c>
      <c r="I73" s="248"/>
      <c r="J73"/>
      <c r="K73"/>
    </row>
    <row r="74" spans="1:11" ht="25.5" x14ac:dyDescent="0.25">
      <c r="A74" s="246"/>
      <c r="B74" s="247"/>
      <c r="C74" s="25" t="s">
        <v>252</v>
      </c>
      <c r="D74" s="214" t="s">
        <v>253</v>
      </c>
      <c r="E74" s="259"/>
      <c r="F74" s="259"/>
      <c r="G74" s="217"/>
      <c r="H74" s="248"/>
      <c r="I74" s="248"/>
    </row>
    <row r="75" spans="1:11" s="208" customFormat="1" ht="25.5" x14ac:dyDescent="0.25">
      <c r="A75" s="246"/>
      <c r="B75" s="247"/>
      <c r="C75" s="25" t="s">
        <v>325</v>
      </c>
      <c r="D75" s="214" t="s">
        <v>241</v>
      </c>
      <c r="E75" s="259"/>
      <c r="F75" s="259"/>
      <c r="G75" s="217"/>
      <c r="H75" s="248"/>
      <c r="I75" s="248"/>
      <c r="J75"/>
      <c r="K75"/>
    </row>
    <row r="76" spans="1:11" ht="25.5" x14ac:dyDescent="0.25">
      <c r="A76" s="246" t="s">
        <v>10</v>
      </c>
      <c r="B76" s="247">
        <v>24</v>
      </c>
      <c r="C76" s="122" t="s">
        <v>240</v>
      </c>
      <c r="D76" s="123" t="s">
        <v>12</v>
      </c>
      <c r="E76" s="259"/>
      <c r="F76" s="259"/>
      <c r="G76" s="217"/>
      <c r="H76" s="248"/>
      <c r="I76" s="248"/>
      <c r="J76"/>
      <c r="K76"/>
    </row>
    <row r="77" spans="1:11" ht="25.5" x14ac:dyDescent="0.25">
      <c r="A77" s="246"/>
      <c r="B77" s="247"/>
      <c r="C77" s="25" t="s">
        <v>251</v>
      </c>
      <c r="D77" s="214" t="s">
        <v>225</v>
      </c>
      <c r="E77" s="259"/>
      <c r="F77" s="259"/>
      <c r="G77" s="217"/>
      <c r="H77" s="248" t="s">
        <v>22</v>
      </c>
      <c r="I77" s="248"/>
    </row>
    <row r="78" spans="1:11" ht="25.5" x14ac:dyDescent="0.25">
      <c r="A78" s="246"/>
      <c r="B78" s="247"/>
      <c r="C78" s="25" t="s">
        <v>252</v>
      </c>
      <c r="D78" s="214" t="s">
        <v>253</v>
      </c>
      <c r="E78" s="259"/>
      <c r="F78" s="259"/>
      <c r="G78" s="217"/>
      <c r="H78" s="248"/>
      <c r="I78" s="248"/>
      <c r="J78"/>
    </row>
    <row r="79" spans="1:11" ht="27.6" customHeight="1" x14ac:dyDescent="0.25">
      <c r="A79" s="211" t="s">
        <v>13</v>
      </c>
      <c r="B79" s="212">
        <v>25</v>
      </c>
      <c r="C79" s="25" t="s">
        <v>240</v>
      </c>
      <c r="D79" s="123" t="s">
        <v>25</v>
      </c>
      <c r="E79" s="259"/>
      <c r="F79" s="259"/>
      <c r="G79" s="217"/>
      <c r="H79" s="248"/>
      <c r="I79" s="248"/>
      <c r="J79"/>
      <c r="K79"/>
    </row>
    <row r="80" spans="1:11" ht="17.25" customHeight="1" x14ac:dyDescent="0.25">
      <c r="A80" s="211" t="s">
        <v>16</v>
      </c>
      <c r="B80" s="212">
        <v>26</v>
      </c>
      <c r="C80" s="105" t="s">
        <v>15</v>
      </c>
      <c r="D80" s="95" t="s">
        <v>25</v>
      </c>
      <c r="E80" s="263"/>
      <c r="F80" s="263"/>
      <c r="G80" s="217"/>
      <c r="H80" s="248"/>
      <c r="I80" s="248"/>
      <c r="J80"/>
      <c r="K80"/>
    </row>
    <row r="81" spans="1:11" ht="16.5" customHeight="1" x14ac:dyDescent="0.25">
      <c r="A81" s="211" t="s">
        <v>19</v>
      </c>
      <c r="B81" s="212">
        <v>27</v>
      </c>
      <c r="C81" s="105" t="s">
        <v>15</v>
      </c>
      <c r="D81" s="95" t="s">
        <v>25</v>
      </c>
      <c r="E81" s="263"/>
      <c r="F81" s="263"/>
      <c r="G81" s="217"/>
      <c r="H81" s="248"/>
      <c r="I81" s="248"/>
      <c r="J81"/>
      <c r="K81"/>
    </row>
    <row r="82" spans="1:11" ht="18.75" customHeight="1" x14ac:dyDescent="0.25">
      <c r="A82" s="234" t="s">
        <v>5</v>
      </c>
      <c r="B82" s="234">
        <v>30</v>
      </c>
      <c r="C82" s="170" t="s">
        <v>77</v>
      </c>
      <c r="D82" s="216" t="s">
        <v>331</v>
      </c>
      <c r="E82" s="261"/>
      <c r="F82" s="261"/>
      <c r="G82" s="217"/>
      <c r="H82" s="253"/>
      <c r="I82" s="253"/>
      <c r="J82"/>
      <c r="K82"/>
    </row>
    <row r="83" spans="1:11" x14ac:dyDescent="0.25">
      <c r="A83"/>
      <c r="B83"/>
      <c r="C83"/>
    </row>
    <row r="84" spans="1:11" x14ac:dyDescent="0.25">
      <c r="A84" s="262"/>
      <c r="B84" s="262"/>
      <c r="C84" s="262"/>
    </row>
    <row r="85" spans="1:11" ht="15.75" customHeight="1" x14ac:dyDescent="0.25">
      <c r="A85" s="262"/>
      <c r="B85" s="262"/>
      <c r="C85" s="262"/>
    </row>
    <row r="86" spans="1:11" x14ac:dyDescent="0.25">
      <c r="A86" s="134"/>
    </row>
    <row r="87" spans="1:11" x14ac:dyDescent="0.25">
      <c r="A87" s="134"/>
    </row>
    <row r="88" spans="1:11" x14ac:dyDescent="0.25">
      <c r="A88" s="134"/>
    </row>
    <row r="89" spans="1:11" x14ac:dyDescent="0.25">
      <c r="A89" s="134"/>
    </row>
    <row r="90" spans="1:11" x14ac:dyDescent="0.25">
      <c r="A90" s="134"/>
    </row>
    <row r="91" spans="1:11" x14ac:dyDescent="0.25">
      <c r="A91" s="134"/>
    </row>
    <row r="92" spans="1:11" x14ac:dyDescent="0.25">
      <c r="A92" s="134"/>
    </row>
    <row r="93" spans="1:11" x14ac:dyDescent="0.25">
      <c r="A93" s="134"/>
    </row>
    <row r="94" spans="1:11" x14ac:dyDescent="0.25">
      <c r="A94" s="134"/>
    </row>
    <row r="95" spans="1:11" x14ac:dyDescent="0.25">
      <c r="A95" s="134"/>
    </row>
    <row r="96" spans="1:11" x14ac:dyDescent="0.25">
      <c r="A96" s="134"/>
    </row>
    <row r="97" spans="1:1" x14ac:dyDescent="0.25">
      <c r="A97" s="134"/>
    </row>
    <row r="98" spans="1:1" x14ac:dyDescent="0.25">
      <c r="A98" s="134"/>
    </row>
    <row r="99" spans="1:1" x14ac:dyDescent="0.25">
      <c r="A99" s="134"/>
    </row>
    <row r="100" spans="1:1" x14ac:dyDescent="0.25">
      <c r="A100" s="134"/>
    </row>
    <row r="101" spans="1:1" x14ac:dyDescent="0.25">
      <c r="A101" s="134"/>
    </row>
    <row r="102" spans="1:1" x14ac:dyDescent="0.25">
      <c r="A102" s="134"/>
    </row>
    <row r="103" spans="1:1" x14ac:dyDescent="0.25">
      <c r="A103" s="134"/>
    </row>
    <row r="104" spans="1:1" x14ac:dyDescent="0.25">
      <c r="A104" s="134"/>
    </row>
    <row r="105" spans="1:1" x14ac:dyDescent="0.25">
      <c r="A105" s="134"/>
    </row>
    <row r="106" spans="1:1" x14ac:dyDescent="0.25">
      <c r="A106" s="134"/>
    </row>
    <row r="107" spans="1:1" x14ac:dyDescent="0.25">
      <c r="A107" s="134"/>
    </row>
    <row r="108" spans="1:1" x14ac:dyDescent="0.25">
      <c r="A108" s="134"/>
    </row>
    <row r="109" spans="1:1" x14ac:dyDescent="0.25">
      <c r="A109" s="134"/>
    </row>
    <row r="110" spans="1:1" x14ac:dyDescent="0.25">
      <c r="A110" s="134"/>
    </row>
    <row r="111" spans="1:1" x14ac:dyDescent="0.25">
      <c r="A111" s="134"/>
    </row>
    <row r="112" spans="1:1" x14ac:dyDescent="0.25">
      <c r="A112" s="134"/>
    </row>
    <row r="113" spans="1:1" x14ac:dyDescent="0.25">
      <c r="A113" s="134"/>
    </row>
    <row r="114" spans="1:1" x14ac:dyDescent="0.25">
      <c r="A114" s="134"/>
    </row>
    <row r="115" spans="1:1" x14ac:dyDescent="0.25">
      <c r="A115" s="134"/>
    </row>
    <row r="116" spans="1:1" x14ac:dyDescent="0.25">
      <c r="A116" s="134"/>
    </row>
    <row r="117" spans="1:1" x14ac:dyDescent="0.25">
      <c r="A117" s="134"/>
    </row>
    <row r="118" spans="1:1" x14ac:dyDescent="0.25">
      <c r="A118" s="134"/>
    </row>
    <row r="119" spans="1:1" x14ac:dyDescent="0.25">
      <c r="A119" s="134"/>
    </row>
    <row r="120" spans="1:1" x14ac:dyDescent="0.25">
      <c r="A120" s="134"/>
    </row>
    <row r="121" spans="1:1" x14ac:dyDescent="0.25">
      <c r="A121" s="134"/>
    </row>
    <row r="122" spans="1:1" x14ac:dyDescent="0.25">
      <c r="A122" s="134"/>
    </row>
    <row r="123" spans="1:1" x14ac:dyDescent="0.25">
      <c r="A123" s="134"/>
    </row>
    <row r="124" spans="1:1" x14ac:dyDescent="0.25">
      <c r="A124" s="134"/>
    </row>
    <row r="125" spans="1:1" x14ac:dyDescent="0.25">
      <c r="A125" s="134"/>
    </row>
    <row r="126" spans="1:1" x14ac:dyDescent="0.25">
      <c r="A126" s="134"/>
    </row>
    <row r="127" spans="1:1" x14ac:dyDescent="0.25">
      <c r="A127" s="134"/>
    </row>
    <row r="128" spans="1:1" x14ac:dyDescent="0.25">
      <c r="A128" s="134"/>
    </row>
    <row r="129" spans="1:1" x14ac:dyDescent="0.25">
      <c r="A129" s="134"/>
    </row>
    <row r="130" spans="1:1" x14ac:dyDescent="0.25">
      <c r="A130" s="134"/>
    </row>
    <row r="131" spans="1:1" x14ac:dyDescent="0.25">
      <c r="A131" s="134"/>
    </row>
    <row r="132" spans="1:1" x14ac:dyDescent="0.25">
      <c r="A132" s="134"/>
    </row>
    <row r="133" spans="1:1" x14ac:dyDescent="0.25">
      <c r="A133" s="134"/>
    </row>
    <row r="134" spans="1:1" x14ac:dyDescent="0.25">
      <c r="A134" s="134"/>
    </row>
    <row r="135" spans="1:1" x14ac:dyDescent="0.25">
      <c r="A135" s="134"/>
    </row>
    <row r="136" spans="1:1" x14ac:dyDescent="0.25">
      <c r="A136" s="134"/>
    </row>
    <row r="137" spans="1:1" x14ac:dyDescent="0.25">
      <c r="A137" s="134"/>
    </row>
    <row r="138" spans="1:1" x14ac:dyDescent="0.25">
      <c r="A138" s="134"/>
    </row>
    <row r="139" spans="1:1" x14ac:dyDescent="0.25">
      <c r="A139" s="134"/>
    </row>
    <row r="140" spans="1:1" x14ac:dyDescent="0.25">
      <c r="A140" s="134"/>
    </row>
    <row r="141" spans="1:1" x14ac:dyDescent="0.25">
      <c r="A141" s="134"/>
    </row>
    <row r="142" spans="1:1" x14ac:dyDescent="0.25">
      <c r="A142" s="134"/>
    </row>
    <row r="143" spans="1:1" x14ac:dyDescent="0.25">
      <c r="A143" s="134"/>
    </row>
    <row r="144" spans="1:1" x14ac:dyDescent="0.25">
      <c r="A144" s="134"/>
    </row>
    <row r="145" spans="1:1" x14ac:dyDescent="0.25">
      <c r="A145" s="134"/>
    </row>
    <row r="146" spans="1:1" x14ac:dyDescent="0.25">
      <c r="A146" s="134"/>
    </row>
    <row r="147" spans="1:1" x14ac:dyDescent="0.25">
      <c r="A147" s="134"/>
    </row>
    <row r="148" spans="1:1" x14ac:dyDescent="0.25">
      <c r="A148" s="134"/>
    </row>
    <row r="149" spans="1:1" x14ac:dyDescent="0.25">
      <c r="A149" s="134"/>
    </row>
    <row r="150" spans="1:1" x14ac:dyDescent="0.25">
      <c r="A150" s="134"/>
    </row>
    <row r="151" spans="1:1" x14ac:dyDescent="0.25">
      <c r="A151" s="134"/>
    </row>
    <row r="152" spans="1:1" x14ac:dyDescent="0.25">
      <c r="A152" s="134"/>
    </row>
    <row r="153" spans="1:1" x14ac:dyDescent="0.25">
      <c r="A153" s="134"/>
    </row>
    <row r="154" spans="1:1" x14ac:dyDescent="0.25">
      <c r="A154" s="134"/>
    </row>
    <row r="155" spans="1:1" x14ac:dyDescent="0.25">
      <c r="A155" s="134"/>
    </row>
    <row r="156" spans="1:1" x14ac:dyDescent="0.25">
      <c r="A156" s="134"/>
    </row>
    <row r="157" spans="1:1" x14ac:dyDescent="0.25">
      <c r="A157" s="134"/>
    </row>
    <row r="158" spans="1:1" x14ac:dyDescent="0.25">
      <c r="A158" s="134"/>
    </row>
    <row r="159" spans="1:1" x14ac:dyDescent="0.25">
      <c r="A159" s="134"/>
    </row>
    <row r="160" spans="1:1" x14ac:dyDescent="0.25">
      <c r="A160" s="134"/>
    </row>
    <row r="161" spans="1:1" x14ac:dyDescent="0.25">
      <c r="A161" s="134"/>
    </row>
    <row r="162" spans="1:1" x14ac:dyDescent="0.25">
      <c r="A162" s="134"/>
    </row>
    <row r="163" spans="1:1" x14ac:dyDescent="0.25">
      <c r="A163" s="134"/>
    </row>
    <row r="164" spans="1:1" x14ac:dyDescent="0.25">
      <c r="A164" s="134"/>
    </row>
    <row r="165" spans="1:1" x14ac:dyDescent="0.25">
      <c r="A165" s="134"/>
    </row>
    <row r="166" spans="1:1" x14ac:dyDescent="0.25">
      <c r="A166" s="134"/>
    </row>
    <row r="167" spans="1:1" x14ac:dyDescent="0.25">
      <c r="A167" s="134"/>
    </row>
    <row r="168" spans="1:1" x14ac:dyDescent="0.25">
      <c r="A168" s="134"/>
    </row>
    <row r="169" spans="1:1" x14ac:dyDescent="0.25">
      <c r="A169" s="134"/>
    </row>
    <row r="170" spans="1:1" x14ac:dyDescent="0.25">
      <c r="A170" s="134"/>
    </row>
    <row r="171" spans="1:1" x14ac:dyDescent="0.25">
      <c r="A171" s="134"/>
    </row>
    <row r="172" spans="1:1" x14ac:dyDescent="0.25">
      <c r="A172" s="134"/>
    </row>
    <row r="173" spans="1:1" x14ac:dyDescent="0.25">
      <c r="A173" s="134"/>
    </row>
    <row r="174" spans="1:1" x14ac:dyDescent="0.25">
      <c r="A174" s="134"/>
    </row>
    <row r="175" spans="1:1" x14ac:dyDescent="0.25">
      <c r="A175" s="134"/>
    </row>
    <row r="176" spans="1:1" x14ac:dyDescent="0.25">
      <c r="A176" s="134"/>
    </row>
    <row r="177" spans="1:1" x14ac:dyDescent="0.25">
      <c r="A177" s="134"/>
    </row>
    <row r="178" spans="1:1" x14ac:dyDescent="0.25">
      <c r="A178" s="134"/>
    </row>
    <row r="179" spans="1:1" x14ac:dyDescent="0.25">
      <c r="A179" s="134"/>
    </row>
    <row r="180" spans="1:1" x14ac:dyDescent="0.25">
      <c r="A180" s="134"/>
    </row>
    <row r="181" spans="1:1" x14ac:dyDescent="0.25">
      <c r="A181" s="134"/>
    </row>
    <row r="182" spans="1:1" x14ac:dyDescent="0.25">
      <c r="A182" s="134"/>
    </row>
    <row r="183" spans="1:1" x14ac:dyDescent="0.25">
      <c r="A183" s="134"/>
    </row>
    <row r="184" spans="1:1" x14ac:dyDescent="0.25">
      <c r="A184" s="134"/>
    </row>
    <row r="185" spans="1:1" x14ac:dyDescent="0.25">
      <c r="A185" s="134"/>
    </row>
    <row r="186" spans="1:1" x14ac:dyDescent="0.25">
      <c r="A186" s="134"/>
    </row>
    <row r="187" spans="1:1" x14ac:dyDescent="0.25">
      <c r="A187" s="134"/>
    </row>
    <row r="188" spans="1:1" x14ac:dyDescent="0.25">
      <c r="A188" s="134"/>
    </row>
    <row r="189" spans="1:1" x14ac:dyDescent="0.25">
      <c r="A189" s="134"/>
    </row>
    <row r="190" spans="1:1" x14ac:dyDescent="0.25">
      <c r="A190" s="134"/>
    </row>
    <row r="191" spans="1:1" x14ac:dyDescent="0.25">
      <c r="A191" s="134"/>
    </row>
    <row r="192" spans="1:1" x14ac:dyDescent="0.25">
      <c r="A192" s="134"/>
    </row>
    <row r="193" spans="1:1" x14ac:dyDescent="0.25">
      <c r="A193" s="134"/>
    </row>
    <row r="194" spans="1:1" x14ac:dyDescent="0.25">
      <c r="A194" s="134"/>
    </row>
    <row r="195" spans="1:1" x14ac:dyDescent="0.25">
      <c r="A195" s="134"/>
    </row>
    <row r="196" spans="1:1" x14ac:dyDescent="0.25">
      <c r="A196" s="134"/>
    </row>
    <row r="197" spans="1:1" x14ac:dyDescent="0.25">
      <c r="A197" s="134"/>
    </row>
    <row r="198" spans="1:1" x14ac:dyDescent="0.25">
      <c r="A198" s="134"/>
    </row>
    <row r="199" spans="1:1" x14ac:dyDescent="0.25">
      <c r="A199" s="134"/>
    </row>
    <row r="200" spans="1:1" x14ac:dyDescent="0.25">
      <c r="A200" s="134"/>
    </row>
    <row r="201" spans="1:1" x14ac:dyDescent="0.25">
      <c r="A201" s="134"/>
    </row>
    <row r="202" spans="1:1" x14ac:dyDescent="0.25">
      <c r="A202" s="134"/>
    </row>
    <row r="203" spans="1:1" x14ac:dyDescent="0.25">
      <c r="A203" s="134"/>
    </row>
    <row r="204" spans="1:1" x14ac:dyDescent="0.25">
      <c r="A204" s="134"/>
    </row>
    <row r="205" spans="1:1" x14ac:dyDescent="0.25">
      <c r="A205" s="134"/>
    </row>
    <row r="206" spans="1:1" x14ac:dyDescent="0.25">
      <c r="A206" s="134"/>
    </row>
    <row r="207" spans="1:1" x14ac:dyDescent="0.25">
      <c r="A207" s="134"/>
    </row>
    <row r="208" spans="1:1" x14ac:dyDescent="0.25">
      <c r="A208" s="134"/>
    </row>
    <row r="209" spans="1:1" x14ac:dyDescent="0.25">
      <c r="A209" s="134"/>
    </row>
    <row r="210" spans="1:1" x14ac:dyDescent="0.25">
      <c r="A210" s="134"/>
    </row>
    <row r="211" spans="1:1" x14ac:dyDescent="0.25">
      <c r="A211" s="134"/>
    </row>
    <row r="212" spans="1:1" x14ac:dyDescent="0.25">
      <c r="A212" s="134"/>
    </row>
    <row r="213" spans="1:1" x14ac:dyDescent="0.25">
      <c r="A213" s="134"/>
    </row>
    <row r="214" spans="1:1" x14ac:dyDescent="0.25">
      <c r="A214" s="134"/>
    </row>
    <row r="215" spans="1:1" x14ac:dyDescent="0.25">
      <c r="A215" s="134"/>
    </row>
    <row r="216" spans="1:1" x14ac:dyDescent="0.25">
      <c r="A216" s="134"/>
    </row>
    <row r="217" spans="1:1" x14ac:dyDescent="0.25">
      <c r="A217" s="134"/>
    </row>
    <row r="218" spans="1:1" x14ac:dyDescent="0.25">
      <c r="A218" s="134"/>
    </row>
    <row r="219" spans="1:1" x14ac:dyDescent="0.25">
      <c r="A219" s="134"/>
    </row>
    <row r="220" spans="1:1" x14ac:dyDescent="0.25">
      <c r="A220" s="134"/>
    </row>
    <row r="221" spans="1:1" x14ac:dyDescent="0.25">
      <c r="A221" s="134"/>
    </row>
    <row r="222" spans="1:1" x14ac:dyDescent="0.25">
      <c r="A222" s="134"/>
    </row>
    <row r="223" spans="1:1" x14ac:dyDescent="0.25">
      <c r="A223" s="134"/>
    </row>
    <row r="224" spans="1:1" x14ac:dyDescent="0.25">
      <c r="A224" s="134"/>
    </row>
    <row r="225" spans="1:1" x14ac:dyDescent="0.25">
      <c r="A225" s="134"/>
    </row>
    <row r="226" spans="1:1" x14ac:dyDescent="0.25">
      <c r="A226" s="134"/>
    </row>
    <row r="227" spans="1:1" x14ac:dyDescent="0.25">
      <c r="A227" s="134"/>
    </row>
    <row r="228" spans="1:1" x14ac:dyDescent="0.25">
      <c r="A228" s="134"/>
    </row>
    <row r="229" spans="1:1" x14ac:dyDescent="0.25">
      <c r="A229" s="134"/>
    </row>
    <row r="230" spans="1:1" x14ac:dyDescent="0.25">
      <c r="A230" s="134"/>
    </row>
    <row r="231" spans="1:1" x14ac:dyDescent="0.25">
      <c r="A231" s="134"/>
    </row>
    <row r="232" spans="1:1" x14ac:dyDescent="0.25">
      <c r="A232" s="134"/>
    </row>
    <row r="233" spans="1:1" x14ac:dyDescent="0.25">
      <c r="A233" s="134"/>
    </row>
    <row r="234" spans="1:1" x14ac:dyDescent="0.25">
      <c r="A234" s="134"/>
    </row>
    <row r="235" spans="1:1" x14ac:dyDescent="0.25">
      <c r="A235" s="134"/>
    </row>
    <row r="236" spans="1:1" x14ac:dyDescent="0.25">
      <c r="A236" s="134"/>
    </row>
    <row r="237" spans="1:1" x14ac:dyDescent="0.25">
      <c r="A237" s="134"/>
    </row>
    <row r="238" spans="1:1" x14ac:dyDescent="0.25">
      <c r="A238" s="134"/>
    </row>
    <row r="239" spans="1:1" x14ac:dyDescent="0.25">
      <c r="A239" s="134"/>
    </row>
    <row r="240" spans="1:1" x14ac:dyDescent="0.25">
      <c r="A240" s="134"/>
    </row>
    <row r="241" spans="1:1" x14ac:dyDescent="0.25">
      <c r="A241" s="134"/>
    </row>
    <row r="242" spans="1:1" x14ac:dyDescent="0.25">
      <c r="A242" s="134"/>
    </row>
    <row r="243" spans="1:1" x14ac:dyDescent="0.25">
      <c r="A243" s="134"/>
    </row>
    <row r="244" spans="1:1" x14ac:dyDescent="0.25">
      <c r="A244" s="134"/>
    </row>
    <row r="245" spans="1:1" x14ac:dyDescent="0.25">
      <c r="A245" s="134"/>
    </row>
    <row r="246" spans="1:1" x14ac:dyDescent="0.25">
      <c r="A246" s="134"/>
    </row>
    <row r="247" spans="1:1" x14ac:dyDescent="0.25">
      <c r="A247" s="134"/>
    </row>
    <row r="248" spans="1:1" x14ac:dyDescent="0.25">
      <c r="A248" s="134"/>
    </row>
    <row r="249" spans="1:1" x14ac:dyDescent="0.25">
      <c r="A249" s="134"/>
    </row>
    <row r="250" spans="1:1" x14ac:dyDescent="0.25">
      <c r="A250" s="134"/>
    </row>
    <row r="251" spans="1:1" x14ac:dyDescent="0.25">
      <c r="A251" s="134"/>
    </row>
    <row r="252" spans="1:1" x14ac:dyDescent="0.25">
      <c r="A252" s="134"/>
    </row>
    <row r="253" spans="1:1" x14ac:dyDescent="0.25">
      <c r="A253" s="134"/>
    </row>
    <row r="254" spans="1:1" x14ac:dyDescent="0.25">
      <c r="A254" s="134"/>
    </row>
    <row r="255" spans="1:1" x14ac:dyDescent="0.25">
      <c r="A255" s="134"/>
    </row>
    <row r="256" spans="1:1" x14ac:dyDescent="0.25">
      <c r="A256" s="134"/>
    </row>
    <row r="257" spans="1:1" x14ac:dyDescent="0.25">
      <c r="A257" s="134"/>
    </row>
    <row r="258" spans="1:1" x14ac:dyDescent="0.25">
      <c r="A258" s="134"/>
    </row>
    <row r="259" spans="1:1" x14ac:dyDescent="0.25">
      <c r="A259" s="134"/>
    </row>
    <row r="260" spans="1:1" x14ac:dyDescent="0.25">
      <c r="A260" s="134"/>
    </row>
    <row r="261" spans="1:1" x14ac:dyDescent="0.25">
      <c r="A261" s="134"/>
    </row>
    <row r="262" spans="1:1" x14ac:dyDescent="0.25">
      <c r="A262" s="134"/>
    </row>
    <row r="263" spans="1:1" x14ac:dyDescent="0.25">
      <c r="A263" s="134"/>
    </row>
    <row r="264" spans="1:1" x14ac:dyDescent="0.25">
      <c r="A264" s="134"/>
    </row>
    <row r="265" spans="1:1" x14ac:dyDescent="0.25">
      <c r="A265" s="134"/>
    </row>
    <row r="266" spans="1:1" x14ac:dyDescent="0.25">
      <c r="A266" s="134"/>
    </row>
    <row r="267" spans="1:1" x14ac:dyDescent="0.25">
      <c r="A267" s="134"/>
    </row>
    <row r="268" spans="1:1" x14ac:dyDescent="0.25">
      <c r="A268" s="134"/>
    </row>
    <row r="269" spans="1:1" x14ac:dyDescent="0.25">
      <c r="A269" s="134"/>
    </row>
    <row r="270" spans="1:1" x14ac:dyDescent="0.25">
      <c r="A270" s="134"/>
    </row>
    <row r="271" spans="1:1" x14ac:dyDescent="0.25">
      <c r="A271" s="134"/>
    </row>
    <row r="272" spans="1:1" x14ac:dyDescent="0.25">
      <c r="A272" s="134"/>
    </row>
    <row r="273" spans="1:1" x14ac:dyDescent="0.25">
      <c r="A273" s="134"/>
    </row>
    <row r="274" spans="1:1" x14ac:dyDescent="0.25">
      <c r="A274" s="134"/>
    </row>
    <row r="275" spans="1:1" x14ac:dyDescent="0.25">
      <c r="A275" s="134"/>
    </row>
    <row r="276" spans="1:1" x14ac:dyDescent="0.25">
      <c r="A276" s="134"/>
    </row>
    <row r="277" spans="1:1" x14ac:dyDescent="0.25">
      <c r="A277" s="134"/>
    </row>
    <row r="278" spans="1:1" x14ac:dyDescent="0.25">
      <c r="A278" s="134"/>
    </row>
    <row r="279" spans="1:1" x14ac:dyDescent="0.25">
      <c r="A279" s="134"/>
    </row>
    <row r="280" spans="1:1" x14ac:dyDescent="0.25">
      <c r="A280" s="134"/>
    </row>
    <row r="281" spans="1:1" x14ac:dyDescent="0.25">
      <c r="A281" s="134"/>
    </row>
    <row r="282" spans="1:1" x14ac:dyDescent="0.25">
      <c r="A282" s="134"/>
    </row>
    <row r="283" spans="1:1" x14ac:dyDescent="0.25">
      <c r="A283" s="134"/>
    </row>
    <row r="284" spans="1:1" x14ac:dyDescent="0.25">
      <c r="A284" s="134"/>
    </row>
    <row r="285" spans="1:1" x14ac:dyDescent="0.25">
      <c r="A285" s="134"/>
    </row>
    <row r="286" spans="1:1" x14ac:dyDescent="0.25">
      <c r="A286" s="134"/>
    </row>
    <row r="287" spans="1:1" x14ac:dyDescent="0.25">
      <c r="A287" s="134"/>
    </row>
    <row r="288" spans="1:1" x14ac:dyDescent="0.25">
      <c r="A288" s="134"/>
    </row>
    <row r="289" spans="1:1" x14ac:dyDescent="0.25">
      <c r="A289" s="134"/>
    </row>
    <row r="290" spans="1:1" x14ac:dyDescent="0.25">
      <c r="A290" s="134"/>
    </row>
    <row r="291" spans="1:1" x14ac:dyDescent="0.25">
      <c r="A291" s="134"/>
    </row>
    <row r="292" spans="1:1" x14ac:dyDescent="0.25">
      <c r="A292" s="134"/>
    </row>
    <row r="293" spans="1:1" x14ac:dyDescent="0.25">
      <c r="A293" s="134"/>
    </row>
    <row r="294" spans="1:1" x14ac:dyDescent="0.25">
      <c r="A294" s="134"/>
    </row>
    <row r="295" spans="1:1" x14ac:dyDescent="0.25">
      <c r="A295" s="134"/>
    </row>
    <row r="296" spans="1:1" x14ac:dyDescent="0.25">
      <c r="A296" s="134"/>
    </row>
    <row r="297" spans="1:1" x14ac:dyDescent="0.25">
      <c r="A297" s="134"/>
    </row>
    <row r="298" spans="1:1" x14ac:dyDescent="0.25">
      <c r="A298" s="134"/>
    </row>
    <row r="299" spans="1:1" x14ac:dyDescent="0.25">
      <c r="A299" s="134"/>
    </row>
    <row r="300" spans="1:1" x14ac:dyDescent="0.25">
      <c r="A300" s="134"/>
    </row>
    <row r="301" spans="1:1" x14ac:dyDescent="0.25">
      <c r="A301" s="134"/>
    </row>
    <row r="302" spans="1:1" x14ac:dyDescent="0.25">
      <c r="A302" s="134"/>
    </row>
    <row r="303" spans="1:1" x14ac:dyDescent="0.25">
      <c r="A303" s="134"/>
    </row>
    <row r="304" spans="1:1" x14ac:dyDescent="0.25">
      <c r="A304" s="134"/>
    </row>
    <row r="305" spans="1:1" x14ac:dyDescent="0.25">
      <c r="A305" s="134"/>
    </row>
    <row r="306" spans="1:1" x14ac:dyDescent="0.25">
      <c r="A306" s="134"/>
    </row>
    <row r="307" spans="1:1" x14ac:dyDescent="0.25">
      <c r="A307" s="134"/>
    </row>
    <row r="308" spans="1:1" x14ac:dyDescent="0.25">
      <c r="A308" s="134"/>
    </row>
    <row r="309" spans="1:1" x14ac:dyDescent="0.25">
      <c r="A309" s="134"/>
    </row>
    <row r="310" spans="1:1" x14ac:dyDescent="0.25">
      <c r="A310" s="134"/>
    </row>
    <row r="311" spans="1:1" x14ac:dyDescent="0.25">
      <c r="A311" s="134"/>
    </row>
    <row r="312" spans="1:1" x14ac:dyDescent="0.25">
      <c r="A312" s="134"/>
    </row>
    <row r="313" spans="1:1" x14ac:dyDescent="0.25">
      <c r="A313" s="134"/>
    </row>
    <row r="314" spans="1:1" x14ac:dyDescent="0.25">
      <c r="A314" s="134"/>
    </row>
    <row r="315" spans="1:1" x14ac:dyDescent="0.25">
      <c r="A315" s="134"/>
    </row>
    <row r="316" spans="1:1" x14ac:dyDescent="0.25">
      <c r="A316" s="134"/>
    </row>
    <row r="317" spans="1:1" x14ac:dyDescent="0.25">
      <c r="A317" s="134"/>
    </row>
    <row r="318" spans="1:1" x14ac:dyDescent="0.25">
      <c r="A318" s="134"/>
    </row>
    <row r="319" spans="1:1" x14ac:dyDescent="0.25">
      <c r="A319" s="134"/>
    </row>
    <row r="320" spans="1:1" x14ac:dyDescent="0.25">
      <c r="A320" s="134"/>
    </row>
    <row r="321" spans="1:1" x14ac:dyDescent="0.25">
      <c r="A321" s="134"/>
    </row>
    <row r="322" spans="1:1" x14ac:dyDescent="0.25">
      <c r="A322" s="134"/>
    </row>
    <row r="323" spans="1:1" x14ac:dyDescent="0.25">
      <c r="A323" s="134"/>
    </row>
    <row r="324" spans="1:1" x14ac:dyDescent="0.25">
      <c r="A324" s="134"/>
    </row>
    <row r="325" spans="1:1" x14ac:dyDescent="0.25">
      <c r="A325" s="134"/>
    </row>
    <row r="326" spans="1:1" x14ac:dyDescent="0.25">
      <c r="A326" s="134"/>
    </row>
    <row r="327" spans="1:1" x14ac:dyDescent="0.25">
      <c r="A327" s="134"/>
    </row>
    <row r="328" spans="1:1" x14ac:dyDescent="0.25">
      <c r="A328" s="134"/>
    </row>
    <row r="329" spans="1:1" x14ac:dyDescent="0.25">
      <c r="A329" s="134"/>
    </row>
    <row r="330" spans="1:1" x14ac:dyDescent="0.25">
      <c r="A330" s="134"/>
    </row>
    <row r="331" spans="1:1" x14ac:dyDescent="0.25">
      <c r="A331" s="134"/>
    </row>
    <row r="332" spans="1:1" x14ac:dyDescent="0.25">
      <c r="A332" s="134"/>
    </row>
    <row r="333" spans="1:1" x14ac:dyDescent="0.25">
      <c r="A333" s="134"/>
    </row>
    <row r="334" spans="1:1" x14ac:dyDescent="0.25">
      <c r="A334" s="134"/>
    </row>
    <row r="335" spans="1:1" x14ac:dyDescent="0.25">
      <c r="A335" s="134"/>
    </row>
    <row r="336" spans="1:1" x14ac:dyDescent="0.25">
      <c r="A336" s="134"/>
    </row>
    <row r="337" spans="1:1" x14ac:dyDescent="0.25">
      <c r="A337" s="134"/>
    </row>
    <row r="338" spans="1:1" x14ac:dyDescent="0.25">
      <c r="A338" s="134"/>
    </row>
    <row r="339" spans="1:1" x14ac:dyDescent="0.25">
      <c r="A339" s="134"/>
    </row>
    <row r="340" spans="1:1" x14ac:dyDescent="0.25">
      <c r="A340" s="134"/>
    </row>
    <row r="341" spans="1:1" x14ac:dyDescent="0.25">
      <c r="A341" s="134"/>
    </row>
    <row r="342" spans="1:1" x14ac:dyDescent="0.25">
      <c r="A342" s="134"/>
    </row>
    <row r="343" spans="1:1" x14ac:dyDescent="0.25">
      <c r="A343" s="134"/>
    </row>
    <row r="344" spans="1:1" x14ac:dyDescent="0.25">
      <c r="A344" s="134"/>
    </row>
    <row r="345" spans="1:1" x14ac:dyDescent="0.25">
      <c r="A345" s="134"/>
    </row>
    <row r="346" spans="1:1" x14ac:dyDescent="0.25">
      <c r="A346" s="134"/>
    </row>
    <row r="347" spans="1:1" x14ac:dyDescent="0.25">
      <c r="A347" s="134"/>
    </row>
    <row r="348" spans="1:1" x14ac:dyDescent="0.25">
      <c r="A348" s="134"/>
    </row>
    <row r="349" spans="1:1" x14ac:dyDescent="0.25">
      <c r="A349" s="134"/>
    </row>
    <row r="350" spans="1:1" x14ac:dyDescent="0.25">
      <c r="A350" s="134"/>
    </row>
    <row r="351" spans="1:1" x14ac:dyDescent="0.25">
      <c r="A351" s="134"/>
    </row>
    <row r="352" spans="1:1" x14ac:dyDescent="0.25">
      <c r="A352" s="134"/>
    </row>
    <row r="353" spans="1:1" x14ac:dyDescent="0.25">
      <c r="A353" s="134"/>
    </row>
    <row r="354" spans="1:1" x14ac:dyDescent="0.25">
      <c r="A354" s="134"/>
    </row>
    <row r="355" spans="1:1" x14ac:dyDescent="0.25">
      <c r="A355" s="134"/>
    </row>
    <row r="356" spans="1:1" x14ac:dyDescent="0.25">
      <c r="A356" s="134"/>
    </row>
    <row r="357" spans="1:1" x14ac:dyDescent="0.25">
      <c r="A357" s="134"/>
    </row>
    <row r="358" spans="1:1" x14ac:dyDescent="0.25">
      <c r="A358" s="134"/>
    </row>
    <row r="359" spans="1:1" x14ac:dyDescent="0.25">
      <c r="A359" s="134"/>
    </row>
    <row r="360" spans="1:1" x14ac:dyDescent="0.25">
      <c r="A360" s="134"/>
    </row>
    <row r="361" spans="1:1" x14ac:dyDescent="0.25">
      <c r="A361" s="134"/>
    </row>
    <row r="362" spans="1:1" x14ac:dyDescent="0.25">
      <c r="A362" s="134"/>
    </row>
    <row r="363" spans="1:1" x14ac:dyDescent="0.25">
      <c r="A363" s="134"/>
    </row>
    <row r="364" spans="1:1" x14ac:dyDescent="0.25">
      <c r="A364" s="134"/>
    </row>
    <row r="365" spans="1:1" x14ac:dyDescent="0.25">
      <c r="A365" s="134"/>
    </row>
    <row r="366" spans="1:1" x14ac:dyDescent="0.25">
      <c r="A366" s="134"/>
    </row>
    <row r="367" spans="1:1" x14ac:dyDescent="0.25">
      <c r="A367" s="134"/>
    </row>
    <row r="368" spans="1:1" x14ac:dyDescent="0.25">
      <c r="A368" s="134"/>
    </row>
    <row r="369" spans="1:1" x14ac:dyDescent="0.25">
      <c r="A369" s="134"/>
    </row>
    <row r="370" spans="1:1" x14ac:dyDescent="0.25">
      <c r="A370" s="134"/>
    </row>
    <row r="371" spans="1:1" x14ac:dyDescent="0.25">
      <c r="A371" s="134"/>
    </row>
    <row r="372" spans="1:1" x14ac:dyDescent="0.25">
      <c r="A372" s="134"/>
    </row>
    <row r="373" spans="1:1" x14ac:dyDescent="0.25">
      <c r="A373" s="134"/>
    </row>
    <row r="374" spans="1:1" x14ac:dyDescent="0.25">
      <c r="A374" s="134"/>
    </row>
    <row r="375" spans="1:1" x14ac:dyDescent="0.25">
      <c r="A375" s="134"/>
    </row>
    <row r="376" spans="1:1" x14ac:dyDescent="0.25">
      <c r="A376" s="134"/>
    </row>
    <row r="377" spans="1:1" x14ac:dyDescent="0.25">
      <c r="A377" s="134"/>
    </row>
    <row r="378" spans="1:1" x14ac:dyDescent="0.25">
      <c r="A378" s="134"/>
    </row>
    <row r="379" spans="1:1" x14ac:dyDescent="0.25">
      <c r="A379" s="134"/>
    </row>
    <row r="380" spans="1:1" x14ac:dyDescent="0.25">
      <c r="A380" s="134"/>
    </row>
    <row r="381" spans="1:1" x14ac:dyDescent="0.25">
      <c r="A381" s="134"/>
    </row>
    <row r="382" spans="1:1" x14ac:dyDescent="0.25">
      <c r="A382" s="134"/>
    </row>
    <row r="383" spans="1:1" x14ac:dyDescent="0.25">
      <c r="A383" s="134"/>
    </row>
    <row r="384" spans="1:1" x14ac:dyDescent="0.25">
      <c r="A384" s="134"/>
    </row>
    <row r="385" spans="1:1" x14ac:dyDescent="0.25">
      <c r="A385" s="134"/>
    </row>
    <row r="386" spans="1:1" x14ac:dyDescent="0.25">
      <c r="A386" s="134"/>
    </row>
    <row r="387" spans="1:1" x14ac:dyDescent="0.25">
      <c r="A387" s="134"/>
    </row>
    <row r="388" spans="1:1" x14ac:dyDescent="0.25">
      <c r="A388" s="134"/>
    </row>
    <row r="389" spans="1:1" x14ac:dyDescent="0.25">
      <c r="A389" s="134"/>
    </row>
    <row r="390" spans="1:1" x14ac:dyDescent="0.25">
      <c r="A390" s="134"/>
    </row>
    <row r="391" spans="1:1" x14ac:dyDescent="0.25">
      <c r="A391" s="134"/>
    </row>
    <row r="392" spans="1:1" x14ac:dyDescent="0.25">
      <c r="A392" s="134"/>
    </row>
    <row r="393" spans="1:1" x14ac:dyDescent="0.25">
      <c r="A393" s="134"/>
    </row>
    <row r="394" spans="1:1" x14ac:dyDescent="0.25">
      <c r="A394" s="134"/>
    </row>
    <row r="395" spans="1:1" x14ac:dyDescent="0.25">
      <c r="A395" s="134"/>
    </row>
    <row r="396" spans="1:1" x14ac:dyDescent="0.25">
      <c r="A396" s="134"/>
    </row>
    <row r="397" spans="1:1" x14ac:dyDescent="0.25">
      <c r="A397" s="134"/>
    </row>
    <row r="398" spans="1:1" x14ac:dyDescent="0.25">
      <c r="A398" s="134"/>
    </row>
    <row r="399" spans="1:1" x14ac:dyDescent="0.25">
      <c r="A399" s="134"/>
    </row>
    <row r="400" spans="1:1" x14ac:dyDescent="0.25">
      <c r="A400" s="134"/>
    </row>
    <row r="401" spans="1:1" x14ac:dyDescent="0.25">
      <c r="A401" s="134"/>
    </row>
    <row r="402" spans="1:1" x14ac:dyDescent="0.25">
      <c r="A402" s="134"/>
    </row>
    <row r="403" spans="1:1" x14ac:dyDescent="0.25">
      <c r="A403" s="134"/>
    </row>
    <row r="404" spans="1:1" x14ac:dyDescent="0.25">
      <c r="A404" s="134"/>
    </row>
    <row r="405" spans="1:1" x14ac:dyDescent="0.25">
      <c r="A405" s="134"/>
    </row>
    <row r="406" spans="1:1" x14ac:dyDescent="0.25">
      <c r="A406" s="134"/>
    </row>
    <row r="407" spans="1:1" x14ac:dyDescent="0.25">
      <c r="A407" s="134"/>
    </row>
    <row r="408" spans="1:1" x14ac:dyDescent="0.25">
      <c r="A408" s="134"/>
    </row>
    <row r="409" spans="1:1" x14ac:dyDescent="0.25">
      <c r="A409" s="134"/>
    </row>
    <row r="410" spans="1:1" x14ac:dyDescent="0.25">
      <c r="A410" s="134"/>
    </row>
    <row r="411" spans="1:1" x14ac:dyDescent="0.25">
      <c r="A411" s="134"/>
    </row>
    <row r="412" spans="1:1" x14ac:dyDescent="0.25">
      <c r="A412" s="134"/>
    </row>
    <row r="413" spans="1:1" x14ac:dyDescent="0.25">
      <c r="A413" s="134"/>
    </row>
    <row r="414" spans="1:1" x14ac:dyDescent="0.25">
      <c r="A414" s="134"/>
    </row>
    <row r="415" spans="1:1" x14ac:dyDescent="0.25">
      <c r="A415" s="134"/>
    </row>
    <row r="416" spans="1:1" x14ac:dyDescent="0.25">
      <c r="A416" s="134"/>
    </row>
    <row r="417" spans="1:1" x14ac:dyDescent="0.25">
      <c r="A417" s="134"/>
    </row>
    <row r="418" spans="1:1" x14ac:dyDescent="0.25">
      <c r="A418" s="134"/>
    </row>
    <row r="419" spans="1:1" x14ac:dyDescent="0.25">
      <c r="A419" s="134"/>
    </row>
    <row r="420" spans="1:1" x14ac:dyDescent="0.25">
      <c r="A420" s="134"/>
    </row>
    <row r="421" spans="1:1" x14ac:dyDescent="0.25">
      <c r="A421" s="134"/>
    </row>
    <row r="422" spans="1:1" x14ac:dyDescent="0.25">
      <c r="A422" s="134"/>
    </row>
    <row r="423" spans="1:1" x14ac:dyDescent="0.25">
      <c r="A423" s="134"/>
    </row>
    <row r="424" spans="1:1" x14ac:dyDescent="0.25">
      <c r="A424" s="134"/>
    </row>
    <row r="425" spans="1:1" x14ac:dyDescent="0.25">
      <c r="A425" s="134"/>
    </row>
    <row r="426" spans="1:1" x14ac:dyDescent="0.25">
      <c r="A426" s="134"/>
    </row>
    <row r="427" spans="1:1" x14ac:dyDescent="0.25">
      <c r="A427" s="134"/>
    </row>
    <row r="428" spans="1:1" x14ac:dyDescent="0.25">
      <c r="A428" s="134"/>
    </row>
    <row r="429" spans="1:1" x14ac:dyDescent="0.25">
      <c r="A429" s="134"/>
    </row>
    <row r="430" spans="1:1" x14ac:dyDescent="0.25">
      <c r="A430" s="134"/>
    </row>
    <row r="431" spans="1:1" x14ac:dyDescent="0.25">
      <c r="A431" s="134"/>
    </row>
    <row r="432" spans="1:1" x14ac:dyDescent="0.25">
      <c r="A432" s="134"/>
    </row>
    <row r="433" spans="1:1" x14ac:dyDescent="0.25">
      <c r="A433" s="134"/>
    </row>
    <row r="434" spans="1:1" x14ac:dyDescent="0.25">
      <c r="A434" s="134"/>
    </row>
    <row r="435" spans="1:1" x14ac:dyDescent="0.25">
      <c r="A435" s="134"/>
    </row>
    <row r="436" spans="1:1" x14ac:dyDescent="0.25">
      <c r="A436" s="134"/>
    </row>
    <row r="437" spans="1:1" x14ac:dyDescent="0.25">
      <c r="A437" s="134"/>
    </row>
    <row r="438" spans="1:1" x14ac:dyDescent="0.25">
      <c r="A438" s="134"/>
    </row>
    <row r="439" spans="1:1" x14ac:dyDescent="0.25">
      <c r="A439" s="134"/>
    </row>
    <row r="440" spans="1:1" x14ac:dyDescent="0.25">
      <c r="A440" s="134"/>
    </row>
    <row r="441" spans="1:1" x14ac:dyDescent="0.25">
      <c r="A441" s="134"/>
    </row>
    <row r="442" spans="1:1" x14ac:dyDescent="0.25">
      <c r="A442" s="134"/>
    </row>
    <row r="443" spans="1:1" x14ac:dyDescent="0.25">
      <c r="A443" s="134"/>
    </row>
    <row r="444" spans="1:1" x14ac:dyDescent="0.25">
      <c r="A444" s="134"/>
    </row>
    <row r="445" spans="1:1" x14ac:dyDescent="0.25">
      <c r="A445" s="134"/>
    </row>
    <row r="446" spans="1:1" x14ac:dyDescent="0.25">
      <c r="A446" s="134"/>
    </row>
    <row r="447" spans="1:1" x14ac:dyDescent="0.25">
      <c r="A447" s="134"/>
    </row>
    <row r="448" spans="1:1" x14ac:dyDescent="0.25">
      <c r="A448" s="134"/>
    </row>
    <row r="449" spans="1:1" x14ac:dyDescent="0.25">
      <c r="A449" s="134"/>
    </row>
    <row r="450" spans="1:1" x14ac:dyDescent="0.25">
      <c r="A450" s="134"/>
    </row>
    <row r="451" spans="1:1" x14ac:dyDescent="0.25">
      <c r="A451" s="134"/>
    </row>
    <row r="452" spans="1:1" x14ac:dyDescent="0.25">
      <c r="A452" s="134"/>
    </row>
    <row r="453" spans="1:1" x14ac:dyDescent="0.25">
      <c r="A453" s="134"/>
    </row>
    <row r="454" spans="1:1" x14ac:dyDescent="0.25">
      <c r="A454" s="134"/>
    </row>
    <row r="455" spans="1:1" x14ac:dyDescent="0.25">
      <c r="A455" s="134"/>
    </row>
    <row r="456" spans="1:1" x14ac:dyDescent="0.25">
      <c r="A456" s="134"/>
    </row>
    <row r="457" spans="1:1" x14ac:dyDescent="0.25">
      <c r="A457" s="134"/>
    </row>
    <row r="458" spans="1:1" x14ac:dyDescent="0.25">
      <c r="A458" s="134"/>
    </row>
    <row r="459" spans="1:1" x14ac:dyDescent="0.25">
      <c r="A459" s="134"/>
    </row>
    <row r="460" spans="1:1" x14ac:dyDescent="0.25">
      <c r="A460" s="134"/>
    </row>
    <row r="461" spans="1:1" x14ac:dyDescent="0.25">
      <c r="A461" s="134"/>
    </row>
    <row r="462" spans="1:1" x14ac:dyDescent="0.25">
      <c r="A462" s="134"/>
    </row>
    <row r="463" spans="1:1" x14ac:dyDescent="0.25">
      <c r="A463" s="134"/>
    </row>
    <row r="464" spans="1:1" x14ac:dyDescent="0.25">
      <c r="A464" s="134"/>
    </row>
    <row r="465" spans="1:1" x14ac:dyDescent="0.25">
      <c r="A465" s="134"/>
    </row>
    <row r="466" spans="1:1" x14ac:dyDescent="0.25">
      <c r="A466" s="134"/>
    </row>
    <row r="467" spans="1:1" x14ac:dyDescent="0.25">
      <c r="A467" s="134"/>
    </row>
    <row r="468" spans="1:1" x14ac:dyDescent="0.25">
      <c r="A468" s="134"/>
    </row>
    <row r="469" spans="1:1" x14ac:dyDescent="0.25">
      <c r="A469" s="134"/>
    </row>
    <row r="470" spans="1:1" x14ac:dyDescent="0.25">
      <c r="A470" s="134"/>
    </row>
    <row r="471" spans="1:1" x14ac:dyDescent="0.25">
      <c r="A471" s="134"/>
    </row>
    <row r="472" spans="1:1" x14ac:dyDescent="0.25">
      <c r="A472" s="134"/>
    </row>
    <row r="473" spans="1:1" x14ac:dyDescent="0.25">
      <c r="A473" s="134"/>
    </row>
    <row r="474" spans="1:1" x14ac:dyDescent="0.25">
      <c r="A474" s="134"/>
    </row>
    <row r="475" spans="1:1" x14ac:dyDescent="0.25">
      <c r="A475" s="134"/>
    </row>
    <row r="476" spans="1:1" x14ac:dyDescent="0.25">
      <c r="A476" s="134"/>
    </row>
    <row r="477" spans="1:1" x14ac:dyDescent="0.25">
      <c r="A477" s="134"/>
    </row>
    <row r="478" spans="1:1" x14ac:dyDescent="0.25">
      <c r="A478" s="134"/>
    </row>
    <row r="479" spans="1:1" x14ac:dyDescent="0.25">
      <c r="A479" s="134"/>
    </row>
    <row r="480" spans="1:1" x14ac:dyDescent="0.25">
      <c r="A480" s="134"/>
    </row>
    <row r="481" spans="1:1" x14ac:dyDescent="0.25">
      <c r="A481" s="134"/>
    </row>
    <row r="482" spans="1:1" x14ac:dyDescent="0.25">
      <c r="A482" s="134"/>
    </row>
    <row r="483" spans="1:1" x14ac:dyDescent="0.25">
      <c r="A483" s="134"/>
    </row>
    <row r="484" spans="1:1" x14ac:dyDescent="0.25">
      <c r="A484" s="134"/>
    </row>
    <row r="485" spans="1:1" x14ac:dyDescent="0.25">
      <c r="A485" s="134"/>
    </row>
    <row r="486" spans="1:1" x14ac:dyDescent="0.25">
      <c r="A486" s="134"/>
    </row>
    <row r="487" spans="1:1" x14ac:dyDescent="0.25">
      <c r="A487" s="134"/>
    </row>
    <row r="488" spans="1:1" x14ac:dyDescent="0.25">
      <c r="A488" s="134"/>
    </row>
    <row r="489" spans="1:1" x14ac:dyDescent="0.25">
      <c r="A489" s="134"/>
    </row>
    <row r="490" spans="1:1" x14ac:dyDescent="0.25">
      <c r="A490" s="134"/>
    </row>
    <row r="491" spans="1:1" x14ac:dyDescent="0.25">
      <c r="A491" s="134"/>
    </row>
    <row r="492" spans="1:1" x14ac:dyDescent="0.25">
      <c r="A492" s="134"/>
    </row>
    <row r="493" spans="1:1" x14ac:dyDescent="0.25">
      <c r="A493" s="134"/>
    </row>
    <row r="494" spans="1:1" x14ac:dyDescent="0.25">
      <c r="A494" s="134"/>
    </row>
    <row r="495" spans="1:1" x14ac:dyDescent="0.25">
      <c r="A495" s="134"/>
    </row>
    <row r="496" spans="1:1" x14ac:dyDescent="0.25">
      <c r="A496" s="134"/>
    </row>
    <row r="497" spans="1:1" x14ac:dyDescent="0.25">
      <c r="A497" s="134"/>
    </row>
    <row r="498" spans="1:1" x14ac:dyDescent="0.25">
      <c r="A498" s="134"/>
    </row>
    <row r="499" spans="1:1" x14ac:dyDescent="0.25">
      <c r="A499" s="134"/>
    </row>
    <row r="500" spans="1:1" x14ac:dyDescent="0.25">
      <c r="A500" s="134"/>
    </row>
    <row r="501" spans="1:1" x14ac:dyDescent="0.25">
      <c r="A501" s="134"/>
    </row>
    <row r="502" spans="1:1" x14ac:dyDescent="0.25">
      <c r="A502" s="134"/>
    </row>
    <row r="503" spans="1:1" x14ac:dyDescent="0.25">
      <c r="A503" s="134"/>
    </row>
    <row r="504" spans="1:1" x14ac:dyDescent="0.25">
      <c r="A504" s="134"/>
    </row>
    <row r="505" spans="1:1" x14ac:dyDescent="0.25">
      <c r="A505" s="134"/>
    </row>
    <row r="506" spans="1:1" x14ac:dyDescent="0.25">
      <c r="A506" s="134"/>
    </row>
    <row r="507" spans="1:1" x14ac:dyDescent="0.25">
      <c r="A507" s="134"/>
    </row>
    <row r="508" spans="1:1" x14ac:dyDescent="0.25">
      <c r="A508" s="134"/>
    </row>
    <row r="509" spans="1:1" x14ac:dyDescent="0.25">
      <c r="A509" s="134"/>
    </row>
    <row r="510" spans="1:1" x14ac:dyDescent="0.25">
      <c r="A510" s="134"/>
    </row>
    <row r="511" spans="1:1" x14ac:dyDescent="0.25">
      <c r="A511" s="134"/>
    </row>
    <row r="512" spans="1:1" x14ac:dyDescent="0.25">
      <c r="A512" s="134"/>
    </row>
    <row r="513" spans="1:1" x14ac:dyDescent="0.25">
      <c r="A513" s="134"/>
    </row>
    <row r="514" spans="1:1" x14ac:dyDescent="0.25">
      <c r="A514" s="134"/>
    </row>
    <row r="515" spans="1:1" x14ac:dyDescent="0.25">
      <c r="A515" s="134"/>
    </row>
    <row r="516" spans="1:1" x14ac:dyDescent="0.25">
      <c r="A516" s="134"/>
    </row>
    <row r="517" spans="1:1" x14ac:dyDescent="0.25">
      <c r="A517" s="134"/>
    </row>
    <row r="518" spans="1:1" x14ac:dyDescent="0.25">
      <c r="A518" s="134"/>
    </row>
    <row r="519" spans="1:1" x14ac:dyDescent="0.25">
      <c r="A519" s="134"/>
    </row>
    <row r="520" spans="1:1" x14ac:dyDescent="0.25">
      <c r="A520" s="134"/>
    </row>
    <row r="521" spans="1:1" x14ac:dyDescent="0.25">
      <c r="A521" s="134"/>
    </row>
    <row r="522" spans="1:1" x14ac:dyDescent="0.25">
      <c r="A522" s="134"/>
    </row>
    <row r="523" spans="1:1" x14ac:dyDescent="0.25">
      <c r="A523" s="134"/>
    </row>
    <row r="524" spans="1:1" x14ac:dyDescent="0.25">
      <c r="A524" s="134"/>
    </row>
    <row r="525" spans="1:1" x14ac:dyDescent="0.25">
      <c r="A525" s="134"/>
    </row>
    <row r="526" spans="1:1" x14ac:dyDescent="0.25">
      <c r="A526" s="134"/>
    </row>
    <row r="527" spans="1:1" x14ac:dyDescent="0.25">
      <c r="A527" s="134"/>
    </row>
    <row r="528" spans="1:1" x14ac:dyDescent="0.25">
      <c r="A528" s="134"/>
    </row>
    <row r="529" spans="1:1" x14ac:dyDescent="0.25">
      <c r="A529" s="134"/>
    </row>
    <row r="530" spans="1:1" x14ac:dyDescent="0.25">
      <c r="A530" s="134"/>
    </row>
    <row r="531" spans="1:1" x14ac:dyDescent="0.25">
      <c r="A531" s="134"/>
    </row>
    <row r="532" spans="1:1" x14ac:dyDescent="0.25">
      <c r="A532" s="134"/>
    </row>
    <row r="533" spans="1:1" x14ac:dyDescent="0.25">
      <c r="A533" s="134"/>
    </row>
    <row r="534" spans="1:1" x14ac:dyDescent="0.25">
      <c r="A534" s="134"/>
    </row>
    <row r="535" spans="1:1" x14ac:dyDescent="0.25">
      <c r="A535" s="134"/>
    </row>
    <row r="536" spans="1:1" x14ac:dyDescent="0.25">
      <c r="A536" s="134"/>
    </row>
    <row r="537" spans="1:1" x14ac:dyDescent="0.25">
      <c r="A537" s="134"/>
    </row>
    <row r="538" spans="1:1" x14ac:dyDescent="0.25">
      <c r="A538" s="134"/>
    </row>
    <row r="539" spans="1:1" x14ac:dyDescent="0.25">
      <c r="A539" s="134"/>
    </row>
    <row r="540" spans="1:1" x14ac:dyDescent="0.25">
      <c r="A540" s="134"/>
    </row>
    <row r="541" spans="1:1" x14ac:dyDescent="0.25">
      <c r="A541" s="134"/>
    </row>
    <row r="542" spans="1:1" x14ac:dyDescent="0.25">
      <c r="A542" s="134"/>
    </row>
    <row r="543" spans="1:1" x14ac:dyDescent="0.25">
      <c r="A543" s="134"/>
    </row>
    <row r="544" spans="1:1" x14ac:dyDescent="0.25">
      <c r="A544" s="134"/>
    </row>
    <row r="545" spans="1:1" x14ac:dyDescent="0.25">
      <c r="A545" s="134"/>
    </row>
    <row r="546" spans="1:1" x14ac:dyDescent="0.25">
      <c r="A546" s="134"/>
    </row>
    <row r="547" spans="1:1" x14ac:dyDescent="0.25">
      <c r="A547" s="134"/>
    </row>
    <row r="548" spans="1:1" x14ac:dyDescent="0.25">
      <c r="A548" s="134"/>
    </row>
    <row r="549" spans="1:1" x14ac:dyDescent="0.25">
      <c r="A549" s="134"/>
    </row>
    <row r="550" spans="1:1" x14ac:dyDescent="0.25">
      <c r="A550" s="134"/>
    </row>
    <row r="551" spans="1:1" x14ac:dyDescent="0.25">
      <c r="A551" s="134"/>
    </row>
    <row r="552" spans="1:1" x14ac:dyDescent="0.25">
      <c r="A552" s="134"/>
    </row>
    <row r="553" spans="1:1" x14ac:dyDescent="0.25">
      <c r="A553" s="134"/>
    </row>
    <row r="554" spans="1:1" x14ac:dyDescent="0.25">
      <c r="A554" s="134"/>
    </row>
    <row r="555" spans="1:1" x14ac:dyDescent="0.25">
      <c r="A555" s="134"/>
    </row>
    <row r="556" spans="1:1" x14ac:dyDescent="0.25">
      <c r="A556" s="134"/>
    </row>
    <row r="557" spans="1:1" x14ac:dyDescent="0.25">
      <c r="A557" s="134"/>
    </row>
    <row r="558" spans="1:1" x14ac:dyDescent="0.25">
      <c r="A558" s="134"/>
    </row>
    <row r="559" spans="1:1" x14ac:dyDescent="0.25">
      <c r="A559" s="134"/>
    </row>
    <row r="560" spans="1:1" x14ac:dyDescent="0.25">
      <c r="A560" s="134"/>
    </row>
    <row r="561" spans="1:1" x14ac:dyDescent="0.25">
      <c r="A561" s="134"/>
    </row>
    <row r="562" spans="1:1" x14ac:dyDescent="0.25">
      <c r="A562" s="134"/>
    </row>
    <row r="563" spans="1:1" x14ac:dyDescent="0.25">
      <c r="A563" s="134"/>
    </row>
    <row r="564" spans="1:1" x14ac:dyDescent="0.25">
      <c r="A564" s="134"/>
    </row>
    <row r="565" spans="1:1" x14ac:dyDescent="0.25">
      <c r="A565" s="134"/>
    </row>
    <row r="566" spans="1:1" x14ac:dyDescent="0.25">
      <c r="A566" s="134"/>
    </row>
    <row r="567" spans="1:1" x14ac:dyDescent="0.25">
      <c r="A567" s="134"/>
    </row>
    <row r="568" spans="1:1" x14ac:dyDescent="0.25">
      <c r="A568" s="134"/>
    </row>
    <row r="569" spans="1:1" x14ac:dyDescent="0.25">
      <c r="A569" s="134"/>
    </row>
    <row r="570" spans="1:1" x14ac:dyDescent="0.25">
      <c r="A570" s="134"/>
    </row>
    <row r="571" spans="1:1" x14ac:dyDescent="0.25">
      <c r="A571" s="134"/>
    </row>
    <row r="572" spans="1:1" x14ac:dyDescent="0.25">
      <c r="A572" s="134"/>
    </row>
    <row r="573" spans="1:1" x14ac:dyDescent="0.25">
      <c r="A573" s="134"/>
    </row>
    <row r="574" spans="1:1" x14ac:dyDescent="0.25">
      <c r="A574" s="134"/>
    </row>
    <row r="575" spans="1:1" x14ac:dyDescent="0.25">
      <c r="A575" s="134"/>
    </row>
    <row r="576" spans="1:1" x14ac:dyDescent="0.25">
      <c r="A576" s="134"/>
    </row>
    <row r="577" spans="1:1" x14ac:dyDescent="0.25">
      <c r="A577" s="134"/>
    </row>
    <row r="578" spans="1:1" x14ac:dyDescent="0.25">
      <c r="A578" s="134"/>
    </row>
    <row r="579" spans="1:1" x14ac:dyDescent="0.25">
      <c r="A579" s="134"/>
    </row>
    <row r="580" spans="1:1" x14ac:dyDescent="0.25">
      <c r="A580" s="134"/>
    </row>
    <row r="581" spans="1:1" x14ac:dyDescent="0.25">
      <c r="A581" s="134"/>
    </row>
    <row r="582" spans="1:1" x14ac:dyDescent="0.25">
      <c r="A582" s="134"/>
    </row>
    <row r="583" spans="1:1" x14ac:dyDescent="0.25">
      <c r="A583" s="134"/>
    </row>
    <row r="584" spans="1:1" x14ac:dyDescent="0.25">
      <c r="A584" s="134"/>
    </row>
    <row r="585" spans="1:1" x14ac:dyDescent="0.25">
      <c r="A585" s="134"/>
    </row>
    <row r="586" spans="1:1" x14ac:dyDescent="0.25">
      <c r="A586" s="134"/>
    </row>
    <row r="587" spans="1:1" x14ac:dyDescent="0.25">
      <c r="A587" s="134"/>
    </row>
    <row r="588" spans="1:1" x14ac:dyDescent="0.25">
      <c r="A588" s="134"/>
    </row>
    <row r="589" spans="1:1" x14ac:dyDescent="0.25">
      <c r="A589" s="134"/>
    </row>
    <row r="590" spans="1:1" x14ac:dyDescent="0.25">
      <c r="A590" s="134"/>
    </row>
    <row r="591" spans="1:1" x14ac:dyDescent="0.25">
      <c r="A591" s="134"/>
    </row>
    <row r="592" spans="1:1" x14ac:dyDescent="0.25">
      <c r="A592" s="134"/>
    </row>
    <row r="593" spans="1:1" x14ac:dyDescent="0.25">
      <c r="A593" s="134"/>
    </row>
    <row r="594" spans="1:1" x14ac:dyDescent="0.25">
      <c r="A594" s="134"/>
    </row>
    <row r="595" spans="1:1" x14ac:dyDescent="0.25">
      <c r="A595" s="134"/>
    </row>
    <row r="596" spans="1:1" x14ac:dyDescent="0.25">
      <c r="A596" s="134"/>
    </row>
    <row r="597" spans="1:1" x14ac:dyDescent="0.25">
      <c r="A597" s="134"/>
    </row>
    <row r="598" spans="1:1" x14ac:dyDescent="0.25">
      <c r="A598" s="134"/>
    </row>
    <row r="599" spans="1:1" x14ac:dyDescent="0.25">
      <c r="A599" s="134"/>
    </row>
    <row r="600" spans="1:1" x14ac:dyDescent="0.25">
      <c r="A600" s="134"/>
    </row>
    <row r="601" spans="1:1" x14ac:dyDescent="0.25">
      <c r="A601" s="134"/>
    </row>
    <row r="602" spans="1:1" x14ac:dyDescent="0.25">
      <c r="A602" s="134"/>
    </row>
    <row r="603" spans="1:1" x14ac:dyDescent="0.25">
      <c r="A603" s="134"/>
    </row>
    <row r="604" spans="1:1" x14ac:dyDescent="0.25">
      <c r="A604" s="134"/>
    </row>
    <row r="605" spans="1:1" x14ac:dyDescent="0.25">
      <c r="A605" s="134"/>
    </row>
    <row r="606" spans="1:1" x14ac:dyDescent="0.25">
      <c r="A606" s="134"/>
    </row>
    <row r="607" spans="1:1" x14ac:dyDescent="0.25">
      <c r="A607" s="134"/>
    </row>
    <row r="608" spans="1:1" x14ac:dyDescent="0.25">
      <c r="A608" s="134"/>
    </row>
    <row r="609" spans="1:1" x14ac:dyDescent="0.25">
      <c r="A609" s="134"/>
    </row>
    <row r="610" spans="1:1" x14ac:dyDescent="0.25">
      <c r="A610" s="134"/>
    </row>
    <row r="611" spans="1:1" x14ac:dyDescent="0.25">
      <c r="A611" s="134"/>
    </row>
    <row r="612" spans="1:1" x14ac:dyDescent="0.25">
      <c r="A612" s="134"/>
    </row>
    <row r="613" spans="1:1" x14ac:dyDescent="0.25">
      <c r="A613" s="134"/>
    </row>
    <row r="614" spans="1:1" x14ac:dyDescent="0.25">
      <c r="A614" s="134"/>
    </row>
    <row r="615" spans="1:1" x14ac:dyDescent="0.25">
      <c r="A615" s="134"/>
    </row>
    <row r="616" spans="1:1" x14ac:dyDescent="0.25">
      <c r="A616" s="134"/>
    </row>
    <row r="617" spans="1:1" x14ac:dyDescent="0.25">
      <c r="A617" s="134"/>
    </row>
    <row r="618" spans="1:1" x14ac:dyDescent="0.25">
      <c r="A618" s="134"/>
    </row>
    <row r="619" spans="1:1" x14ac:dyDescent="0.25">
      <c r="A619" s="134"/>
    </row>
    <row r="620" spans="1:1" x14ac:dyDescent="0.25">
      <c r="A620" s="134"/>
    </row>
    <row r="621" spans="1:1" x14ac:dyDescent="0.25">
      <c r="A621" s="134"/>
    </row>
    <row r="622" spans="1:1" x14ac:dyDescent="0.25">
      <c r="A622" s="134"/>
    </row>
    <row r="623" spans="1:1" x14ac:dyDescent="0.25">
      <c r="A623" s="134"/>
    </row>
    <row r="624" spans="1:1" x14ac:dyDescent="0.25">
      <c r="A624" s="134"/>
    </row>
    <row r="625" spans="1:1" x14ac:dyDescent="0.25">
      <c r="A625" s="134"/>
    </row>
    <row r="626" spans="1:1" x14ac:dyDescent="0.25">
      <c r="A626" s="134"/>
    </row>
    <row r="627" spans="1:1" x14ac:dyDescent="0.25">
      <c r="A627" s="134"/>
    </row>
    <row r="628" spans="1:1" x14ac:dyDescent="0.25">
      <c r="A628" s="134"/>
    </row>
    <row r="629" spans="1:1" x14ac:dyDescent="0.25">
      <c r="A629" s="134"/>
    </row>
    <row r="630" spans="1:1" x14ac:dyDescent="0.25">
      <c r="A630" s="134"/>
    </row>
    <row r="631" spans="1:1" x14ac:dyDescent="0.25">
      <c r="A631" s="134"/>
    </row>
    <row r="632" spans="1:1" x14ac:dyDescent="0.25">
      <c r="A632" s="134"/>
    </row>
    <row r="633" spans="1:1" x14ac:dyDescent="0.25">
      <c r="A633" s="134"/>
    </row>
    <row r="634" spans="1:1" x14ac:dyDescent="0.25">
      <c r="A634" s="134"/>
    </row>
    <row r="635" spans="1:1" x14ac:dyDescent="0.25">
      <c r="A635" s="134"/>
    </row>
    <row r="636" spans="1:1" x14ac:dyDescent="0.25">
      <c r="A636" s="134"/>
    </row>
    <row r="637" spans="1:1" x14ac:dyDescent="0.25">
      <c r="A637" s="134"/>
    </row>
    <row r="638" spans="1:1" x14ac:dyDescent="0.25">
      <c r="A638" s="134"/>
    </row>
    <row r="639" spans="1:1" x14ac:dyDescent="0.25">
      <c r="A639" s="134"/>
    </row>
    <row r="640" spans="1:1" x14ac:dyDescent="0.25">
      <c r="A640" s="134"/>
    </row>
    <row r="641" spans="1:1" x14ac:dyDescent="0.25">
      <c r="A641" s="134"/>
    </row>
    <row r="642" spans="1:1" x14ac:dyDescent="0.25">
      <c r="A642" s="134"/>
    </row>
    <row r="643" spans="1:1" x14ac:dyDescent="0.25">
      <c r="A643" s="134"/>
    </row>
    <row r="644" spans="1:1" x14ac:dyDescent="0.25">
      <c r="A644" s="134"/>
    </row>
    <row r="645" spans="1:1" x14ac:dyDescent="0.25">
      <c r="A645" s="134"/>
    </row>
    <row r="646" spans="1:1" x14ac:dyDescent="0.25">
      <c r="A646" s="134"/>
    </row>
    <row r="647" spans="1:1" x14ac:dyDescent="0.25">
      <c r="A647" s="134"/>
    </row>
    <row r="648" spans="1:1" x14ac:dyDescent="0.25">
      <c r="A648" s="134"/>
    </row>
    <row r="649" spans="1:1" x14ac:dyDescent="0.25">
      <c r="A649" s="134"/>
    </row>
    <row r="650" spans="1:1" x14ac:dyDescent="0.25">
      <c r="A650" s="134"/>
    </row>
    <row r="651" spans="1:1" x14ac:dyDescent="0.25">
      <c r="A651" s="134"/>
    </row>
    <row r="652" spans="1:1" x14ac:dyDescent="0.25">
      <c r="A652" s="134"/>
    </row>
    <row r="653" spans="1:1" x14ac:dyDescent="0.25">
      <c r="A653" s="134"/>
    </row>
    <row r="654" spans="1:1" x14ac:dyDescent="0.25">
      <c r="A654" s="134"/>
    </row>
    <row r="655" spans="1:1" x14ac:dyDescent="0.25">
      <c r="A655" s="134"/>
    </row>
    <row r="656" spans="1:1" x14ac:dyDescent="0.25">
      <c r="A656" s="134"/>
    </row>
    <row r="657" spans="1:1" x14ac:dyDescent="0.25">
      <c r="A657" s="134"/>
    </row>
    <row r="658" spans="1:1" x14ac:dyDescent="0.25">
      <c r="A658" s="134"/>
    </row>
    <row r="659" spans="1:1" x14ac:dyDescent="0.25">
      <c r="A659" s="134"/>
    </row>
    <row r="660" spans="1:1" x14ac:dyDescent="0.25">
      <c r="A660" s="134"/>
    </row>
    <row r="661" spans="1:1" x14ac:dyDescent="0.25">
      <c r="A661" s="134"/>
    </row>
    <row r="662" spans="1:1" x14ac:dyDescent="0.25">
      <c r="A662" s="134"/>
    </row>
    <row r="663" spans="1:1" x14ac:dyDescent="0.25">
      <c r="A663" s="134"/>
    </row>
    <row r="664" spans="1:1" x14ac:dyDescent="0.25">
      <c r="A664" s="134"/>
    </row>
    <row r="665" spans="1:1" x14ac:dyDescent="0.25">
      <c r="A665" s="134"/>
    </row>
    <row r="666" spans="1:1" x14ac:dyDescent="0.25">
      <c r="A666" s="134"/>
    </row>
    <row r="667" spans="1:1" x14ac:dyDescent="0.25">
      <c r="A667" s="134"/>
    </row>
    <row r="668" spans="1:1" x14ac:dyDescent="0.25">
      <c r="A668" s="134"/>
    </row>
    <row r="669" spans="1:1" x14ac:dyDescent="0.25">
      <c r="A669" s="134"/>
    </row>
    <row r="670" spans="1:1" x14ac:dyDescent="0.25">
      <c r="A670" s="134"/>
    </row>
    <row r="671" spans="1:1" x14ac:dyDescent="0.25">
      <c r="A671" s="134"/>
    </row>
    <row r="672" spans="1:1" x14ac:dyDescent="0.25">
      <c r="A672" s="134"/>
    </row>
    <row r="673" spans="1:1" x14ac:dyDescent="0.25">
      <c r="A673" s="134"/>
    </row>
    <row r="674" spans="1:1" x14ac:dyDescent="0.25">
      <c r="A674" s="134"/>
    </row>
    <row r="675" spans="1:1" x14ac:dyDescent="0.25">
      <c r="A675" s="134"/>
    </row>
    <row r="676" spans="1:1" x14ac:dyDescent="0.25">
      <c r="A676" s="134"/>
    </row>
    <row r="677" spans="1:1" x14ac:dyDescent="0.25">
      <c r="A677" s="134"/>
    </row>
    <row r="678" spans="1:1" x14ac:dyDescent="0.25">
      <c r="A678" s="134"/>
    </row>
    <row r="679" spans="1:1" x14ac:dyDescent="0.25">
      <c r="A679" s="134"/>
    </row>
    <row r="680" spans="1:1" x14ac:dyDescent="0.25">
      <c r="A680" s="134"/>
    </row>
    <row r="681" spans="1:1" x14ac:dyDescent="0.25">
      <c r="A681" s="134"/>
    </row>
    <row r="682" spans="1:1" x14ac:dyDescent="0.25">
      <c r="A682" s="134"/>
    </row>
    <row r="683" spans="1:1" x14ac:dyDescent="0.25">
      <c r="A683" s="134"/>
    </row>
    <row r="684" spans="1:1" x14ac:dyDescent="0.25">
      <c r="A684" s="134"/>
    </row>
    <row r="685" spans="1:1" x14ac:dyDescent="0.25">
      <c r="A685" s="134"/>
    </row>
    <row r="686" spans="1:1" x14ac:dyDescent="0.25">
      <c r="A686" s="134"/>
    </row>
    <row r="687" spans="1:1" x14ac:dyDescent="0.25">
      <c r="A687" s="134"/>
    </row>
    <row r="688" spans="1:1" x14ac:dyDescent="0.25">
      <c r="A688" s="134"/>
    </row>
    <row r="689" spans="1:1" x14ac:dyDescent="0.25">
      <c r="A689" s="134"/>
    </row>
    <row r="690" spans="1:1" x14ac:dyDescent="0.25">
      <c r="A690" s="134"/>
    </row>
    <row r="691" spans="1:1" x14ac:dyDescent="0.25">
      <c r="A691" s="134"/>
    </row>
    <row r="692" spans="1:1" x14ac:dyDescent="0.25">
      <c r="A692" s="134"/>
    </row>
    <row r="693" spans="1:1" x14ac:dyDescent="0.25">
      <c r="A693" s="134"/>
    </row>
    <row r="694" spans="1:1" x14ac:dyDescent="0.25">
      <c r="A694" s="134"/>
    </row>
    <row r="695" spans="1:1" x14ac:dyDescent="0.25">
      <c r="A695" s="134"/>
    </row>
    <row r="696" spans="1:1" x14ac:dyDescent="0.25">
      <c r="A696" s="134"/>
    </row>
    <row r="697" spans="1:1" x14ac:dyDescent="0.25">
      <c r="A697" s="134"/>
    </row>
    <row r="698" spans="1:1" x14ac:dyDescent="0.25">
      <c r="A698" s="134"/>
    </row>
    <row r="699" spans="1:1" x14ac:dyDescent="0.25">
      <c r="A699" s="134"/>
    </row>
    <row r="700" spans="1:1" x14ac:dyDescent="0.25">
      <c r="A700" s="134"/>
    </row>
    <row r="701" spans="1:1" x14ac:dyDescent="0.25">
      <c r="A701" s="134"/>
    </row>
    <row r="702" spans="1:1" x14ac:dyDescent="0.25">
      <c r="A702" s="134"/>
    </row>
    <row r="703" spans="1:1" x14ac:dyDescent="0.25">
      <c r="A703" s="134"/>
    </row>
    <row r="704" spans="1:1" x14ac:dyDescent="0.25">
      <c r="A704" s="134"/>
    </row>
    <row r="705" spans="1:1" x14ac:dyDescent="0.25">
      <c r="A705" s="134"/>
    </row>
    <row r="706" spans="1:1" x14ac:dyDescent="0.25">
      <c r="A706" s="134"/>
    </row>
    <row r="707" spans="1:1" x14ac:dyDescent="0.25">
      <c r="A707" s="134"/>
    </row>
    <row r="708" spans="1:1" x14ac:dyDescent="0.25">
      <c r="A708" s="134"/>
    </row>
    <row r="709" spans="1:1" x14ac:dyDescent="0.25">
      <c r="A709" s="134"/>
    </row>
    <row r="710" spans="1:1" x14ac:dyDescent="0.25">
      <c r="A710" s="134"/>
    </row>
    <row r="711" spans="1:1" x14ac:dyDescent="0.25">
      <c r="A711" s="134"/>
    </row>
    <row r="712" spans="1:1" x14ac:dyDescent="0.25">
      <c r="A712" s="134"/>
    </row>
    <row r="713" spans="1:1" x14ac:dyDescent="0.25">
      <c r="A713" s="134"/>
    </row>
    <row r="714" spans="1:1" x14ac:dyDescent="0.25">
      <c r="A714" s="134"/>
    </row>
    <row r="715" spans="1:1" x14ac:dyDescent="0.25">
      <c r="A715" s="134"/>
    </row>
    <row r="716" spans="1:1" x14ac:dyDescent="0.25">
      <c r="A716" s="134"/>
    </row>
    <row r="717" spans="1:1" x14ac:dyDescent="0.25">
      <c r="A717" s="134"/>
    </row>
    <row r="718" spans="1:1" x14ac:dyDescent="0.25">
      <c r="A718" s="134"/>
    </row>
    <row r="719" spans="1:1" x14ac:dyDescent="0.25">
      <c r="A719" s="134"/>
    </row>
    <row r="720" spans="1:1" x14ac:dyDescent="0.25">
      <c r="A720" s="134"/>
    </row>
    <row r="721" spans="1:1" x14ac:dyDescent="0.25">
      <c r="A721" s="134"/>
    </row>
    <row r="722" spans="1:1" x14ac:dyDescent="0.25">
      <c r="A722" s="134"/>
    </row>
    <row r="723" spans="1:1" x14ac:dyDescent="0.25">
      <c r="A723" s="134"/>
    </row>
    <row r="724" spans="1:1" x14ac:dyDescent="0.25">
      <c r="A724" s="134"/>
    </row>
    <row r="725" spans="1:1" x14ac:dyDescent="0.25">
      <c r="A725" s="134"/>
    </row>
    <row r="726" spans="1:1" x14ac:dyDescent="0.25">
      <c r="A726" s="134"/>
    </row>
    <row r="727" spans="1:1" x14ac:dyDescent="0.25">
      <c r="A727" s="134"/>
    </row>
    <row r="728" spans="1:1" x14ac:dyDescent="0.25">
      <c r="A728" s="134"/>
    </row>
    <row r="729" spans="1:1" x14ac:dyDescent="0.25">
      <c r="A729" s="134"/>
    </row>
    <row r="730" spans="1:1" x14ac:dyDescent="0.25">
      <c r="A730" s="134"/>
    </row>
    <row r="731" spans="1:1" x14ac:dyDescent="0.25">
      <c r="A731" s="134"/>
    </row>
    <row r="732" spans="1:1" x14ac:dyDescent="0.25">
      <c r="A732" s="134"/>
    </row>
    <row r="733" spans="1:1" x14ac:dyDescent="0.25">
      <c r="A733" s="134"/>
    </row>
    <row r="734" spans="1:1" x14ac:dyDescent="0.25">
      <c r="A734" s="134"/>
    </row>
    <row r="735" spans="1:1" x14ac:dyDescent="0.25">
      <c r="A735" s="134"/>
    </row>
    <row r="736" spans="1:1" x14ac:dyDescent="0.25">
      <c r="A736" s="134"/>
    </row>
    <row r="737" spans="1:1" x14ac:dyDescent="0.25">
      <c r="A737" s="134"/>
    </row>
    <row r="738" spans="1:1" x14ac:dyDescent="0.25">
      <c r="A738" s="134"/>
    </row>
    <row r="739" spans="1:1" x14ac:dyDescent="0.25">
      <c r="A739" s="134"/>
    </row>
    <row r="740" spans="1:1" x14ac:dyDescent="0.25">
      <c r="A740" s="134"/>
    </row>
    <row r="741" spans="1:1" x14ac:dyDescent="0.25">
      <c r="A741" s="134"/>
    </row>
    <row r="742" spans="1:1" x14ac:dyDescent="0.25">
      <c r="A742" s="134"/>
    </row>
    <row r="743" spans="1:1" x14ac:dyDescent="0.25">
      <c r="A743" s="134"/>
    </row>
    <row r="744" spans="1:1" x14ac:dyDescent="0.25">
      <c r="A744" s="134"/>
    </row>
    <row r="745" spans="1:1" x14ac:dyDescent="0.25">
      <c r="A745" s="134"/>
    </row>
    <row r="746" spans="1:1" x14ac:dyDescent="0.25">
      <c r="A746" s="134"/>
    </row>
    <row r="747" spans="1:1" x14ac:dyDescent="0.25">
      <c r="A747" s="134"/>
    </row>
    <row r="748" spans="1:1" x14ac:dyDescent="0.25">
      <c r="A748" s="134"/>
    </row>
    <row r="749" spans="1:1" x14ac:dyDescent="0.25">
      <c r="A749" s="134"/>
    </row>
    <row r="750" spans="1:1" x14ac:dyDescent="0.25">
      <c r="A750" s="134"/>
    </row>
    <row r="751" spans="1:1" x14ac:dyDescent="0.25">
      <c r="A751" s="134"/>
    </row>
    <row r="752" spans="1:1" x14ac:dyDescent="0.25">
      <c r="A752" s="134"/>
    </row>
    <row r="753" spans="1:1" x14ac:dyDescent="0.25">
      <c r="A753" s="134"/>
    </row>
    <row r="754" spans="1:1" x14ac:dyDescent="0.25">
      <c r="A754" s="134"/>
    </row>
    <row r="755" spans="1:1" x14ac:dyDescent="0.25">
      <c r="A755" s="134"/>
    </row>
    <row r="756" spans="1:1" x14ac:dyDescent="0.25">
      <c r="A756" s="134"/>
    </row>
    <row r="757" spans="1:1" x14ac:dyDescent="0.25">
      <c r="A757" s="134"/>
    </row>
    <row r="758" spans="1:1" x14ac:dyDescent="0.25">
      <c r="A758" s="134"/>
    </row>
    <row r="759" spans="1:1" x14ac:dyDescent="0.25">
      <c r="A759" s="134"/>
    </row>
    <row r="760" spans="1:1" x14ac:dyDescent="0.25">
      <c r="A760" s="134"/>
    </row>
    <row r="761" spans="1:1" x14ac:dyDescent="0.25">
      <c r="A761" s="134"/>
    </row>
    <row r="762" spans="1:1" x14ac:dyDescent="0.25">
      <c r="A762" s="134"/>
    </row>
    <row r="763" spans="1:1" x14ac:dyDescent="0.25">
      <c r="A763" s="134"/>
    </row>
    <row r="764" spans="1:1" x14ac:dyDescent="0.25">
      <c r="A764" s="134"/>
    </row>
    <row r="765" spans="1:1" x14ac:dyDescent="0.25">
      <c r="A765" s="134"/>
    </row>
    <row r="766" spans="1:1" x14ac:dyDescent="0.25">
      <c r="A766" s="134"/>
    </row>
    <row r="767" spans="1:1" x14ac:dyDescent="0.25">
      <c r="A767" s="134"/>
    </row>
    <row r="768" spans="1:1" x14ac:dyDescent="0.25">
      <c r="A768" s="134"/>
    </row>
    <row r="769" spans="1:1" x14ac:dyDescent="0.25">
      <c r="A769" s="134"/>
    </row>
    <row r="770" spans="1:1" x14ac:dyDescent="0.25">
      <c r="A770" s="134"/>
    </row>
    <row r="771" spans="1:1" x14ac:dyDescent="0.25">
      <c r="A771" s="134"/>
    </row>
    <row r="772" spans="1:1" x14ac:dyDescent="0.25">
      <c r="A772" s="134"/>
    </row>
    <row r="773" spans="1:1" x14ac:dyDescent="0.25">
      <c r="A773" s="134"/>
    </row>
    <row r="774" spans="1:1" x14ac:dyDescent="0.25">
      <c r="A774" s="134"/>
    </row>
    <row r="775" spans="1:1" x14ac:dyDescent="0.25">
      <c r="A775" s="134"/>
    </row>
    <row r="776" spans="1:1" x14ac:dyDescent="0.25">
      <c r="A776" s="134"/>
    </row>
    <row r="777" spans="1:1" x14ac:dyDescent="0.25">
      <c r="A777" s="134"/>
    </row>
    <row r="778" spans="1:1" x14ac:dyDescent="0.25">
      <c r="A778" s="134"/>
    </row>
    <row r="779" spans="1:1" x14ac:dyDescent="0.25">
      <c r="A779" s="134"/>
    </row>
    <row r="780" spans="1:1" x14ac:dyDescent="0.25">
      <c r="A780" s="134"/>
    </row>
    <row r="781" spans="1:1" x14ac:dyDescent="0.25">
      <c r="A781" s="134"/>
    </row>
    <row r="782" spans="1:1" x14ac:dyDescent="0.25">
      <c r="A782" s="134"/>
    </row>
    <row r="783" spans="1:1" x14ac:dyDescent="0.25">
      <c r="A783" s="134"/>
    </row>
    <row r="784" spans="1:1" x14ac:dyDescent="0.25">
      <c r="A784" s="134"/>
    </row>
    <row r="785" spans="1:1" x14ac:dyDescent="0.25">
      <c r="A785" s="134"/>
    </row>
    <row r="786" spans="1:1" x14ac:dyDescent="0.25">
      <c r="A786" s="134"/>
    </row>
    <row r="787" spans="1:1" x14ac:dyDescent="0.25">
      <c r="A787" s="134"/>
    </row>
    <row r="788" spans="1:1" x14ac:dyDescent="0.25">
      <c r="A788" s="134"/>
    </row>
    <row r="789" spans="1:1" x14ac:dyDescent="0.25">
      <c r="A789" s="134"/>
    </row>
    <row r="790" spans="1:1" x14ac:dyDescent="0.25">
      <c r="A790" s="134"/>
    </row>
    <row r="791" spans="1:1" x14ac:dyDescent="0.25">
      <c r="A791" s="134"/>
    </row>
    <row r="792" spans="1:1" x14ac:dyDescent="0.25">
      <c r="A792" s="134"/>
    </row>
    <row r="793" spans="1:1" x14ac:dyDescent="0.25">
      <c r="A793" s="134"/>
    </row>
    <row r="794" spans="1:1" x14ac:dyDescent="0.25">
      <c r="A794" s="134"/>
    </row>
    <row r="795" spans="1:1" x14ac:dyDescent="0.25">
      <c r="A795" s="134"/>
    </row>
    <row r="796" spans="1:1" x14ac:dyDescent="0.25">
      <c r="A796" s="134"/>
    </row>
    <row r="797" spans="1:1" x14ac:dyDescent="0.25">
      <c r="A797" s="134"/>
    </row>
    <row r="798" spans="1:1" x14ac:dyDescent="0.25">
      <c r="A798" s="134"/>
    </row>
    <row r="799" spans="1:1" x14ac:dyDescent="0.25">
      <c r="A799" s="134"/>
    </row>
    <row r="800" spans="1:1" x14ac:dyDescent="0.25">
      <c r="A800" s="134"/>
    </row>
    <row r="801" spans="1:1" x14ac:dyDescent="0.25">
      <c r="A801" s="134"/>
    </row>
    <row r="802" spans="1:1" x14ac:dyDescent="0.25">
      <c r="A802" s="134"/>
    </row>
    <row r="803" spans="1:1" x14ac:dyDescent="0.25">
      <c r="A803" s="134"/>
    </row>
    <row r="804" spans="1:1" x14ac:dyDescent="0.25">
      <c r="A804" s="134"/>
    </row>
    <row r="805" spans="1:1" x14ac:dyDescent="0.25">
      <c r="A805" s="134"/>
    </row>
    <row r="806" spans="1:1" x14ac:dyDescent="0.25">
      <c r="A806" s="134"/>
    </row>
    <row r="807" spans="1:1" x14ac:dyDescent="0.25">
      <c r="A807" s="134"/>
    </row>
    <row r="808" spans="1:1" x14ac:dyDescent="0.25">
      <c r="A808" s="134"/>
    </row>
    <row r="809" spans="1:1" x14ac:dyDescent="0.25">
      <c r="A809" s="134"/>
    </row>
    <row r="810" spans="1:1" x14ac:dyDescent="0.25">
      <c r="A810" s="134"/>
    </row>
    <row r="811" spans="1:1" x14ac:dyDescent="0.25">
      <c r="A811" s="134"/>
    </row>
    <row r="812" spans="1:1" x14ac:dyDescent="0.25">
      <c r="A812" s="134"/>
    </row>
    <row r="813" spans="1:1" x14ac:dyDescent="0.25">
      <c r="A813" s="134"/>
    </row>
    <row r="814" spans="1:1" x14ac:dyDescent="0.25">
      <c r="A814" s="134"/>
    </row>
    <row r="815" spans="1:1" x14ac:dyDescent="0.25">
      <c r="A815" s="134"/>
    </row>
    <row r="816" spans="1:1" x14ac:dyDescent="0.25">
      <c r="A816" s="134"/>
    </row>
    <row r="817" spans="1:1" x14ac:dyDescent="0.25">
      <c r="A817" s="134"/>
    </row>
    <row r="818" spans="1:1" x14ac:dyDescent="0.25">
      <c r="A818" s="134"/>
    </row>
    <row r="819" spans="1:1" x14ac:dyDescent="0.25">
      <c r="A819" s="134"/>
    </row>
    <row r="820" spans="1:1" x14ac:dyDescent="0.25">
      <c r="A820" s="134"/>
    </row>
    <row r="821" spans="1:1" x14ac:dyDescent="0.25">
      <c r="A821" s="134"/>
    </row>
    <row r="822" spans="1:1" x14ac:dyDescent="0.25">
      <c r="A822" s="134"/>
    </row>
    <row r="823" spans="1:1" x14ac:dyDescent="0.25">
      <c r="A823" s="134"/>
    </row>
    <row r="824" spans="1:1" x14ac:dyDescent="0.25">
      <c r="A824" s="134"/>
    </row>
    <row r="825" spans="1:1" x14ac:dyDescent="0.25">
      <c r="A825" s="134"/>
    </row>
    <row r="826" spans="1:1" x14ac:dyDescent="0.25">
      <c r="A826" s="134"/>
    </row>
    <row r="827" spans="1:1" x14ac:dyDescent="0.25">
      <c r="A827" s="134"/>
    </row>
    <row r="828" spans="1:1" x14ac:dyDescent="0.25">
      <c r="A828" s="134"/>
    </row>
    <row r="829" spans="1:1" x14ac:dyDescent="0.25">
      <c r="A829" s="134"/>
    </row>
    <row r="830" spans="1:1" x14ac:dyDescent="0.25">
      <c r="A830" s="134"/>
    </row>
    <row r="831" spans="1:1" x14ac:dyDescent="0.25">
      <c r="A831" s="134"/>
    </row>
    <row r="832" spans="1:1" x14ac:dyDescent="0.25">
      <c r="A832" s="134"/>
    </row>
    <row r="833" spans="1:1" x14ac:dyDescent="0.25">
      <c r="A833" s="134"/>
    </row>
    <row r="834" spans="1:1" x14ac:dyDescent="0.25">
      <c r="A834" s="134"/>
    </row>
    <row r="835" spans="1:1" x14ac:dyDescent="0.25">
      <c r="A835" s="134"/>
    </row>
    <row r="836" spans="1:1" x14ac:dyDescent="0.25">
      <c r="A836" s="134"/>
    </row>
    <row r="837" spans="1:1" x14ac:dyDescent="0.25">
      <c r="A837" s="134"/>
    </row>
    <row r="838" spans="1:1" x14ac:dyDescent="0.25">
      <c r="A838" s="134"/>
    </row>
    <row r="839" spans="1:1" x14ac:dyDescent="0.25">
      <c r="A839" s="134"/>
    </row>
    <row r="840" spans="1:1" x14ac:dyDescent="0.25">
      <c r="A840" s="134"/>
    </row>
    <row r="841" spans="1:1" x14ac:dyDescent="0.25">
      <c r="A841" s="134"/>
    </row>
    <row r="842" spans="1:1" x14ac:dyDescent="0.25">
      <c r="A842" s="134"/>
    </row>
    <row r="843" spans="1:1" x14ac:dyDescent="0.25">
      <c r="A843" s="134"/>
    </row>
    <row r="844" spans="1:1" x14ac:dyDescent="0.25">
      <c r="A844" s="134"/>
    </row>
    <row r="845" spans="1:1" x14ac:dyDescent="0.25">
      <c r="A845" s="134"/>
    </row>
    <row r="846" spans="1:1" x14ac:dyDescent="0.25">
      <c r="A846" s="134"/>
    </row>
    <row r="847" spans="1:1" x14ac:dyDescent="0.25">
      <c r="A847" s="134"/>
    </row>
    <row r="848" spans="1:1" x14ac:dyDescent="0.25">
      <c r="A848" s="134"/>
    </row>
    <row r="849" spans="1:1" x14ac:dyDescent="0.25">
      <c r="A849" s="134"/>
    </row>
    <row r="850" spans="1:1" x14ac:dyDescent="0.25">
      <c r="A850" s="134"/>
    </row>
    <row r="851" spans="1:1" x14ac:dyDescent="0.25">
      <c r="A851" s="134"/>
    </row>
    <row r="852" spans="1:1" x14ac:dyDescent="0.25">
      <c r="A852" s="134"/>
    </row>
    <row r="853" spans="1:1" x14ac:dyDescent="0.25">
      <c r="A853" s="134"/>
    </row>
    <row r="854" spans="1:1" x14ac:dyDescent="0.25">
      <c r="A854" s="134"/>
    </row>
    <row r="855" spans="1:1" x14ac:dyDescent="0.25">
      <c r="A855" s="134"/>
    </row>
    <row r="856" spans="1:1" x14ac:dyDescent="0.25">
      <c r="A856" s="134"/>
    </row>
    <row r="857" spans="1:1" x14ac:dyDescent="0.25">
      <c r="A857" s="134"/>
    </row>
    <row r="858" spans="1:1" x14ac:dyDescent="0.25">
      <c r="A858" s="134"/>
    </row>
    <row r="859" spans="1:1" x14ac:dyDescent="0.25">
      <c r="A859" s="134"/>
    </row>
    <row r="860" spans="1:1" x14ac:dyDescent="0.25">
      <c r="A860" s="134"/>
    </row>
    <row r="861" spans="1:1" x14ac:dyDescent="0.25">
      <c r="A861" s="134"/>
    </row>
    <row r="862" spans="1:1" x14ac:dyDescent="0.25">
      <c r="A862" s="134"/>
    </row>
    <row r="863" spans="1:1" x14ac:dyDescent="0.25">
      <c r="A863" s="134"/>
    </row>
    <row r="864" spans="1:1" x14ac:dyDescent="0.25">
      <c r="A864" s="134"/>
    </row>
    <row r="865" spans="1:1" x14ac:dyDescent="0.25">
      <c r="A865" s="134"/>
    </row>
    <row r="866" spans="1:1" x14ac:dyDescent="0.25">
      <c r="A866" s="134"/>
    </row>
    <row r="867" spans="1:1" x14ac:dyDescent="0.25">
      <c r="A867" s="134"/>
    </row>
    <row r="868" spans="1:1" x14ac:dyDescent="0.25">
      <c r="A868" s="134"/>
    </row>
    <row r="869" spans="1:1" x14ac:dyDescent="0.25">
      <c r="A869" s="134"/>
    </row>
    <row r="870" spans="1:1" x14ac:dyDescent="0.25">
      <c r="A870" s="134"/>
    </row>
    <row r="871" spans="1:1" x14ac:dyDescent="0.25">
      <c r="A871" s="134"/>
    </row>
    <row r="872" spans="1:1" x14ac:dyDescent="0.25">
      <c r="A872" s="134"/>
    </row>
    <row r="873" spans="1:1" x14ac:dyDescent="0.25">
      <c r="A873" s="134"/>
    </row>
    <row r="874" spans="1:1" x14ac:dyDescent="0.25">
      <c r="A874" s="134"/>
    </row>
    <row r="875" spans="1:1" x14ac:dyDescent="0.25">
      <c r="A875" s="134"/>
    </row>
    <row r="876" spans="1:1" x14ac:dyDescent="0.25">
      <c r="A876" s="134"/>
    </row>
  </sheetData>
  <mergeCells count="136">
    <mergeCell ref="H26:I26"/>
    <mergeCell ref="H67:I67"/>
    <mergeCell ref="E64:F64"/>
    <mergeCell ref="H64:I64"/>
    <mergeCell ref="E65:F65"/>
    <mergeCell ref="H65:I65"/>
    <mergeCell ref="H61:I61"/>
    <mergeCell ref="A49:A60"/>
    <mergeCell ref="B49:B60"/>
    <mergeCell ref="A61:A63"/>
    <mergeCell ref="B61:B63"/>
    <mergeCell ref="E67:F67"/>
    <mergeCell ref="E61:F61"/>
    <mergeCell ref="E54:F54"/>
    <mergeCell ref="E55:F55"/>
    <mergeCell ref="E59:F59"/>
    <mergeCell ref="A6:A9"/>
    <mergeCell ref="B6:B9"/>
    <mergeCell ref="E44:F44"/>
    <mergeCell ref="E46:F46"/>
    <mergeCell ref="A26:A28"/>
    <mergeCell ref="B26:B28"/>
    <mergeCell ref="B22:B25"/>
    <mergeCell ref="A22:A25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66:F66"/>
    <mergeCell ref="E25:F25"/>
    <mergeCell ref="E29:F29"/>
    <mergeCell ref="E30:F30"/>
    <mergeCell ref="E37:F37"/>
    <mergeCell ref="E48:F48"/>
    <mergeCell ref="E49:F49"/>
    <mergeCell ref="E31:F31"/>
    <mergeCell ref="E32:F32"/>
    <mergeCell ref="E33:F33"/>
    <mergeCell ref="E34:F34"/>
    <mergeCell ref="E35:F35"/>
    <mergeCell ref="E45:F45"/>
    <mergeCell ref="E47:F47"/>
    <mergeCell ref="E38:F38"/>
    <mergeCell ref="E39:F39"/>
    <mergeCell ref="E40:F40"/>
    <mergeCell ref="E60:F60"/>
    <mergeCell ref="E58:F58"/>
    <mergeCell ref="E41:F41"/>
    <mergeCell ref="E42:F42"/>
    <mergeCell ref="E43:F43"/>
    <mergeCell ref="E53:F53"/>
    <mergeCell ref="E82:F82"/>
    <mergeCell ref="H82:I82"/>
    <mergeCell ref="A84:C85"/>
    <mergeCell ref="E79:F79"/>
    <mergeCell ref="H79:I79"/>
    <mergeCell ref="E80:F80"/>
    <mergeCell ref="H80:I80"/>
    <mergeCell ref="E81:F81"/>
    <mergeCell ref="H81:I81"/>
    <mergeCell ref="A76:A78"/>
    <mergeCell ref="B76:B78"/>
    <mergeCell ref="E76:F76"/>
    <mergeCell ref="H76:I76"/>
    <mergeCell ref="E77:F77"/>
    <mergeCell ref="H77:I78"/>
    <mergeCell ref="E78:F78"/>
    <mergeCell ref="E71:F71"/>
    <mergeCell ref="H71:I71"/>
    <mergeCell ref="E72:F72"/>
    <mergeCell ref="H72:I72"/>
    <mergeCell ref="E73:F73"/>
    <mergeCell ref="H73:I74"/>
    <mergeCell ref="E74:F74"/>
    <mergeCell ref="E70:F70"/>
    <mergeCell ref="H70:I70"/>
    <mergeCell ref="A72:A75"/>
    <mergeCell ref="B72:B75"/>
    <mergeCell ref="E75:F75"/>
    <mergeCell ref="H75:I75"/>
    <mergeCell ref="E68:F68"/>
    <mergeCell ref="H68:I68"/>
    <mergeCell ref="E69:F69"/>
    <mergeCell ref="H69:I69"/>
    <mergeCell ref="A68:A70"/>
    <mergeCell ref="B68:B70"/>
    <mergeCell ref="B10:B12"/>
    <mergeCell ref="E10:F10"/>
    <mergeCell ref="E11:F11"/>
    <mergeCell ref="E9:F9"/>
    <mergeCell ref="E36:F36"/>
    <mergeCell ref="A29:A43"/>
    <mergeCell ref="B29:B43"/>
    <mergeCell ref="H30:I60"/>
    <mergeCell ref="A44:A48"/>
    <mergeCell ref="B44:B48"/>
    <mergeCell ref="E56:F56"/>
    <mergeCell ref="E57:F57"/>
    <mergeCell ref="A13:A15"/>
    <mergeCell ref="B13:B15"/>
    <mergeCell ref="A16:A18"/>
    <mergeCell ref="B16:B18"/>
    <mergeCell ref="E24:F24"/>
    <mergeCell ref="E50:F50"/>
    <mergeCell ref="E51:F51"/>
    <mergeCell ref="E52:F52"/>
    <mergeCell ref="E21:F21"/>
    <mergeCell ref="E22:F22"/>
    <mergeCell ref="E23:F23"/>
    <mergeCell ref="A1:I1"/>
    <mergeCell ref="A19:A20"/>
    <mergeCell ref="B19:B20"/>
    <mergeCell ref="H24:I24"/>
    <mergeCell ref="H66:I66"/>
    <mergeCell ref="H25:I25"/>
    <mergeCell ref="H29:I29"/>
    <mergeCell ref="E6:F6"/>
    <mergeCell ref="H6:I8"/>
    <mergeCell ref="E7:F7"/>
    <mergeCell ref="E8:F8"/>
    <mergeCell ref="A3:I3"/>
    <mergeCell ref="A4:C5"/>
    <mergeCell ref="D4:D5"/>
    <mergeCell ref="E4:F5"/>
    <mergeCell ref="H21:I21"/>
    <mergeCell ref="G4:G5"/>
    <mergeCell ref="H4:I5"/>
    <mergeCell ref="H10:I20"/>
    <mergeCell ref="H22:I23"/>
    <mergeCell ref="H9:I9"/>
    <mergeCell ref="A10:A12"/>
  </mergeCells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1CEE-7FC9-42CC-A64A-AE65819C1350}">
  <sheetPr>
    <pageSetUpPr fitToPage="1"/>
  </sheetPr>
  <dimension ref="A1:K1128"/>
  <sheetViews>
    <sheetView view="pageBreakPreview" topLeftCell="A261" zoomScale="110" zoomScaleNormal="110" zoomScaleSheetLayoutView="110" workbookViewId="0">
      <selection activeCell="C290" sqref="C290"/>
    </sheetView>
  </sheetViews>
  <sheetFormatPr defaultColWidth="14.42578125" defaultRowHeight="15" x14ac:dyDescent="0.25"/>
  <cols>
    <col min="1" max="1" width="4.28515625" style="138" customWidth="1"/>
    <col min="2" max="2" width="3.5703125" style="1" customWidth="1"/>
    <col min="3" max="3" width="33" style="62" customWidth="1"/>
    <col min="4" max="4" width="12.7109375" style="1" customWidth="1"/>
    <col min="5" max="5" width="6" style="1" customWidth="1"/>
    <col min="6" max="6" width="4.7109375" style="1" customWidth="1"/>
    <col min="7" max="7" width="11.42578125" style="1" customWidth="1"/>
    <col min="8" max="8" width="7.42578125" style="1" customWidth="1"/>
    <col min="9" max="9" width="7.5703125" style="1" customWidth="1"/>
    <col min="10" max="10" width="8.5703125" style="1" customWidth="1"/>
    <col min="11" max="11" width="7" style="1" customWidth="1"/>
    <col min="12" max="16384" width="14.42578125" style="1"/>
  </cols>
  <sheetData>
    <row r="1" spans="1:9" ht="19.5" thickBot="1" x14ac:dyDescent="0.3">
      <c r="A1" s="243" t="s">
        <v>0</v>
      </c>
      <c r="B1" s="244"/>
      <c r="C1" s="244"/>
      <c r="D1" s="244"/>
      <c r="E1" s="244"/>
      <c r="F1" s="244"/>
      <c r="G1" s="244"/>
      <c r="H1" s="244"/>
      <c r="I1" s="245"/>
    </row>
    <row r="2" spans="1:9" ht="21.75" thickBot="1" x14ac:dyDescent="0.3">
      <c r="A2" s="512" t="s">
        <v>1</v>
      </c>
      <c r="B2" s="289"/>
      <c r="C2" s="289"/>
      <c r="D2" s="289"/>
      <c r="E2" s="289"/>
      <c r="F2" s="289"/>
      <c r="G2" s="289"/>
      <c r="H2" s="289"/>
      <c r="I2" s="289"/>
    </row>
    <row r="3" spans="1:9" x14ac:dyDescent="0.25">
      <c r="A3" s="290" t="s">
        <v>2</v>
      </c>
      <c r="B3" s="291"/>
      <c r="C3" s="292"/>
      <c r="D3" s="296" t="s">
        <v>3</v>
      </c>
      <c r="E3" s="298" t="s">
        <v>260</v>
      </c>
      <c r="F3" s="299"/>
      <c r="G3" s="302" t="s">
        <v>268</v>
      </c>
      <c r="H3" s="304" t="s">
        <v>4</v>
      </c>
      <c r="I3" s="305"/>
    </row>
    <row r="4" spans="1:9" ht="58.5" customHeight="1" thickBot="1" x14ac:dyDescent="0.3">
      <c r="A4" s="468"/>
      <c r="B4" s="513"/>
      <c r="C4" s="470"/>
      <c r="D4" s="471"/>
      <c r="E4" s="472"/>
      <c r="F4" s="473"/>
      <c r="G4" s="474"/>
      <c r="H4" s="475"/>
      <c r="I4" s="476"/>
    </row>
    <row r="5" spans="1:9" x14ac:dyDescent="0.25">
      <c r="A5" s="517" t="s">
        <v>5</v>
      </c>
      <c r="B5" s="518">
        <v>2</v>
      </c>
      <c r="C5" s="157" t="s">
        <v>6</v>
      </c>
      <c r="D5" s="158" t="s">
        <v>7</v>
      </c>
      <c r="E5" s="519">
        <v>2</v>
      </c>
      <c r="F5" s="519"/>
      <c r="G5" s="159"/>
      <c r="H5" s="520"/>
      <c r="I5" s="521"/>
    </row>
    <row r="6" spans="1:9" x14ac:dyDescent="0.25">
      <c r="A6" s="407"/>
      <c r="B6" s="248"/>
      <c r="C6" s="150" t="s">
        <v>8</v>
      </c>
      <c r="D6" s="42" t="s">
        <v>9</v>
      </c>
      <c r="E6" s="522"/>
      <c r="F6" s="522"/>
      <c r="G6" s="144">
        <v>2</v>
      </c>
      <c r="H6" s="523"/>
      <c r="I6" s="524"/>
    </row>
    <row r="7" spans="1:9" x14ac:dyDescent="0.25">
      <c r="A7" s="407" t="s">
        <v>10</v>
      </c>
      <c r="B7" s="248">
        <v>3</v>
      </c>
      <c r="C7" s="150" t="s">
        <v>11</v>
      </c>
      <c r="D7" s="42" t="s">
        <v>7</v>
      </c>
      <c r="E7" s="422">
        <v>2</v>
      </c>
      <c r="F7" s="422"/>
      <c r="G7" s="38"/>
      <c r="H7" s="429"/>
      <c r="I7" s="430"/>
    </row>
    <row r="8" spans="1:9" x14ac:dyDescent="0.25">
      <c r="A8" s="407"/>
      <c r="B8" s="248"/>
      <c r="C8" s="150" t="s">
        <v>8</v>
      </c>
      <c r="D8" s="42" t="s">
        <v>9</v>
      </c>
      <c r="E8" s="492"/>
      <c r="F8" s="492"/>
      <c r="G8" s="144">
        <v>2</v>
      </c>
      <c r="H8" s="429"/>
      <c r="I8" s="430"/>
    </row>
    <row r="9" spans="1:9" x14ac:dyDescent="0.25">
      <c r="A9" s="407"/>
      <c r="B9" s="248"/>
      <c r="C9" s="152" t="s">
        <v>261</v>
      </c>
      <c r="D9" s="140" t="s">
        <v>12</v>
      </c>
      <c r="E9" s="514">
        <v>4</v>
      </c>
      <c r="F9" s="514"/>
      <c r="G9" s="148"/>
      <c r="H9" s="429"/>
      <c r="I9" s="430"/>
    </row>
    <row r="10" spans="1:9" ht="23.25" customHeight="1" x14ac:dyDescent="0.25">
      <c r="A10" s="407"/>
      <c r="B10" s="248"/>
      <c r="C10" s="15" t="s">
        <v>259</v>
      </c>
      <c r="D10" s="16" t="s">
        <v>265</v>
      </c>
      <c r="E10" s="323">
        <v>3</v>
      </c>
      <c r="F10" s="323"/>
      <c r="G10" s="148"/>
      <c r="H10" s="429"/>
      <c r="I10" s="430"/>
    </row>
    <row r="11" spans="1:9" x14ac:dyDescent="0.25">
      <c r="A11" s="407" t="s">
        <v>13</v>
      </c>
      <c r="B11" s="248">
        <v>4</v>
      </c>
      <c r="C11" s="150" t="s">
        <v>6</v>
      </c>
      <c r="D11" s="42" t="s">
        <v>14</v>
      </c>
      <c r="E11" s="422">
        <v>2</v>
      </c>
      <c r="F11" s="422"/>
      <c r="G11" s="148"/>
      <c r="H11" s="429"/>
      <c r="I11" s="430"/>
    </row>
    <row r="12" spans="1:9" x14ac:dyDescent="0.25">
      <c r="A12" s="407"/>
      <c r="B12" s="248"/>
      <c r="C12" s="152" t="s">
        <v>23</v>
      </c>
      <c r="D12" s="140" t="s">
        <v>12</v>
      </c>
      <c r="E12" s="525"/>
      <c r="F12" s="525"/>
      <c r="G12" s="153">
        <v>4</v>
      </c>
      <c r="H12" s="429"/>
      <c r="I12" s="430"/>
    </row>
    <row r="13" spans="1:9" ht="21" customHeight="1" x14ac:dyDescent="0.25">
      <c r="A13" s="407"/>
      <c r="B13" s="248"/>
      <c r="C13" s="15" t="s">
        <v>266</v>
      </c>
      <c r="D13" s="16" t="s">
        <v>265</v>
      </c>
      <c r="E13" s="323">
        <v>3</v>
      </c>
      <c r="F13" s="323"/>
      <c r="G13" s="46"/>
      <c r="H13" s="429"/>
      <c r="I13" s="430"/>
    </row>
    <row r="14" spans="1:9" x14ac:dyDescent="0.25">
      <c r="A14" s="407" t="s">
        <v>16</v>
      </c>
      <c r="B14" s="248">
        <v>5</v>
      </c>
      <c r="C14" s="152" t="s">
        <v>23</v>
      </c>
      <c r="D14" s="140" t="s">
        <v>262</v>
      </c>
      <c r="E14" s="525"/>
      <c r="F14" s="525"/>
      <c r="G14" s="153">
        <v>4</v>
      </c>
      <c r="H14" s="429"/>
      <c r="I14" s="430"/>
    </row>
    <row r="15" spans="1:9" ht="12.75" customHeight="1" x14ac:dyDescent="0.25">
      <c r="A15" s="407"/>
      <c r="B15" s="248"/>
      <c r="C15" s="161" t="s">
        <v>266</v>
      </c>
      <c r="D15" s="16" t="s">
        <v>265</v>
      </c>
      <c r="E15" s="323">
        <v>3</v>
      </c>
      <c r="F15" s="323"/>
      <c r="G15" s="46"/>
      <c r="H15" s="429"/>
      <c r="I15" s="430"/>
    </row>
    <row r="16" spans="1:9" x14ac:dyDescent="0.25">
      <c r="A16" s="407" t="s">
        <v>19</v>
      </c>
      <c r="B16" s="248">
        <v>6</v>
      </c>
      <c r="C16" s="150" t="s">
        <v>20</v>
      </c>
      <c r="D16" s="42" t="s">
        <v>21</v>
      </c>
      <c r="E16" s="492"/>
      <c r="F16" s="492"/>
      <c r="G16" s="38"/>
      <c r="H16" s="314" t="s">
        <v>22</v>
      </c>
      <c r="I16" s="315"/>
    </row>
    <row r="17" spans="1:9" ht="13.5" customHeight="1" x14ac:dyDescent="0.25">
      <c r="A17" s="407"/>
      <c r="B17" s="248"/>
      <c r="C17" s="161" t="s">
        <v>266</v>
      </c>
      <c r="D17" s="16" t="s">
        <v>265</v>
      </c>
      <c r="E17" s="323">
        <v>3</v>
      </c>
      <c r="F17" s="323"/>
      <c r="G17" s="38"/>
      <c r="H17" s="324"/>
      <c r="I17" s="325"/>
    </row>
    <row r="18" spans="1:9" x14ac:dyDescent="0.25">
      <c r="A18" s="407"/>
      <c r="B18" s="248"/>
      <c r="C18" s="152" t="s">
        <v>23</v>
      </c>
      <c r="D18" s="140" t="s">
        <v>263</v>
      </c>
      <c r="E18" s="326"/>
      <c r="F18" s="326"/>
      <c r="G18" s="151">
        <v>2.5</v>
      </c>
      <c r="H18" s="327"/>
      <c r="I18" s="328"/>
    </row>
    <row r="19" spans="1:9" x14ac:dyDescent="0.25">
      <c r="A19" s="407"/>
      <c r="B19" s="248"/>
      <c r="C19" s="152" t="s">
        <v>17</v>
      </c>
      <c r="D19" s="140" t="s">
        <v>18</v>
      </c>
      <c r="E19" s="329">
        <v>1.5</v>
      </c>
      <c r="F19" s="330"/>
      <c r="H19" s="327"/>
      <c r="I19" s="328"/>
    </row>
    <row r="20" spans="1:9" ht="15" customHeight="1" x14ac:dyDescent="0.25">
      <c r="A20" s="407"/>
      <c r="B20" s="248"/>
      <c r="C20" s="152" t="s">
        <v>257</v>
      </c>
      <c r="D20" s="140" t="s">
        <v>258</v>
      </c>
      <c r="E20" s="326"/>
      <c r="F20" s="326"/>
      <c r="G20" s="154"/>
      <c r="H20" s="314" t="s">
        <v>22</v>
      </c>
      <c r="I20" s="315"/>
    </row>
    <row r="21" spans="1:9" x14ac:dyDescent="0.25">
      <c r="A21" s="24" t="s">
        <v>5</v>
      </c>
      <c r="B21" s="9">
        <v>9</v>
      </c>
      <c r="C21" s="152" t="s">
        <v>23</v>
      </c>
      <c r="D21" s="140" t="s">
        <v>24</v>
      </c>
      <c r="E21" s="326"/>
      <c r="F21" s="326"/>
      <c r="G21" s="151">
        <v>3</v>
      </c>
      <c r="H21" s="327"/>
      <c r="I21" s="328"/>
    </row>
    <row r="22" spans="1:9" ht="15" customHeight="1" x14ac:dyDescent="0.25">
      <c r="A22" s="24" t="s">
        <v>10</v>
      </c>
      <c r="B22" s="9">
        <v>10</v>
      </c>
      <c r="C22" s="152" t="s">
        <v>264</v>
      </c>
      <c r="D22" s="140" t="s">
        <v>25</v>
      </c>
      <c r="E22" s="331"/>
      <c r="F22" s="331"/>
      <c r="G22" s="149"/>
      <c r="H22" s="314" t="s">
        <v>22</v>
      </c>
      <c r="I22" s="315"/>
    </row>
    <row r="23" spans="1:9" ht="15.75" customHeight="1" x14ac:dyDescent="0.25">
      <c r="A23" s="8" t="s">
        <v>13</v>
      </c>
      <c r="B23" s="9">
        <v>11</v>
      </c>
      <c r="C23" s="152" t="s">
        <v>264</v>
      </c>
      <c r="D23" s="140" t="s">
        <v>25</v>
      </c>
      <c r="E23" s="318"/>
      <c r="F23" s="319"/>
      <c r="G23" s="149"/>
      <c r="H23" s="314" t="s">
        <v>22</v>
      </c>
      <c r="I23" s="315"/>
    </row>
    <row r="24" spans="1:9" x14ac:dyDescent="0.25">
      <c r="A24" s="8" t="s">
        <v>10</v>
      </c>
      <c r="B24" s="9">
        <v>17</v>
      </c>
      <c r="C24" s="150" t="s">
        <v>8</v>
      </c>
      <c r="D24" s="42" t="s">
        <v>28</v>
      </c>
      <c r="E24" s="429"/>
      <c r="F24" s="429"/>
      <c r="G24" s="144">
        <v>2</v>
      </c>
      <c r="H24" s="429"/>
      <c r="I24" s="430"/>
    </row>
    <row r="25" spans="1:9" ht="15.75" thickBot="1" x14ac:dyDescent="0.3">
      <c r="A25" s="26" t="s">
        <v>10</v>
      </c>
      <c r="B25" s="27">
        <v>24</v>
      </c>
      <c r="C25" s="160" t="s">
        <v>26</v>
      </c>
      <c r="D25" s="146" t="s">
        <v>27</v>
      </c>
      <c r="E25" s="320">
        <v>2</v>
      </c>
      <c r="F25" s="321"/>
      <c r="G25" s="47"/>
      <c r="H25" s="316"/>
      <c r="I25" s="317"/>
    </row>
    <row r="26" spans="1:9" ht="15.75" thickBot="1" x14ac:dyDescent="0.3">
      <c r="E26" s="322"/>
      <c r="F26" s="322"/>
      <c r="H26" s="322"/>
      <c r="I26" s="322"/>
    </row>
    <row r="27" spans="1:9" ht="15.75" thickBot="1" x14ac:dyDescent="0.3">
      <c r="A27" s="28"/>
      <c r="B27" s="29"/>
      <c r="C27" s="30"/>
      <c r="D27" s="309" t="s">
        <v>29</v>
      </c>
      <c r="E27" s="446">
        <f>E5+E7+E11+E25</f>
        <v>8</v>
      </c>
      <c r="F27" s="446"/>
      <c r="G27" s="31">
        <f>G6+G8+G24</f>
        <v>6</v>
      </c>
      <c r="H27" s="335" t="s">
        <v>30</v>
      </c>
      <c r="I27" s="335"/>
    </row>
    <row r="28" spans="1:9" ht="15.75" thickBot="1" x14ac:dyDescent="0.3">
      <c r="A28" s="28"/>
      <c r="B28" s="29"/>
      <c r="C28" s="139"/>
      <c r="D28" s="309"/>
      <c r="E28" s="348">
        <f>E9+E19+E25</f>
        <v>7.5</v>
      </c>
      <c r="F28" s="348"/>
      <c r="G28" s="32">
        <f>G12+G14+G18+G21</f>
        <v>13.5</v>
      </c>
      <c r="H28" s="337" t="s">
        <v>31</v>
      </c>
      <c r="I28" s="338"/>
    </row>
    <row r="29" spans="1:9" ht="15.75" thickBot="1" x14ac:dyDescent="0.3">
      <c r="A29" s="28"/>
      <c r="B29" s="29"/>
      <c r="C29" s="30"/>
      <c r="D29" s="309"/>
      <c r="E29" s="349">
        <f>E10+E13+E15+E17+E25</f>
        <v>14</v>
      </c>
      <c r="F29" s="349"/>
      <c r="G29" s="33"/>
      <c r="H29" s="509" t="s">
        <v>32</v>
      </c>
      <c r="I29" s="509"/>
    </row>
    <row r="30" spans="1:9" x14ac:dyDescent="0.25">
      <c r="A30" s="28"/>
      <c r="B30" s="29"/>
      <c r="C30" s="30"/>
      <c r="D30" s="199"/>
      <c r="E30" s="200"/>
      <c r="F30" s="200"/>
      <c r="G30" s="200"/>
      <c r="H30" s="201"/>
      <c r="I30" s="201"/>
    </row>
    <row r="31" spans="1:9" ht="263.45" customHeight="1" thickBot="1" x14ac:dyDescent="0.3">
      <c r="A31" s="28"/>
      <c r="B31" s="29"/>
      <c r="C31" s="30"/>
      <c r="D31" s="34"/>
      <c r="E31" s="35"/>
      <c r="F31" s="35"/>
      <c r="G31" s="35"/>
      <c r="H31" s="36"/>
      <c r="I31" s="36"/>
    </row>
    <row r="32" spans="1:9" ht="21.75" thickBot="1" x14ac:dyDescent="0.4">
      <c r="A32" s="510" t="s">
        <v>33</v>
      </c>
      <c r="B32" s="511"/>
      <c r="C32" s="511"/>
      <c r="D32" s="511"/>
      <c r="E32" s="511"/>
      <c r="F32" s="511"/>
      <c r="G32" s="511"/>
      <c r="H32" s="511"/>
      <c r="I32" s="511"/>
    </row>
    <row r="33" spans="1:9" ht="15" customHeight="1" x14ac:dyDescent="0.25">
      <c r="A33" s="290" t="s">
        <v>2</v>
      </c>
      <c r="B33" s="291"/>
      <c r="C33" s="292"/>
      <c r="D33" s="296" t="s">
        <v>3</v>
      </c>
      <c r="E33" s="298" t="s">
        <v>260</v>
      </c>
      <c r="F33" s="299"/>
      <c r="G33" s="302" t="s">
        <v>268</v>
      </c>
      <c r="H33" s="304" t="s">
        <v>4</v>
      </c>
      <c r="I33" s="305"/>
    </row>
    <row r="34" spans="1:9" ht="56.25" customHeight="1" thickBot="1" x14ac:dyDescent="0.3">
      <c r="A34" s="293"/>
      <c r="B34" s="294"/>
      <c r="C34" s="295"/>
      <c r="D34" s="297"/>
      <c r="E34" s="300"/>
      <c r="F34" s="301"/>
      <c r="G34" s="303"/>
      <c r="H34" s="306"/>
      <c r="I34" s="307"/>
    </row>
    <row r="35" spans="1:9" x14ac:dyDescent="0.25">
      <c r="A35" s="180" t="s">
        <v>34</v>
      </c>
      <c r="B35" s="190">
        <v>1</v>
      </c>
      <c r="C35" s="3" t="s">
        <v>35</v>
      </c>
      <c r="D35" s="4" t="s">
        <v>36</v>
      </c>
      <c r="E35" s="425">
        <v>2</v>
      </c>
      <c r="F35" s="425"/>
      <c r="G35" s="63"/>
      <c r="H35" s="506"/>
      <c r="I35" s="506"/>
    </row>
    <row r="36" spans="1:9" x14ac:dyDescent="0.25">
      <c r="A36" s="40" t="s">
        <v>10</v>
      </c>
      <c r="B36" s="9">
        <v>8</v>
      </c>
      <c r="C36" s="162" t="s">
        <v>15</v>
      </c>
      <c r="D36" s="163" t="s">
        <v>57</v>
      </c>
      <c r="E36" s="507">
        <v>2</v>
      </c>
      <c r="F36" s="508"/>
      <c r="G36" s="39"/>
      <c r="H36" s="356"/>
      <c r="I36" s="357"/>
    </row>
    <row r="37" spans="1:9" x14ac:dyDescent="0.25">
      <c r="A37" s="40" t="s">
        <v>10</v>
      </c>
      <c r="B37" s="9">
        <v>15</v>
      </c>
      <c r="C37" s="6" t="s">
        <v>6</v>
      </c>
      <c r="D37" s="7" t="s">
        <v>36</v>
      </c>
      <c r="E37" s="435">
        <v>2</v>
      </c>
      <c r="F37" s="435"/>
      <c r="G37" s="39"/>
      <c r="H37" s="248"/>
      <c r="I37" s="352"/>
    </row>
    <row r="38" spans="1:9" x14ac:dyDescent="0.25">
      <c r="A38" s="40" t="s">
        <v>16</v>
      </c>
      <c r="B38" s="9">
        <v>17</v>
      </c>
      <c r="C38" s="162" t="s">
        <v>15</v>
      </c>
      <c r="D38" s="163" t="s">
        <v>57</v>
      </c>
      <c r="E38" s="507">
        <v>2</v>
      </c>
      <c r="F38" s="508"/>
      <c r="G38" s="39"/>
      <c r="H38" s="356"/>
      <c r="I38" s="357"/>
    </row>
    <row r="39" spans="1:9" ht="25.5" x14ac:dyDescent="0.25">
      <c r="A39" s="41" t="s">
        <v>5</v>
      </c>
      <c r="B39" s="9">
        <v>21</v>
      </c>
      <c r="C39" s="6" t="s">
        <v>37</v>
      </c>
      <c r="D39" s="42" t="s">
        <v>38</v>
      </c>
      <c r="E39" s="248"/>
      <c r="F39" s="248"/>
      <c r="G39" s="39"/>
      <c r="H39" s="477" t="s">
        <v>22</v>
      </c>
      <c r="I39" s="477"/>
    </row>
    <row r="40" spans="1:9" x14ac:dyDescent="0.25">
      <c r="A40" s="37" t="s">
        <v>34</v>
      </c>
      <c r="B40" s="38">
        <v>22</v>
      </c>
      <c r="C40" s="6" t="s">
        <v>35</v>
      </c>
      <c r="D40" s="7" t="s">
        <v>36</v>
      </c>
      <c r="E40" s="435">
        <v>2</v>
      </c>
      <c r="F40" s="435"/>
      <c r="G40" s="39"/>
      <c r="H40" s="477"/>
      <c r="I40" s="477"/>
    </row>
    <row r="41" spans="1:9" ht="25.5" x14ac:dyDescent="0.25">
      <c r="A41" s="8" t="s">
        <v>10</v>
      </c>
      <c r="B41" s="14">
        <v>22</v>
      </c>
      <c r="C41" s="43" t="s">
        <v>39</v>
      </c>
      <c r="D41" s="45" t="s">
        <v>38</v>
      </c>
      <c r="E41" s="423"/>
      <c r="F41" s="423"/>
      <c r="G41" s="39"/>
      <c r="H41" s="477" t="s">
        <v>22</v>
      </c>
      <c r="I41" s="477"/>
    </row>
    <row r="42" spans="1:9" ht="25.5" x14ac:dyDescent="0.25">
      <c r="A42" s="8" t="s">
        <v>13</v>
      </c>
      <c r="B42" s="9">
        <v>23</v>
      </c>
      <c r="C42" s="20" t="s">
        <v>40</v>
      </c>
      <c r="D42" s="21" t="s">
        <v>38</v>
      </c>
      <c r="E42" s="505"/>
      <c r="F42" s="505"/>
      <c r="G42" s="39"/>
      <c r="H42" s="477" t="s">
        <v>22</v>
      </c>
      <c r="I42" s="477"/>
    </row>
    <row r="43" spans="1:9" ht="15" customHeight="1" x14ac:dyDescent="0.25">
      <c r="A43" s="184" t="s">
        <v>10</v>
      </c>
      <c r="B43" s="19">
        <v>29</v>
      </c>
      <c r="C43" s="15" t="s">
        <v>41</v>
      </c>
      <c r="D43" s="45" t="s">
        <v>76</v>
      </c>
      <c r="E43" s="420">
        <v>1.5</v>
      </c>
      <c r="F43" s="420"/>
      <c r="H43" s="253"/>
      <c r="I43" s="504"/>
    </row>
    <row r="44" spans="1:9" x14ac:dyDescent="0.25">
      <c r="A44" s="488" t="s">
        <v>43</v>
      </c>
      <c r="B44" s="489"/>
      <c r="C44" s="489"/>
      <c r="D44" s="489"/>
      <c r="E44" s="489"/>
      <c r="F44" s="489"/>
      <c r="G44" s="489"/>
      <c r="H44" s="489"/>
      <c r="I44" s="490"/>
    </row>
    <row r="45" spans="1:9" x14ac:dyDescent="0.25">
      <c r="A45" s="485" t="s">
        <v>16</v>
      </c>
      <c r="B45" s="429">
        <v>3</v>
      </c>
      <c r="C45" s="410" t="s">
        <v>44</v>
      </c>
      <c r="D45" s="46" t="s">
        <v>45</v>
      </c>
      <c r="E45" s="500"/>
      <c r="F45" s="500"/>
      <c r="G45" s="492" t="s">
        <v>46</v>
      </c>
      <c r="H45" s="429"/>
      <c r="I45" s="430"/>
    </row>
    <row r="46" spans="1:9" x14ac:dyDescent="0.25">
      <c r="A46" s="485"/>
      <c r="B46" s="429"/>
      <c r="C46" s="410"/>
      <c r="D46" s="46" t="s">
        <v>47</v>
      </c>
      <c r="E46" s="500"/>
      <c r="F46" s="500"/>
      <c r="G46" s="492"/>
      <c r="H46" s="429"/>
      <c r="I46" s="430"/>
    </row>
    <row r="47" spans="1:9" x14ac:dyDescent="0.25">
      <c r="A47" s="485"/>
      <c r="B47" s="429"/>
      <c r="C47" s="410"/>
      <c r="D47" s="46" t="s">
        <v>48</v>
      </c>
      <c r="E47" s="500"/>
      <c r="F47" s="500"/>
      <c r="G47" s="492"/>
      <c r="H47" s="429"/>
      <c r="I47" s="430"/>
    </row>
    <row r="48" spans="1:9" x14ac:dyDescent="0.25">
      <c r="A48" s="485" t="s">
        <v>10</v>
      </c>
      <c r="B48" s="429">
        <v>8</v>
      </c>
      <c r="C48" s="410" t="s">
        <v>49</v>
      </c>
      <c r="D48" s="46" t="s">
        <v>45</v>
      </c>
      <c r="E48" s="500"/>
      <c r="F48" s="500"/>
      <c r="G48" s="492" t="s">
        <v>46</v>
      </c>
      <c r="H48" s="248"/>
      <c r="I48" s="352"/>
    </row>
    <row r="49" spans="1:9" x14ac:dyDescent="0.25">
      <c r="A49" s="485"/>
      <c r="B49" s="429"/>
      <c r="C49" s="410"/>
      <c r="D49" s="46" t="s">
        <v>47</v>
      </c>
      <c r="E49" s="500"/>
      <c r="F49" s="500"/>
      <c r="G49" s="492"/>
      <c r="H49" s="248"/>
      <c r="I49" s="352"/>
    </row>
    <row r="50" spans="1:9" x14ac:dyDescent="0.25">
      <c r="A50" s="485"/>
      <c r="B50" s="429"/>
      <c r="C50" s="410"/>
      <c r="D50" s="46" t="s">
        <v>48</v>
      </c>
      <c r="E50" s="500"/>
      <c r="F50" s="500"/>
      <c r="G50" s="492"/>
      <c r="H50" s="248"/>
      <c r="I50" s="352"/>
    </row>
    <row r="51" spans="1:9" x14ac:dyDescent="0.25">
      <c r="A51" s="485" t="s">
        <v>16</v>
      </c>
      <c r="B51" s="429">
        <v>10</v>
      </c>
      <c r="C51" s="410" t="s">
        <v>50</v>
      </c>
      <c r="D51" s="46" t="s">
        <v>45</v>
      </c>
      <c r="E51" s="500"/>
      <c r="F51" s="500"/>
      <c r="G51" s="492" t="s">
        <v>46</v>
      </c>
      <c r="H51" s="429"/>
      <c r="I51" s="430"/>
    </row>
    <row r="52" spans="1:9" x14ac:dyDescent="0.25">
      <c r="A52" s="485"/>
      <c r="B52" s="429"/>
      <c r="C52" s="410"/>
      <c r="D52" s="46" t="s">
        <v>47</v>
      </c>
      <c r="E52" s="500"/>
      <c r="F52" s="500"/>
      <c r="G52" s="492"/>
      <c r="H52" s="429"/>
      <c r="I52" s="430"/>
    </row>
    <row r="53" spans="1:9" x14ac:dyDescent="0.25">
      <c r="A53" s="485"/>
      <c r="B53" s="429"/>
      <c r="C53" s="410"/>
      <c r="D53" s="46"/>
      <c r="E53" s="500"/>
      <c r="F53" s="500"/>
      <c r="G53" s="492"/>
      <c r="H53" s="429"/>
      <c r="I53" s="430"/>
    </row>
    <row r="54" spans="1:9" x14ac:dyDescent="0.25">
      <c r="A54" s="485" t="s">
        <v>10</v>
      </c>
      <c r="B54" s="429">
        <v>15</v>
      </c>
      <c r="C54" s="410" t="s">
        <v>51</v>
      </c>
      <c r="D54" s="46" t="s">
        <v>45</v>
      </c>
      <c r="E54" s="500"/>
      <c r="F54" s="500"/>
      <c r="G54" s="492" t="s">
        <v>46</v>
      </c>
      <c r="H54" s="429"/>
      <c r="I54" s="430"/>
    </row>
    <row r="55" spans="1:9" x14ac:dyDescent="0.25">
      <c r="A55" s="485"/>
      <c r="B55" s="429"/>
      <c r="C55" s="410"/>
      <c r="D55" s="46" t="s">
        <v>47</v>
      </c>
      <c r="E55" s="500"/>
      <c r="F55" s="500"/>
      <c r="G55" s="492"/>
      <c r="H55" s="429"/>
      <c r="I55" s="430"/>
    </row>
    <row r="56" spans="1:9" x14ac:dyDescent="0.25">
      <c r="A56" s="485"/>
      <c r="B56" s="429"/>
      <c r="C56" s="410"/>
      <c r="D56" s="46" t="s">
        <v>48</v>
      </c>
      <c r="E56" s="500"/>
      <c r="F56" s="500"/>
      <c r="G56" s="492"/>
      <c r="H56" s="429"/>
      <c r="I56" s="430"/>
    </row>
    <row r="57" spans="1:9" x14ac:dyDescent="0.25">
      <c r="A57" s="485" t="s">
        <v>16</v>
      </c>
      <c r="B57" s="429">
        <v>17</v>
      </c>
      <c r="C57" s="410" t="s">
        <v>52</v>
      </c>
      <c r="D57" s="46" t="s">
        <v>45</v>
      </c>
      <c r="E57" s="500"/>
      <c r="F57" s="500"/>
      <c r="G57" s="492" t="s">
        <v>46</v>
      </c>
      <c r="H57" s="429"/>
      <c r="I57" s="430"/>
    </row>
    <row r="58" spans="1:9" x14ac:dyDescent="0.25">
      <c r="A58" s="485"/>
      <c r="B58" s="429"/>
      <c r="C58" s="410"/>
      <c r="D58" s="46" t="s">
        <v>47</v>
      </c>
      <c r="E58" s="500"/>
      <c r="F58" s="500"/>
      <c r="G58" s="492"/>
      <c r="H58" s="429"/>
      <c r="I58" s="430"/>
    </row>
    <row r="59" spans="1:9" ht="15.75" thickBot="1" x14ac:dyDescent="0.3">
      <c r="A59" s="486"/>
      <c r="B59" s="487"/>
      <c r="C59" s="411"/>
      <c r="D59" s="47"/>
      <c r="E59" s="501"/>
      <c r="F59" s="501"/>
      <c r="G59" s="502"/>
      <c r="H59" s="487"/>
      <c r="I59" s="503"/>
    </row>
    <row r="60" spans="1:9" ht="15.75" thickBot="1" x14ac:dyDescent="0.3">
      <c r="A60" s="28"/>
      <c r="B60" s="29"/>
      <c r="C60" s="30"/>
      <c r="D60" s="308" t="s">
        <v>53</v>
      </c>
      <c r="E60" s="344">
        <f>E35+E37+E40</f>
        <v>6</v>
      </c>
      <c r="F60" s="344"/>
      <c r="G60" s="48"/>
      <c r="H60" s="345" t="s">
        <v>30</v>
      </c>
      <c r="I60" s="345"/>
    </row>
    <row r="61" spans="1:9" ht="15.75" thickBot="1" x14ac:dyDescent="0.3">
      <c r="A61" s="28"/>
      <c r="B61" s="29"/>
      <c r="C61" s="30"/>
      <c r="D61" s="309"/>
      <c r="E61" s="348">
        <f>E38+E36</f>
        <v>4</v>
      </c>
      <c r="F61" s="348"/>
      <c r="G61" s="32"/>
      <c r="H61" s="337" t="s">
        <v>31</v>
      </c>
      <c r="I61" s="338"/>
    </row>
    <row r="62" spans="1:9" ht="15.75" thickBot="1" x14ac:dyDescent="0.3">
      <c r="A62" s="28"/>
      <c r="B62" s="29"/>
      <c r="C62" s="30"/>
      <c r="D62" s="309"/>
      <c r="E62" s="349">
        <f>E43</f>
        <v>1.5</v>
      </c>
      <c r="F62" s="349"/>
      <c r="G62" s="33">
        <v>3</v>
      </c>
      <c r="H62" s="340" t="s">
        <v>32</v>
      </c>
      <c r="I62" s="340"/>
    </row>
    <row r="63" spans="1:9" ht="256.5" customHeight="1" thickBot="1" x14ac:dyDescent="0.3">
      <c r="A63" s="28"/>
      <c r="B63" s="29"/>
      <c r="C63" s="30"/>
      <c r="D63" s="34"/>
      <c r="E63" s="35"/>
      <c r="F63" s="35"/>
      <c r="G63" s="35"/>
      <c r="H63" s="496"/>
      <c r="I63" s="496"/>
    </row>
    <row r="64" spans="1:9" ht="21.75" thickBot="1" x14ac:dyDescent="0.4">
      <c r="A64" s="497" t="s">
        <v>54</v>
      </c>
      <c r="B64" s="498"/>
      <c r="C64" s="498"/>
      <c r="D64" s="498"/>
      <c r="E64" s="498"/>
      <c r="F64" s="498"/>
      <c r="G64" s="498"/>
      <c r="H64" s="498"/>
      <c r="I64" s="499"/>
    </row>
    <row r="65" spans="1:11" ht="15" customHeight="1" x14ac:dyDescent="0.25">
      <c r="A65" s="290" t="s">
        <v>2</v>
      </c>
      <c r="B65" s="291"/>
      <c r="C65" s="292"/>
      <c r="D65" s="296" t="s">
        <v>3</v>
      </c>
      <c r="E65" s="298" t="s">
        <v>260</v>
      </c>
      <c r="F65" s="299"/>
      <c r="G65" s="302" t="s">
        <v>268</v>
      </c>
      <c r="H65" s="304" t="s">
        <v>4</v>
      </c>
      <c r="I65" s="305"/>
    </row>
    <row r="66" spans="1:11" ht="66" customHeight="1" thickBot="1" x14ac:dyDescent="0.3">
      <c r="A66" s="293"/>
      <c r="B66" s="294"/>
      <c r="C66" s="295"/>
      <c r="D66" s="297"/>
      <c r="E66" s="300"/>
      <c r="F66" s="301"/>
      <c r="G66" s="303"/>
      <c r="H66" s="306"/>
      <c r="I66" s="307"/>
    </row>
    <row r="67" spans="1:11" x14ac:dyDescent="0.25">
      <c r="A67" s="2" t="s">
        <v>10</v>
      </c>
      <c r="B67" s="5">
        <v>5</v>
      </c>
      <c r="C67" s="3" t="s">
        <v>8</v>
      </c>
      <c r="D67" s="4" t="s">
        <v>36</v>
      </c>
      <c r="E67" s="360"/>
      <c r="F67" s="493"/>
      <c r="G67" s="49">
        <v>2</v>
      </c>
      <c r="H67" s="360"/>
      <c r="I67" s="361"/>
    </row>
    <row r="68" spans="1:11" x14ac:dyDescent="0.25">
      <c r="A68" s="8" t="s">
        <v>10</v>
      </c>
      <c r="B68" s="9">
        <v>12</v>
      </c>
      <c r="C68" s="6" t="s">
        <v>56</v>
      </c>
      <c r="D68" s="7" t="s">
        <v>57</v>
      </c>
      <c r="E68" s="248"/>
      <c r="F68" s="248"/>
      <c r="G68" s="10">
        <v>2</v>
      </c>
      <c r="H68" s="248"/>
      <c r="I68" s="352"/>
    </row>
    <row r="69" spans="1:11" ht="15.75" customHeight="1" x14ac:dyDescent="0.25">
      <c r="A69" s="8" t="s">
        <v>13</v>
      </c>
      <c r="B69" s="9">
        <v>13</v>
      </c>
      <c r="C69" s="20" t="s">
        <v>58</v>
      </c>
      <c r="D69" s="21" t="s">
        <v>59</v>
      </c>
      <c r="E69" s="356"/>
      <c r="F69" s="414"/>
      <c r="G69" s="13">
        <v>2</v>
      </c>
      <c r="H69" s="356"/>
      <c r="I69" s="357"/>
    </row>
    <row r="70" spans="1:11" ht="18" customHeight="1" x14ac:dyDescent="0.25">
      <c r="A70" s="8" t="s">
        <v>10</v>
      </c>
      <c r="B70" s="14">
        <v>26</v>
      </c>
      <c r="C70" s="141" t="s">
        <v>170</v>
      </c>
      <c r="D70" s="23" t="s">
        <v>42</v>
      </c>
      <c r="E70" s="494">
        <v>2</v>
      </c>
      <c r="F70" s="495"/>
      <c r="G70" s="9"/>
      <c r="H70" s="356"/>
      <c r="I70" s="357"/>
    </row>
    <row r="71" spans="1:11" ht="37.5" customHeight="1" x14ac:dyDescent="0.25">
      <c r="A71" s="143" t="s">
        <v>13</v>
      </c>
      <c r="B71" s="169">
        <v>27</v>
      </c>
      <c r="C71" s="170" t="s">
        <v>61</v>
      </c>
      <c r="D71" s="38" t="s">
        <v>55</v>
      </c>
      <c r="E71" s="492"/>
      <c r="F71" s="492"/>
      <c r="G71" s="38"/>
      <c r="H71" s="315" t="s">
        <v>22</v>
      </c>
      <c r="I71" s="315"/>
      <c r="J71" s="142"/>
      <c r="K71" s="142"/>
    </row>
    <row r="72" spans="1:11" ht="17.45" customHeight="1" x14ac:dyDescent="0.25">
      <c r="A72" s="8" t="s">
        <v>16</v>
      </c>
      <c r="B72" s="14">
        <v>28</v>
      </c>
      <c r="C72" s="20" t="s">
        <v>60</v>
      </c>
      <c r="D72" s="21" t="s">
        <v>27</v>
      </c>
      <c r="E72" s="491">
        <v>2</v>
      </c>
      <c r="F72" s="491"/>
      <c r="G72" s="9"/>
      <c r="H72" s="248"/>
      <c r="I72" s="352"/>
    </row>
    <row r="73" spans="1:11" x14ac:dyDescent="0.25">
      <c r="A73" s="488" t="s">
        <v>63</v>
      </c>
      <c r="B73" s="489"/>
      <c r="C73" s="489"/>
      <c r="D73" s="489"/>
      <c r="E73" s="489"/>
      <c r="F73" s="489"/>
      <c r="G73" s="489"/>
      <c r="H73" s="489"/>
      <c r="I73" s="490"/>
    </row>
    <row r="74" spans="1:11" x14ac:dyDescent="0.25">
      <c r="A74" s="485" t="s">
        <v>16</v>
      </c>
      <c r="B74" s="429">
        <v>7</v>
      </c>
      <c r="C74" s="410" t="s">
        <v>64</v>
      </c>
      <c r="D74" s="46" t="s">
        <v>65</v>
      </c>
      <c r="E74" s="248"/>
      <c r="F74" s="248"/>
      <c r="G74" s="248" t="s">
        <v>66</v>
      </c>
      <c r="H74" s="248"/>
      <c r="I74" s="352"/>
    </row>
    <row r="75" spans="1:11" x14ac:dyDescent="0.25">
      <c r="A75" s="485"/>
      <c r="B75" s="429"/>
      <c r="C75" s="410"/>
      <c r="D75" s="46" t="s">
        <v>67</v>
      </c>
      <c r="E75" s="248"/>
      <c r="F75" s="248"/>
      <c r="G75" s="248"/>
      <c r="H75" s="248"/>
      <c r="I75" s="352"/>
    </row>
    <row r="76" spans="1:11" x14ac:dyDescent="0.25">
      <c r="A76" s="485"/>
      <c r="B76" s="429"/>
      <c r="C76" s="410"/>
      <c r="D76" s="46" t="s">
        <v>68</v>
      </c>
      <c r="E76" s="248"/>
      <c r="F76" s="248"/>
      <c r="G76" s="248"/>
      <c r="H76" s="248"/>
      <c r="I76" s="352"/>
    </row>
    <row r="77" spans="1:11" x14ac:dyDescent="0.25">
      <c r="A77" s="485" t="s">
        <v>10</v>
      </c>
      <c r="B77" s="429">
        <v>12</v>
      </c>
      <c r="C77" s="410" t="s">
        <v>69</v>
      </c>
      <c r="D77" s="46" t="s">
        <v>65</v>
      </c>
      <c r="E77" s="248"/>
      <c r="F77" s="248"/>
      <c r="G77" s="248" t="s">
        <v>66</v>
      </c>
      <c r="H77" s="248"/>
      <c r="I77" s="352"/>
    </row>
    <row r="78" spans="1:11" x14ac:dyDescent="0.25">
      <c r="A78" s="485"/>
      <c r="B78" s="429"/>
      <c r="C78" s="410"/>
      <c r="D78" s="46" t="s">
        <v>67</v>
      </c>
      <c r="E78" s="248"/>
      <c r="F78" s="248"/>
      <c r="G78" s="248"/>
      <c r="H78" s="248"/>
      <c r="I78" s="352"/>
    </row>
    <row r="79" spans="1:11" x14ac:dyDescent="0.25">
      <c r="A79" s="485"/>
      <c r="B79" s="429"/>
      <c r="C79" s="410"/>
      <c r="D79" s="46" t="s">
        <v>68</v>
      </c>
      <c r="E79" s="248"/>
      <c r="F79" s="248"/>
      <c r="G79" s="248"/>
      <c r="H79" s="248"/>
      <c r="I79" s="352"/>
    </row>
    <row r="80" spans="1:11" x14ac:dyDescent="0.25">
      <c r="A80" s="485" t="s">
        <v>16</v>
      </c>
      <c r="B80" s="429">
        <v>14</v>
      </c>
      <c r="C80" s="410" t="s">
        <v>70</v>
      </c>
      <c r="D80" s="46" t="s">
        <v>65</v>
      </c>
      <c r="E80" s="248"/>
      <c r="F80" s="248"/>
      <c r="G80" s="248" t="s">
        <v>66</v>
      </c>
      <c r="H80" s="248"/>
      <c r="I80" s="352"/>
    </row>
    <row r="81" spans="1:9" x14ac:dyDescent="0.25">
      <c r="A81" s="485"/>
      <c r="B81" s="429"/>
      <c r="C81" s="410"/>
      <c r="D81" s="46" t="s">
        <v>67</v>
      </c>
      <c r="E81" s="248"/>
      <c r="F81" s="248"/>
      <c r="G81" s="248"/>
      <c r="H81" s="248"/>
      <c r="I81" s="352"/>
    </row>
    <row r="82" spans="1:9" x14ac:dyDescent="0.25">
      <c r="A82" s="485"/>
      <c r="B82" s="429"/>
      <c r="C82" s="410"/>
      <c r="D82" s="46" t="s">
        <v>68</v>
      </c>
      <c r="E82" s="248"/>
      <c r="F82" s="248"/>
      <c r="G82" s="248"/>
      <c r="H82" s="248"/>
      <c r="I82" s="352"/>
    </row>
    <row r="83" spans="1:9" x14ac:dyDescent="0.25">
      <c r="A83" s="485" t="s">
        <v>10</v>
      </c>
      <c r="B83" s="429">
        <v>19</v>
      </c>
      <c r="C83" s="410" t="s">
        <v>71</v>
      </c>
      <c r="D83" s="46" t="s">
        <v>65</v>
      </c>
      <c r="E83" s="248"/>
      <c r="F83" s="248"/>
      <c r="G83" s="248" t="s">
        <v>66</v>
      </c>
      <c r="H83" s="248"/>
      <c r="I83" s="352"/>
    </row>
    <row r="84" spans="1:9" x14ac:dyDescent="0.25">
      <c r="A84" s="485"/>
      <c r="B84" s="429"/>
      <c r="C84" s="410"/>
      <c r="D84" s="46" t="s">
        <v>67</v>
      </c>
      <c r="E84" s="248"/>
      <c r="F84" s="248"/>
      <c r="G84" s="248"/>
      <c r="H84" s="248"/>
      <c r="I84" s="352"/>
    </row>
    <row r="85" spans="1:9" x14ac:dyDescent="0.25">
      <c r="A85" s="485"/>
      <c r="B85" s="429"/>
      <c r="C85" s="410"/>
      <c r="D85" s="46"/>
      <c r="E85" s="248"/>
      <c r="F85" s="248"/>
      <c r="G85" s="248"/>
      <c r="H85" s="248"/>
      <c r="I85" s="352"/>
    </row>
    <row r="86" spans="1:9" x14ac:dyDescent="0.25">
      <c r="A86" s="485" t="s">
        <v>16</v>
      </c>
      <c r="B86" s="429">
        <v>21</v>
      </c>
      <c r="C86" s="410" t="s">
        <v>72</v>
      </c>
      <c r="D86" s="46" t="s">
        <v>65</v>
      </c>
      <c r="E86" s="248"/>
      <c r="F86" s="248"/>
      <c r="G86" s="248" t="s">
        <v>66</v>
      </c>
      <c r="H86" s="248"/>
      <c r="I86" s="352"/>
    </row>
    <row r="87" spans="1:9" x14ac:dyDescent="0.25">
      <c r="A87" s="485"/>
      <c r="B87" s="429"/>
      <c r="C87" s="410"/>
      <c r="D87" s="46" t="s">
        <v>67</v>
      </c>
      <c r="E87" s="248"/>
      <c r="F87" s="248"/>
      <c r="G87" s="248"/>
      <c r="H87" s="248"/>
      <c r="I87" s="352"/>
    </row>
    <row r="88" spans="1:9" x14ac:dyDescent="0.25">
      <c r="A88" s="486"/>
      <c r="B88" s="487"/>
      <c r="C88" s="411"/>
      <c r="D88" s="47"/>
      <c r="E88" s="409"/>
      <c r="F88" s="409"/>
      <c r="G88" s="409"/>
      <c r="H88" s="409"/>
      <c r="I88" s="412"/>
    </row>
    <row r="89" spans="1:9" ht="15.75" thickBot="1" x14ac:dyDescent="0.3">
      <c r="A89" s="28"/>
      <c r="B89" s="29"/>
      <c r="C89" s="30"/>
      <c r="D89" s="308" t="s">
        <v>73</v>
      </c>
      <c r="E89" s="344"/>
      <c r="F89" s="344"/>
      <c r="G89" s="48">
        <f>G67+G68</f>
        <v>4</v>
      </c>
      <c r="H89" s="345" t="s">
        <v>30</v>
      </c>
      <c r="I89" s="345"/>
    </row>
    <row r="90" spans="1:9" ht="15.75" thickBot="1" x14ac:dyDescent="0.3">
      <c r="A90" s="28"/>
      <c r="B90" s="29"/>
      <c r="C90" s="30"/>
      <c r="D90" s="309"/>
      <c r="E90" s="348">
        <f>E72</f>
        <v>2</v>
      </c>
      <c r="F90" s="348"/>
      <c r="G90" s="32">
        <f>G69</f>
        <v>2</v>
      </c>
      <c r="H90" s="337" t="s">
        <v>31</v>
      </c>
      <c r="I90" s="338"/>
    </row>
    <row r="91" spans="1:9" ht="15.75" thickBot="1" x14ac:dyDescent="0.3">
      <c r="A91" s="28"/>
      <c r="B91" s="29"/>
      <c r="C91" s="30"/>
      <c r="D91" s="309"/>
      <c r="E91" s="349">
        <f>E70</f>
        <v>2</v>
      </c>
      <c r="F91" s="349"/>
      <c r="G91" s="33">
        <v>3</v>
      </c>
      <c r="H91" s="340" t="s">
        <v>32</v>
      </c>
      <c r="I91" s="340"/>
    </row>
    <row r="92" spans="1:9" ht="168.6" customHeight="1" thickBot="1" x14ac:dyDescent="0.3">
      <c r="A92" s="28"/>
      <c r="B92" s="29"/>
      <c r="C92" s="30"/>
      <c r="D92" s="34"/>
      <c r="E92" s="35"/>
      <c r="F92" s="35"/>
      <c r="G92" s="35"/>
      <c r="H92" s="484"/>
      <c r="I92" s="484"/>
    </row>
    <row r="93" spans="1:9" ht="21.75" thickBot="1" x14ac:dyDescent="0.3">
      <c r="A93" s="289" t="s">
        <v>74</v>
      </c>
      <c r="B93" s="289"/>
      <c r="C93" s="289"/>
      <c r="D93" s="289"/>
      <c r="E93" s="289"/>
      <c r="F93" s="289"/>
      <c r="G93" s="289"/>
      <c r="H93" s="289"/>
      <c r="I93" s="289"/>
    </row>
    <row r="94" spans="1:9" ht="15" customHeight="1" x14ac:dyDescent="0.25">
      <c r="A94" s="290" t="s">
        <v>2</v>
      </c>
      <c r="B94" s="291"/>
      <c r="C94" s="292"/>
      <c r="D94" s="296" t="s">
        <v>3</v>
      </c>
      <c r="E94" s="298" t="s">
        <v>260</v>
      </c>
      <c r="F94" s="299"/>
      <c r="G94" s="302" t="s">
        <v>268</v>
      </c>
      <c r="H94" s="304" t="s">
        <v>4</v>
      </c>
      <c r="I94" s="305"/>
    </row>
    <row r="95" spans="1:9" ht="61.9" customHeight="1" thickBot="1" x14ac:dyDescent="0.3">
      <c r="A95" s="293"/>
      <c r="B95" s="294"/>
      <c r="C95" s="295"/>
      <c r="D95" s="297"/>
      <c r="E95" s="300"/>
      <c r="F95" s="301"/>
      <c r="G95" s="303"/>
      <c r="H95" s="306"/>
      <c r="I95" s="307"/>
    </row>
    <row r="96" spans="1:9" x14ac:dyDescent="0.25">
      <c r="A96" s="155" t="s">
        <v>10</v>
      </c>
      <c r="B96" s="156">
        <v>3</v>
      </c>
      <c r="C96" s="165" t="s">
        <v>75</v>
      </c>
      <c r="D96" s="166" t="s">
        <v>76</v>
      </c>
      <c r="E96" s="479">
        <v>1.5</v>
      </c>
      <c r="F96" s="479"/>
      <c r="G96" s="167"/>
      <c r="H96" s="480"/>
      <c r="I96" s="481"/>
    </row>
    <row r="97" spans="1:11" x14ac:dyDescent="0.25">
      <c r="A97" s="2" t="s">
        <v>10</v>
      </c>
      <c r="B97" s="9">
        <v>3</v>
      </c>
      <c r="C97" s="25" t="s">
        <v>77</v>
      </c>
      <c r="D97" s="164" t="s">
        <v>27</v>
      </c>
      <c r="E97" s="452">
        <v>2</v>
      </c>
      <c r="F97" s="452"/>
      <c r="G97" s="50"/>
      <c r="H97" s="482"/>
      <c r="I97" s="483"/>
    </row>
    <row r="98" spans="1:11" x14ac:dyDescent="0.25">
      <c r="A98" s="51" t="s">
        <v>16</v>
      </c>
      <c r="B98" s="147">
        <v>5</v>
      </c>
      <c r="C98" s="20" t="s">
        <v>78</v>
      </c>
      <c r="D98" s="52" t="s">
        <v>59</v>
      </c>
      <c r="E98" s="428"/>
      <c r="F98" s="428"/>
      <c r="G98" s="39"/>
      <c r="H98" s="477" t="s">
        <v>22</v>
      </c>
      <c r="I98" s="477"/>
    </row>
    <row r="99" spans="1:11" x14ac:dyDescent="0.25">
      <c r="A99" s="143" t="s">
        <v>10</v>
      </c>
      <c r="B99" s="38">
        <v>10</v>
      </c>
      <c r="C99" s="6" t="s">
        <v>79</v>
      </c>
      <c r="D99" s="7" t="s">
        <v>36</v>
      </c>
      <c r="E99" s="435">
        <v>2</v>
      </c>
      <c r="F99" s="435"/>
      <c r="G99" s="145"/>
      <c r="H99" s="428"/>
      <c r="I99" s="478"/>
    </row>
    <row r="100" spans="1:11" ht="25.5" x14ac:dyDescent="0.25">
      <c r="A100" s="8" t="s">
        <v>10</v>
      </c>
      <c r="B100" s="9">
        <v>10</v>
      </c>
      <c r="C100" s="43" t="s">
        <v>80</v>
      </c>
      <c r="D100" s="53" t="s">
        <v>81</v>
      </c>
      <c r="E100" s="248"/>
      <c r="F100" s="248"/>
      <c r="G100" s="54">
        <v>2</v>
      </c>
      <c r="H100" s="428"/>
      <c r="I100" s="478"/>
    </row>
    <row r="101" spans="1:11" x14ac:dyDescent="0.25">
      <c r="A101" s="51" t="s">
        <v>13</v>
      </c>
      <c r="B101" s="147">
        <v>11</v>
      </c>
      <c r="C101" s="20" t="s">
        <v>78</v>
      </c>
      <c r="D101" s="55" t="s">
        <v>59</v>
      </c>
      <c r="E101" s="428"/>
      <c r="F101" s="428"/>
      <c r="G101" s="39"/>
      <c r="H101" s="477" t="s">
        <v>22</v>
      </c>
      <c r="I101" s="477"/>
      <c r="J101" s="56"/>
    </row>
    <row r="102" spans="1:11" x14ac:dyDescent="0.25">
      <c r="A102" s="51" t="s">
        <v>16</v>
      </c>
      <c r="B102" s="147">
        <v>12</v>
      </c>
      <c r="C102" s="20" t="s">
        <v>78</v>
      </c>
      <c r="D102" s="55" t="s">
        <v>59</v>
      </c>
      <c r="E102" s="247"/>
      <c r="F102" s="247"/>
      <c r="G102" s="39"/>
      <c r="H102" s="248"/>
      <c r="I102" s="352"/>
      <c r="J102" s="56"/>
    </row>
    <row r="103" spans="1:11" s="58" customFormat="1" x14ac:dyDescent="0.25">
      <c r="A103" s="40" t="s">
        <v>10</v>
      </c>
      <c r="B103" s="145">
        <v>17</v>
      </c>
      <c r="C103" s="59" t="s">
        <v>82</v>
      </c>
      <c r="D103" s="60" t="s">
        <v>81</v>
      </c>
      <c r="E103" s="428"/>
      <c r="F103" s="428"/>
      <c r="G103" s="39"/>
      <c r="H103" s="477" t="s">
        <v>22</v>
      </c>
      <c r="I103" s="477"/>
      <c r="J103" s="1"/>
      <c r="K103" s="1"/>
    </row>
    <row r="104" spans="1:11" ht="25.5" x14ac:dyDescent="0.25">
      <c r="A104" s="37" t="s">
        <v>13</v>
      </c>
      <c r="B104" s="185">
        <v>18</v>
      </c>
      <c r="C104" s="20" t="s">
        <v>83</v>
      </c>
      <c r="D104" s="61" t="s">
        <v>59</v>
      </c>
      <c r="E104" s="428"/>
      <c r="F104" s="428"/>
      <c r="G104" s="39"/>
      <c r="H104" s="477" t="s">
        <v>22</v>
      </c>
      <c r="I104" s="477"/>
    </row>
    <row r="105" spans="1:11" ht="15.75" thickBot="1" x14ac:dyDescent="0.3">
      <c r="A105" s="26" t="s">
        <v>16</v>
      </c>
      <c r="B105" s="27">
        <v>19</v>
      </c>
      <c r="C105" s="194" t="s">
        <v>84</v>
      </c>
      <c r="D105" s="195" t="s">
        <v>57</v>
      </c>
      <c r="E105" s="432">
        <v>2</v>
      </c>
      <c r="F105" s="432"/>
      <c r="G105" s="27"/>
      <c r="H105" s="409"/>
      <c r="I105" s="412"/>
    </row>
    <row r="106" spans="1:11" ht="15.75" thickBot="1" x14ac:dyDescent="0.3">
      <c r="A106" s="28"/>
      <c r="B106" s="29"/>
      <c r="D106" s="308" t="s">
        <v>85</v>
      </c>
      <c r="E106" s="344">
        <f>E97+E99</f>
        <v>4</v>
      </c>
      <c r="F106" s="344"/>
      <c r="G106" s="48"/>
      <c r="H106" s="345" t="s">
        <v>30</v>
      </c>
      <c r="I106" s="345"/>
    </row>
    <row r="107" spans="1:11" ht="15.75" thickBot="1" x14ac:dyDescent="0.3">
      <c r="A107" s="28"/>
      <c r="B107" s="29"/>
      <c r="D107" s="309"/>
      <c r="E107" s="348">
        <f>E97+E105</f>
        <v>4</v>
      </c>
      <c r="F107" s="348"/>
      <c r="G107" s="32"/>
      <c r="H107" s="337" t="s">
        <v>31</v>
      </c>
      <c r="I107" s="338"/>
    </row>
    <row r="108" spans="1:11" ht="15.75" thickBot="1" x14ac:dyDescent="0.3">
      <c r="A108" s="28"/>
      <c r="B108" s="29"/>
      <c r="D108" s="309"/>
      <c r="E108" s="349">
        <f>E96+E97</f>
        <v>3.5</v>
      </c>
      <c r="F108" s="349"/>
      <c r="G108" s="33">
        <f>G100</f>
        <v>2</v>
      </c>
      <c r="H108" s="340" t="s">
        <v>32</v>
      </c>
      <c r="I108" s="340"/>
    </row>
    <row r="109" spans="1:11" ht="13.5" customHeight="1" thickBot="1" x14ac:dyDescent="0.3">
      <c r="A109" s="28"/>
      <c r="B109" s="29"/>
      <c r="C109" s="29"/>
      <c r="D109" s="34"/>
      <c r="E109" s="35"/>
      <c r="F109" s="35"/>
      <c r="G109" s="35"/>
      <c r="H109" s="34"/>
      <c r="I109" s="34"/>
    </row>
    <row r="110" spans="1:11" ht="21.75" thickBot="1" x14ac:dyDescent="0.3">
      <c r="A110" s="289" t="s">
        <v>86</v>
      </c>
      <c r="B110" s="289"/>
      <c r="C110" s="289"/>
      <c r="D110" s="289"/>
      <c r="E110" s="289"/>
      <c r="F110" s="289"/>
      <c r="G110" s="289"/>
      <c r="H110" s="289"/>
      <c r="I110" s="289"/>
    </row>
    <row r="111" spans="1:11" ht="15" customHeight="1" x14ac:dyDescent="0.25">
      <c r="A111" s="290" t="s">
        <v>2</v>
      </c>
      <c r="B111" s="291"/>
      <c r="C111" s="292"/>
      <c r="D111" s="296" t="s">
        <v>3</v>
      </c>
      <c r="E111" s="298" t="s">
        <v>260</v>
      </c>
      <c r="F111" s="299"/>
      <c r="G111" s="302" t="s">
        <v>268</v>
      </c>
      <c r="H111" s="304" t="s">
        <v>4</v>
      </c>
      <c r="I111" s="305"/>
    </row>
    <row r="112" spans="1:11" ht="56.25" customHeight="1" x14ac:dyDescent="0.25">
      <c r="A112" s="468"/>
      <c r="B112" s="469"/>
      <c r="C112" s="470"/>
      <c r="D112" s="471"/>
      <c r="E112" s="472"/>
      <c r="F112" s="473"/>
      <c r="G112" s="474"/>
      <c r="H112" s="475"/>
      <c r="I112" s="476"/>
    </row>
    <row r="113" spans="1:11" x14ac:dyDescent="0.25">
      <c r="A113" s="14" t="s">
        <v>19</v>
      </c>
      <c r="B113" s="9">
        <v>10</v>
      </c>
      <c r="C113" s="108" t="s">
        <v>271</v>
      </c>
      <c r="D113" s="197">
        <v>0.77083333333333337</v>
      </c>
      <c r="E113" s="287"/>
      <c r="F113" s="287"/>
      <c r="G113" s="9"/>
      <c r="H113" s="271"/>
      <c r="I113" s="272"/>
    </row>
    <row r="114" spans="1:11" x14ac:dyDescent="0.25">
      <c r="A114" s="419" t="s">
        <v>10</v>
      </c>
      <c r="B114" s="404">
        <v>14</v>
      </c>
      <c r="C114" s="3" t="s">
        <v>87</v>
      </c>
      <c r="D114" s="4" t="s">
        <v>36</v>
      </c>
      <c r="E114" s="425">
        <v>2</v>
      </c>
      <c r="F114" s="425"/>
      <c r="G114" s="63"/>
      <c r="H114" s="271"/>
      <c r="I114" s="272"/>
    </row>
    <row r="115" spans="1:11" x14ac:dyDescent="0.25">
      <c r="A115" s="419"/>
      <c r="B115" s="404"/>
      <c r="C115" s="43" t="s">
        <v>88</v>
      </c>
      <c r="D115" s="53" t="s">
        <v>42</v>
      </c>
      <c r="E115" s="413">
        <v>2</v>
      </c>
      <c r="F115" s="413"/>
      <c r="G115" s="39"/>
      <c r="H115" s="271"/>
      <c r="I115" s="272"/>
    </row>
    <row r="116" spans="1:11" x14ac:dyDescent="0.25">
      <c r="A116" s="419"/>
      <c r="B116" s="404"/>
      <c r="C116" s="94" t="s">
        <v>272</v>
      </c>
      <c r="D116" s="198">
        <v>0.77083333333333337</v>
      </c>
      <c r="E116" s="253"/>
      <c r="F116" s="253"/>
      <c r="G116" s="44"/>
      <c r="H116" s="271"/>
      <c r="I116" s="272"/>
    </row>
    <row r="117" spans="1:11" ht="14.45" customHeight="1" x14ac:dyDescent="0.25">
      <c r="A117" s="37" t="s">
        <v>115</v>
      </c>
      <c r="B117" s="38">
        <v>18</v>
      </c>
      <c r="C117" s="64" t="s">
        <v>273</v>
      </c>
      <c r="D117" s="196">
        <v>0.41666666666666669</v>
      </c>
      <c r="E117" s="465"/>
      <c r="F117" s="465"/>
      <c r="G117" s="57"/>
      <c r="H117" s="466" t="s">
        <v>22</v>
      </c>
      <c r="I117" s="467"/>
      <c r="J117" s="58"/>
      <c r="K117" s="58"/>
    </row>
    <row r="118" spans="1:11" s="58" customFormat="1" x14ac:dyDescent="0.25">
      <c r="A118" s="8" t="s">
        <v>10</v>
      </c>
      <c r="B118" s="18">
        <v>21</v>
      </c>
      <c r="C118" s="6" t="s">
        <v>56</v>
      </c>
      <c r="D118" s="7" t="s">
        <v>57</v>
      </c>
      <c r="E118" s="248"/>
      <c r="F118" s="248"/>
      <c r="G118" s="65">
        <v>2</v>
      </c>
      <c r="H118" s="356"/>
      <c r="I118" s="357"/>
      <c r="J118" s="1"/>
      <c r="K118" s="1"/>
    </row>
    <row r="119" spans="1:11" ht="25.9" customHeight="1" x14ac:dyDescent="0.25">
      <c r="A119" s="66" t="s">
        <v>10</v>
      </c>
      <c r="B119" s="18">
        <v>28</v>
      </c>
      <c r="C119" s="67" t="s">
        <v>89</v>
      </c>
      <c r="D119" s="7" t="s">
        <v>90</v>
      </c>
      <c r="E119" s="462">
        <v>1</v>
      </c>
      <c r="F119" s="462"/>
      <c r="G119" s="44"/>
      <c r="H119" s="350"/>
      <c r="I119" s="405"/>
    </row>
    <row r="120" spans="1:11" ht="15.75" thickBot="1" x14ac:dyDescent="0.3">
      <c r="A120" s="168" t="s">
        <v>16</v>
      </c>
      <c r="B120" s="146">
        <v>30</v>
      </c>
      <c r="C120" s="68" t="s">
        <v>77</v>
      </c>
      <c r="D120" s="69" t="s">
        <v>267</v>
      </c>
      <c r="E120" s="320">
        <v>1.5</v>
      </c>
      <c r="F120" s="320"/>
      <c r="G120" s="70"/>
      <c r="H120" s="463"/>
      <c r="I120" s="464"/>
      <c r="J120" s="58"/>
      <c r="K120" s="58"/>
    </row>
    <row r="121" spans="1:11" s="58" customFormat="1" ht="15.75" thickBot="1" x14ac:dyDescent="0.3">
      <c r="A121" s="28"/>
      <c r="B121" s="29"/>
      <c r="C121" s="30"/>
      <c r="D121" s="308" t="s">
        <v>91</v>
      </c>
      <c r="E121" s="344">
        <f>E114+E119+E120</f>
        <v>4.5</v>
      </c>
      <c r="F121" s="344"/>
      <c r="G121" s="48">
        <f>G118</f>
        <v>2</v>
      </c>
      <c r="H121" s="345" t="s">
        <v>30</v>
      </c>
      <c r="I121" s="345"/>
      <c r="J121" s="1"/>
      <c r="K121" s="1"/>
    </row>
    <row r="122" spans="1:11" ht="15.75" thickBot="1" x14ac:dyDescent="0.3">
      <c r="A122" s="28"/>
      <c r="B122" s="29"/>
      <c r="C122" s="30"/>
      <c r="D122" s="309"/>
      <c r="E122" s="348">
        <f>E120</f>
        <v>1.5</v>
      </c>
      <c r="F122" s="348"/>
      <c r="G122" s="32"/>
      <c r="H122" s="337" t="s">
        <v>31</v>
      </c>
      <c r="I122" s="338"/>
    </row>
    <row r="123" spans="1:11" ht="15.75" thickBot="1" x14ac:dyDescent="0.3">
      <c r="A123" s="28"/>
      <c r="B123" s="29"/>
      <c r="C123" s="30"/>
      <c r="D123" s="309"/>
      <c r="E123" s="349">
        <f>E115+E120</f>
        <v>3.5</v>
      </c>
      <c r="F123" s="349"/>
      <c r="G123" s="33"/>
      <c r="H123" s="340" t="s">
        <v>32</v>
      </c>
      <c r="I123" s="340"/>
    </row>
    <row r="124" spans="1:11" ht="213" customHeight="1" thickBot="1" x14ac:dyDescent="0.3">
      <c r="A124" s="28"/>
      <c r="B124" s="29"/>
      <c r="C124" s="1"/>
      <c r="D124" s="34"/>
      <c r="E124" s="35"/>
      <c r="F124" s="35"/>
      <c r="G124" s="35"/>
      <c r="H124" s="458"/>
      <c r="I124" s="458"/>
    </row>
    <row r="125" spans="1:11" ht="21.75" thickBot="1" x14ac:dyDescent="0.3">
      <c r="A125" s="459" t="s">
        <v>92</v>
      </c>
      <c r="B125" s="460"/>
      <c r="C125" s="460"/>
      <c r="D125" s="460"/>
      <c r="E125" s="460"/>
      <c r="F125" s="460"/>
      <c r="G125" s="460"/>
      <c r="H125" s="460"/>
      <c r="I125" s="461"/>
    </row>
    <row r="126" spans="1:11" ht="15" customHeight="1" x14ac:dyDescent="0.25">
      <c r="A126" s="290" t="s">
        <v>2</v>
      </c>
      <c r="B126" s="291"/>
      <c r="C126" s="292"/>
      <c r="D126" s="296" t="s">
        <v>3</v>
      </c>
      <c r="E126" s="298" t="s">
        <v>260</v>
      </c>
      <c r="F126" s="299"/>
      <c r="G126" s="302" t="s">
        <v>268</v>
      </c>
      <c r="H126" s="304" t="s">
        <v>4</v>
      </c>
      <c r="I126" s="305"/>
    </row>
    <row r="127" spans="1:11" ht="54" customHeight="1" thickBot="1" x14ac:dyDescent="0.3">
      <c r="A127" s="293"/>
      <c r="B127" s="294"/>
      <c r="C127" s="295"/>
      <c r="D127" s="297"/>
      <c r="E127" s="300"/>
      <c r="F127" s="301"/>
      <c r="G127" s="303"/>
      <c r="H127" s="306"/>
      <c r="I127" s="307"/>
    </row>
    <row r="128" spans="1:11" x14ac:dyDescent="0.25">
      <c r="A128" s="274" t="s">
        <v>5</v>
      </c>
      <c r="B128" s="274">
        <v>3</v>
      </c>
      <c r="C128" s="71" t="s">
        <v>93</v>
      </c>
      <c r="D128" s="72" t="s">
        <v>76</v>
      </c>
      <c r="E128" s="453"/>
      <c r="F128" s="453"/>
      <c r="G128" s="73"/>
      <c r="H128" s="281" t="s">
        <v>22</v>
      </c>
      <c r="I128" s="454"/>
    </row>
    <row r="129" spans="1:9" x14ac:dyDescent="0.25">
      <c r="A129" s="274"/>
      <c r="B129" s="274"/>
      <c r="C129" s="71" t="s">
        <v>94</v>
      </c>
      <c r="D129" s="72" t="s">
        <v>95</v>
      </c>
      <c r="E129" s="258"/>
      <c r="F129" s="258"/>
      <c r="G129" s="73"/>
      <c r="H129" s="281"/>
      <c r="I129" s="454"/>
    </row>
    <row r="130" spans="1:9" x14ac:dyDescent="0.25">
      <c r="A130" s="274"/>
      <c r="B130" s="274"/>
      <c r="C130" s="71" t="s">
        <v>96</v>
      </c>
      <c r="D130" s="72" t="s">
        <v>97</v>
      </c>
      <c r="E130" s="453"/>
      <c r="F130" s="453"/>
      <c r="G130" s="73"/>
      <c r="H130" s="283"/>
      <c r="I130" s="286"/>
    </row>
    <row r="131" spans="1:9" x14ac:dyDescent="0.25">
      <c r="A131" s="452" t="s">
        <v>10</v>
      </c>
      <c r="B131" s="455">
        <v>4</v>
      </c>
      <c r="C131" s="75" t="s">
        <v>98</v>
      </c>
      <c r="D131" s="76" t="s">
        <v>36</v>
      </c>
      <c r="E131" s="456">
        <v>2</v>
      </c>
      <c r="F131" s="456"/>
      <c r="G131" s="73"/>
      <c r="H131" s="457"/>
      <c r="I131" s="457"/>
    </row>
    <row r="132" spans="1:9" ht="15" customHeight="1" x14ac:dyDescent="0.25">
      <c r="A132" s="452"/>
      <c r="B132" s="455"/>
      <c r="C132" s="77" t="s">
        <v>99</v>
      </c>
      <c r="D132" s="78" t="s">
        <v>100</v>
      </c>
      <c r="E132" s="453"/>
      <c r="F132" s="453"/>
      <c r="G132" s="79"/>
      <c r="H132" s="279" t="s">
        <v>22</v>
      </c>
      <c r="I132" s="280"/>
    </row>
    <row r="133" spans="1:9" x14ac:dyDescent="0.25">
      <c r="A133" s="452"/>
      <c r="B133" s="455"/>
      <c r="C133" s="77" t="s">
        <v>101</v>
      </c>
      <c r="D133" s="78" t="s">
        <v>102</v>
      </c>
      <c r="E133" s="258"/>
      <c r="F133" s="258"/>
      <c r="G133" s="79"/>
      <c r="H133" s="281"/>
      <c r="I133" s="282"/>
    </row>
    <row r="134" spans="1:9" x14ac:dyDescent="0.25">
      <c r="A134" s="452" t="s">
        <v>13</v>
      </c>
      <c r="B134" s="452">
        <v>5</v>
      </c>
      <c r="C134" s="71" t="s">
        <v>103</v>
      </c>
      <c r="D134" s="72" t="s">
        <v>76</v>
      </c>
      <c r="E134" s="258"/>
      <c r="F134" s="258"/>
      <c r="G134" s="79"/>
      <c r="H134" s="281"/>
      <c r="I134" s="282"/>
    </row>
    <row r="135" spans="1:9" x14ac:dyDescent="0.25">
      <c r="A135" s="452"/>
      <c r="B135" s="452"/>
      <c r="C135" s="71" t="s">
        <v>104</v>
      </c>
      <c r="D135" s="72" t="s">
        <v>95</v>
      </c>
      <c r="E135" s="258"/>
      <c r="F135" s="258"/>
      <c r="G135" s="79"/>
      <c r="H135" s="281"/>
      <c r="I135" s="282"/>
    </row>
    <row r="136" spans="1:9" x14ac:dyDescent="0.25">
      <c r="A136" s="452"/>
      <c r="B136" s="452"/>
      <c r="C136" s="71" t="s">
        <v>105</v>
      </c>
      <c r="D136" s="72" t="s">
        <v>97</v>
      </c>
      <c r="E136" s="258"/>
      <c r="F136" s="258"/>
      <c r="G136" s="79"/>
      <c r="H136" s="281"/>
      <c r="I136" s="282"/>
    </row>
    <row r="137" spans="1:9" x14ac:dyDescent="0.25">
      <c r="A137" s="452" t="s">
        <v>16</v>
      </c>
      <c r="B137" s="452">
        <v>6</v>
      </c>
      <c r="C137" s="77" t="s">
        <v>108</v>
      </c>
      <c r="D137" s="78" t="s">
        <v>100</v>
      </c>
      <c r="E137" s="258"/>
      <c r="F137" s="258"/>
      <c r="G137" s="79"/>
      <c r="H137" s="281"/>
      <c r="I137" s="282"/>
    </row>
    <row r="138" spans="1:9" x14ac:dyDescent="0.25">
      <c r="A138" s="452"/>
      <c r="B138" s="452"/>
      <c r="C138" s="77" t="s">
        <v>109</v>
      </c>
      <c r="D138" s="78" t="s">
        <v>102</v>
      </c>
      <c r="E138" s="258"/>
      <c r="F138" s="258"/>
      <c r="G138" s="79"/>
      <c r="H138" s="281"/>
      <c r="I138" s="282"/>
    </row>
    <row r="139" spans="1:9" x14ac:dyDescent="0.25">
      <c r="A139" s="246" t="s">
        <v>19</v>
      </c>
      <c r="B139" s="452">
        <v>7</v>
      </c>
      <c r="C139" s="71" t="s">
        <v>110</v>
      </c>
      <c r="D139" s="72" t="s">
        <v>76</v>
      </c>
      <c r="E139" s="258"/>
      <c r="F139" s="258"/>
      <c r="G139" s="79"/>
      <c r="H139" s="281"/>
      <c r="I139" s="282"/>
    </row>
    <row r="140" spans="1:9" x14ac:dyDescent="0.25">
      <c r="A140" s="246"/>
      <c r="B140" s="452"/>
      <c r="C140" s="71" t="s">
        <v>111</v>
      </c>
      <c r="D140" s="72" t="s">
        <v>95</v>
      </c>
      <c r="E140" s="258"/>
      <c r="F140" s="258"/>
      <c r="G140" s="79"/>
      <c r="H140" s="281"/>
      <c r="I140" s="282"/>
    </row>
    <row r="141" spans="1:9" x14ac:dyDescent="0.25">
      <c r="A141" s="246"/>
      <c r="B141" s="452"/>
      <c r="C141" s="71" t="s">
        <v>112</v>
      </c>
      <c r="D141" s="72" t="s">
        <v>97</v>
      </c>
      <c r="E141" s="258"/>
      <c r="F141" s="258"/>
      <c r="G141" s="79"/>
      <c r="H141" s="281"/>
      <c r="I141" s="282"/>
    </row>
    <row r="142" spans="1:9" x14ac:dyDescent="0.25">
      <c r="A142" s="246"/>
      <c r="B142" s="452"/>
      <c r="C142" s="77" t="s">
        <v>113</v>
      </c>
      <c r="D142" s="78" t="s">
        <v>100</v>
      </c>
      <c r="E142" s="258"/>
      <c r="F142" s="258"/>
      <c r="G142" s="79"/>
      <c r="H142" s="281"/>
      <c r="I142" s="282"/>
    </row>
    <row r="143" spans="1:9" x14ac:dyDescent="0.25">
      <c r="A143" s="246"/>
      <c r="B143" s="452"/>
      <c r="C143" s="77" t="s">
        <v>114</v>
      </c>
      <c r="D143" s="78" t="s">
        <v>102</v>
      </c>
      <c r="E143" s="258"/>
      <c r="F143" s="258"/>
      <c r="G143" s="79"/>
      <c r="H143" s="281"/>
      <c r="I143" s="282"/>
    </row>
    <row r="144" spans="1:9" x14ac:dyDescent="0.25">
      <c r="A144" s="452" t="s">
        <v>115</v>
      </c>
      <c r="B144" s="452">
        <v>8</v>
      </c>
      <c r="C144" s="77" t="s">
        <v>116</v>
      </c>
      <c r="D144" s="78" t="s">
        <v>117</v>
      </c>
      <c r="E144" s="258"/>
      <c r="F144" s="258"/>
      <c r="G144" s="79"/>
      <c r="H144" s="281"/>
      <c r="I144" s="282"/>
    </row>
    <row r="145" spans="1:9" x14ac:dyDescent="0.25">
      <c r="A145" s="452"/>
      <c r="B145" s="452"/>
      <c r="C145" s="77" t="s">
        <v>118</v>
      </c>
      <c r="D145" s="78" t="s">
        <v>119</v>
      </c>
      <c r="E145" s="258"/>
      <c r="F145" s="258"/>
      <c r="G145" s="79"/>
      <c r="H145" s="281"/>
      <c r="I145" s="282"/>
    </row>
    <row r="146" spans="1:9" x14ac:dyDescent="0.25">
      <c r="A146" s="452"/>
      <c r="B146" s="452"/>
      <c r="C146" s="77" t="s">
        <v>120</v>
      </c>
      <c r="D146" s="78" t="s">
        <v>121</v>
      </c>
      <c r="E146" s="258"/>
      <c r="F146" s="258"/>
      <c r="G146" s="79"/>
      <c r="H146" s="281"/>
      <c r="I146" s="282"/>
    </row>
    <row r="147" spans="1:9" x14ac:dyDescent="0.25">
      <c r="A147" s="452"/>
      <c r="B147" s="452"/>
      <c r="C147" s="77" t="s">
        <v>122</v>
      </c>
      <c r="D147" s="78" t="s">
        <v>123</v>
      </c>
      <c r="E147" s="258"/>
      <c r="F147" s="258"/>
      <c r="G147" s="79"/>
      <c r="H147" s="281"/>
      <c r="I147" s="282"/>
    </row>
    <row r="148" spans="1:9" x14ac:dyDescent="0.25">
      <c r="A148" s="452"/>
      <c r="B148" s="452"/>
      <c r="C148" s="77" t="s">
        <v>124</v>
      </c>
      <c r="D148" s="78" t="s">
        <v>125</v>
      </c>
      <c r="E148" s="258"/>
      <c r="F148" s="258"/>
      <c r="G148" s="79"/>
      <c r="H148" s="281"/>
      <c r="I148" s="282"/>
    </row>
    <row r="149" spans="1:9" x14ac:dyDescent="0.25">
      <c r="A149" s="452"/>
      <c r="B149" s="452"/>
      <c r="C149" s="77" t="s">
        <v>126</v>
      </c>
      <c r="D149" s="78" t="s">
        <v>127</v>
      </c>
      <c r="E149" s="258"/>
      <c r="F149" s="258"/>
      <c r="G149" s="79"/>
      <c r="H149" s="281"/>
      <c r="I149" s="282"/>
    </row>
    <row r="150" spans="1:9" x14ac:dyDescent="0.25">
      <c r="A150" s="452"/>
      <c r="B150" s="452"/>
      <c r="C150" s="77" t="s">
        <v>128</v>
      </c>
      <c r="D150" s="78" t="s">
        <v>129</v>
      </c>
      <c r="E150" s="258"/>
      <c r="F150" s="258"/>
      <c r="G150" s="79"/>
      <c r="H150" s="281"/>
      <c r="I150" s="282"/>
    </row>
    <row r="151" spans="1:9" x14ac:dyDescent="0.25">
      <c r="A151" s="452" t="s">
        <v>5</v>
      </c>
      <c r="B151" s="246">
        <v>10</v>
      </c>
      <c r="C151" s="71" t="s">
        <v>130</v>
      </c>
      <c r="D151" s="72" t="s">
        <v>76</v>
      </c>
      <c r="E151" s="258"/>
      <c r="F151" s="258"/>
      <c r="G151" s="79"/>
      <c r="H151" s="281"/>
      <c r="I151" s="282"/>
    </row>
    <row r="152" spans="1:9" x14ac:dyDescent="0.25">
      <c r="A152" s="452"/>
      <c r="B152" s="246"/>
      <c r="C152" s="71" t="s">
        <v>131</v>
      </c>
      <c r="D152" s="72" t="s">
        <v>95</v>
      </c>
      <c r="E152" s="258"/>
      <c r="F152" s="258"/>
      <c r="G152" s="79"/>
      <c r="H152" s="281"/>
      <c r="I152" s="282"/>
    </row>
    <row r="153" spans="1:9" x14ac:dyDescent="0.25">
      <c r="A153" s="452"/>
      <c r="B153" s="246"/>
      <c r="C153" s="71" t="s">
        <v>132</v>
      </c>
      <c r="D153" s="72" t="s">
        <v>97</v>
      </c>
      <c r="E153" s="258"/>
      <c r="F153" s="258"/>
      <c r="G153" s="79"/>
      <c r="H153" s="281"/>
      <c r="I153" s="282"/>
    </row>
    <row r="154" spans="1:9" x14ac:dyDescent="0.25">
      <c r="A154" s="452"/>
      <c r="B154" s="246"/>
      <c r="C154" s="77" t="s">
        <v>133</v>
      </c>
      <c r="D154" s="78" t="s">
        <v>100</v>
      </c>
      <c r="E154" s="258"/>
      <c r="F154" s="258"/>
      <c r="G154" s="79"/>
      <c r="H154" s="281"/>
      <c r="I154" s="282"/>
    </row>
    <row r="155" spans="1:9" x14ac:dyDescent="0.25">
      <c r="A155" s="452"/>
      <c r="B155" s="246"/>
      <c r="C155" s="77" t="s">
        <v>134</v>
      </c>
      <c r="D155" s="78" t="s">
        <v>102</v>
      </c>
      <c r="E155" s="258"/>
      <c r="F155" s="258"/>
      <c r="G155" s="79"/>
      <c r="H155" s="281"/>
      <c r="I155" s="282"/>
    </row>
    <row r="156" spans="1:9" x14ac:dyDescent="0.25">
      <c r="A156" s="452" t="s">
        <v>10</v>
      </c>
      <c r="B156" s="452">
        <v>11</v>
      </c>
      <c r="C156" s="77" t="s">
        <v>135</v>
      </c>
      <c r="D156" s="78" t="s">
        <v>100</v>
      </c>
      <c r="E156" s="258"/>
      <c r="F156" s="258"/>
      <c r="G156" s="79"/>
      <c r="H156" s="281"/>
      <c r="I156" s="282"/>
    </row>
    <row r="157" spans="1:9" x14ac:dyDescent="0.25">
      <c r="A157" s="452"/>
      <c r="B157" s="452"/>
      <c r="C157" s="77" t="s">
        <v>136</v>
      </c>
      <c r="D157" s="78" t="s">
        <v>102</v>
      </c>
      <c r="E157" s="258"/>
      <c r="F157" s="258"/>
      <c r="G157" s="79"/>
      <c r="H157" s="281"/>
      <c r="I157" s="282"/>
    </row>
    <row r="158" spans="1:9" x14ac:dyDescent="0.25">
      <c r="A158" s="274" t="s">
        <v>13</v>
      </c>
      <c r="B158" s="274">
        <v>12</v>
      </c>
      <c r="C158" s="71" t="s">
        <v>137</v>
      </c>
      <c r="D158" s="72" t="s">
        <v>76</v>
      </c>
      <c r="E158" s="258"/>
      <c r="F158" s="258"/>
      <c r="G158" s="79"/>
      <c r="H158" s="281"/>
      <c r="I158" s="282"/>
    </row>
    <row r="159" spans="1:9" x14ac:dyDescent="0.25">
      <c r="A159" s="274"/>
      <c r="B159" s="274"/>
      <c r="C159" s="71" t="s">
        <v>138</v>
      </c>
      <c r="D159" s="72" t="s">
        <v>95</v>
      </c>
      <c r="E159" s="258"/>
      <c r="F159" s="258"/>
      <c r="G159" s="79"/>
      <c r="H159" s="281"/>
      <c r="I159" s="282"/>
    </row>
    <row r="160" spans="1:9" x14ac:dyDescent="0.25">
      <c r="A160" s="274"/>
      <c r="B160" s="274"/>
      <c r="C160" s="77" t="s">
        <v>139</v>
      </c>
      <c r="D160" s="78" t="s">
        <v>100</v>
      </c>
      <c r="E160" s="258"/>
      <c r="F160" s="258"/>
      <c r="G160" s="79"/>
      <c r="H160" s="281"/>
      <c r="I160" s="282"/>
    </row>
    <row r="161" spans="1:9" x14ac:dyDescent="0.25">
      <c r="A161" s="274"/>
      <c r="B161" s="274"/>
      <c r="C161" s="77" t="s">
        <v>140</v>
      </c>
      <c r="D161" s="78" t="s">
        <v>102</v>
      </c>
      <c r="E161" s="258"/>
      <c r="F161" s="258"/>
      <c r="G161" s="79"/>
      <c r="H161" s="281"/>
      <c r="I161" s="282"/>
    </row>
    <row r="162" spans="1:9" x14ac:dyDescent="0.25">
      <c r="A162" s="452" t="s">
        <v>16</v>
      </c>
      <c r="B162" s="452">
        <v>13</v>
      </c>
      <c r="C162" s="77" t="s">
        <v>141</v>
      </c>
      <c r="D162" s="78" t="s">
        <v>100</v>
      </c>
      <c r="E162" s="258"/>
      <c r="F162" s="258"/>
      <c r="G162" s="79"/>
      <c r="H162" s="281"/>
      <c r="I162" s="282"/>
    </row>
    <row r="163" spans="1:9" x14ac:dyDescent="0.25">
      <c r="A163" s="452"/>
      <c r="B163" s="452"/>
      <c r="C163" s="77" t="s">
        <v>142</v>
      </c>
      <c r="D163" s="78" t="s">
        <v>102</v>
      </c>
      <c r="E163" s="258"/>
      <c r="F163" s="258"/>
      <c r="G163" s="79"/>
      <c r="H163" s="281"/>
      <c r="I163" s="282"/>
    </row>
    <row r="164" spans="1:9" x14ac:dyDescent="0.25">
      <c r="A164" s="274" t="s">
        <v>19</v>
      </c>
      <c r="B164" s="274">
        <v>14</v>
      </c>
      <c r="C164" s="71" t="s">
        <v>143</v>
      </c>
      <c r="D164" s="72" t="s">
        <v>76</v>
      </c>
      <c r="E164" s="258"/>
      <c r="F164" s="258"/>
      <c r="G164" s="79"/>
      <c r="H164" s="281"/>
      <c r="I164" s="282"/>
    </row>
    <row r="165" spans="1:9" x14ac:dyDescent="0.25">
      <c r="A165" s="274"/>
      <c r="B165" s="274"/>
      <c r="C165" s="71" t="s">
        <v>144</v>
      </c>
      <c r="D165" s="72" t="s">
        <v>95</v>
      </c>
      <c r="E165" s="258"/>
      <c r="F165" s="258"/>
      <c r="G165" s="79"/>
      <c r="H165" s="281"/>
      <c r="I165" s="282"/>
    </row>
    <row r="166" spans="1:9" x14ac:dyDescent="0.25">
      <c r="A166" s="274"/>
      <c r="B166" s="274"/>
      <c r="C166" s="77" t="s">
        <v>145</v>
      </c>
      <c r="D166" s="78" t="s">
        <v>100</v>
      </c>
      <c r="E166" s="258"/>
      <c r="F166" s="258"/>
      <c r="G166" s="79"/>
      <c r="H166" s="281"/>
      <c r="I166" s="282"/>
    </row>
    <row r="167" spans="1:9" x14ac:dyDescent="0.25">
      <c r="A167" s="274"/>
      <c r="B167" s="274"/>
      <c r="C167" s="77" t="s">
        <v>146</v>
      </c>
      <c r="D167" s="78" t="s">
        <v>102</v>
      </c>
      <c r="E167" s="258"/>
      <c r="F167" s="258"/>
      <c r="G167" s="79"/>
      <c r="H167" s="281"/>
      <c r="I167" s="282"/>
    </row>
    <row r="168" spans="1:9" x14ac:dyDescent="0.25">
      <c r="A168" s="273" t="s">
        <v>115</v>
      </c>
      <c r="B168" s="273">
        <v>15</v>
      </c>
      <c r="C168" s="77" t="s">
        <v>147</v>
      </c>
      <c r="D168" s="78" t="s">
        <v>117</v>
      </c>
      <c r="E168" s="258"/>
      <c r="F168" s="258"/>
      <c r="G168" s="79"/>
      <c r="H168" s="281"/>
      <c r="I168" s="282"/>
    </row>
    <row r="169" spans="1:9" x14ac:dyDescent="0.25">
      <c r="A169" s="273"/>
      <c r="B169" s="273"/>
      <c r="C169" s="77" t="s">
        <v>148</v>
      </c>
      <c r="D169" s="78" t="s">
        <v>119</v>
      </c>
      <c r="E169" s="258"/>
      <c r="F169" s="258"/>
      <c r="G169" s="79"/>
      <c r="H169" s="281"/>
      <c r="I169" s="282"/>
    </row>
    <row r="170" spans="1:9" x14ac:dyDescent="0.25">
      <c r="A170" s="273"/>
      <c r="B170" s="273"/>
      <c r="C170" s="77" t="s">
        <v>149</v>
      </c>
      <c r="D170" s="78" t="s">
        <v>121</v>
      </c>
      <c r="E170" s="258"/>
      <c r="F170" s="258"/>
      <c r="G170" s="79"/>
      <c r="H170" s="281"/>
      <c r="I170" s="282"/>
    </row>
    <row r="171" spans="1:9" x14ac:dyDescent="0.25">
      <c r="A171" s="273"/>
      <c r="B171" s="273"/>
      <c r="C171" s="77" t="s">
        <v>150</v>
      </c>
      <c r="D171" s="78" t="s">
        <v>123</v>
      </c>
      <c r="E171" s="258"/>
      <c r="F171" s="258"/>
      <c r="G171" s="79"/>
      <c r="H171" s="281"/>
      <c r="I171" s="282"/>
    </row>
    <row r="172" spans="1:9" x14ac:dyDescent="0.25">
      <c r="A172" s="273"/>
      <c r="B172" s="273"/>
      <c r="C172" s="77" t="s">
        <v>151</v>
      </c>
      <c r="D172" s="78" t="s">
        <v>125</v>
      </c>
      <c r="E172" s="258"/>
      <c r="F172" s="258"/>
      <c r="G172" s="79"/>
      <c r="H172" s="281"/>
      <c r="I172" s="282"/>
    </row>
    <row r="173" spans="1:9" x14ac:dyDescent="0.25">
      <c r="A173" s="273"/>
      <c r="B173" s="273"/>
      <c r="C173" s="77" t="s">
        <v>152</v>
      </c>
      <c r="D173" s="78" t="s">
        <v>127</v>
      </c>
      <c r="E173" s="258"/>
      <c r="F173" s="258"/>
      <c r="G173" s="82"/>
      <c r="H173" s="281"/>
      <c r="I173" s="282"/>
    </row>
    <row r="174" spans="1:9" x14ac:dyDescent="0.25">
      <c r="A174" s="273" t="s">
        <v>5</v>
      </c>
      <c r="B174" s="273">
        <v>17</v>
      </c>
      <c r="C174" s="77" t="s">
        <v>106</v>
      </c>
      <c r="D174" s="78" t="s">
        <v>100</v>
      </c>
      <c r="E174" s="275"/>
      <c r="F174" s="276"/>
      <c r="G174" s="82"/>
      <c r="H174" s="281"/>
      <c r="I174" s="282"/>
    </row>
    <row r="175" spans="1:9" x14ac:dyDescent="0.25">
      <c r="A175" s="274"/>
      <c r="B175" s="274"/>
      <c r="C175" s="77" t="s">
        <v>107</v>
      </c>
      <c r="D175" s="78" t="s">
        <v>102</v>
      </c>
      <c r="E175" s="275"/>
      <c r="F175" s="276"/>
      <c r="G175" s="82"/>
      <c r="H175" s="281"/>
      <c r="I175" s="282"/>
    </row>
    <row r="176" spans="1:9" x14ac:dyDescent="0.25">
      <c r="A176" s="14" t="s">
        <v>10</v>
      </c>
      <c r="B176" s="14">
        <v>18</v>
      </c>
      <c r="C176" s="83" t="s">
        <v>153</v>
      </c>
      <c r="D176" s="84" t="s">
        <v>90</v>
      </c>
      <c r="E176" s="447">
        <v>1</v>
      </c>
      <c r="F176" s="447"/>
      <c r="G176" s="74"/>
      <c r="H176" s="281"/>
      <c r="I176" s="282"/>
    </row>
    <row r="177" spans="1:9" ht="36" x14ac:dyDescent="0.25">
      <c r="A177" s="14" t="s">
        <v>13</v>
      </c>
      <c r="B177" s="14">
        <v>19</v>
      </c>
      <c r="C177" s="85" t="s">
        <v>154</v>
      </c>
      <c r="D177" s="86" t="s">
        <v>155</v>
      </c>
      <c r="E177" s="448">
        <v>1.5</v>
      </c>
      <c r="F177" s="448"/>
      <c r="G177" s="74"/>
      <c r="H177" s="281"/>
      <c r="I177" s="282"/>
    </row>
    <row r="178" spans="1:9" ht="15" customHeight="1" x14ac:dyDescent="0.25">
      <c r="A178" s="273" t="s">
        <v>10</v>
      </c>
      <c r="B178" s="372">
        <v>25</v>
      </c>
      <c r="C178" s="87" t="s">
        <v>156</v>
      </c>
      <c r="D178" s="88" t="s">
        <v>157</v>
      </c>
      <c r="E178" s="276"/>
      <c r="F178" s="276"/>
      <c r="G178" s="74"/>
      <c r="H178" s="283"/>
      <c r="I178" s="284"/>
    </row>
    <row r="179" spans="1:9" x14ac:dyDescent="0.25">
      <c r="A179" s="274"/>
      <c r="B179" s="404"/>
      <c r="C179" s="83" t="s">
        <v>256</v>
      </c>
      <c r="D179" s="84" t="s">
        <v>45</v>
      </c>
      <c r="E179" s="515">
        <v>1</v>
      </c>
      <c r="F179" s="516"/>
      <c r="G179" s="74"/>
      <c r="H179" s="80"/>
      <c r="I179" s="81"/>
    </row>
    <row r="180" spans="1:9" ht="15.75" thickBot="1" x14ac:dyDescent="0.3">
      <c r="A180" s="14" t="s">
        <v>16</v>
      </c>
      <c r="B180" s="14">
        <v>27</v>
      </c>
      <c r="C180" s="85" t="s">
        <v>17</v>
      </c>
      <c r="D180" s="89" t="s">
        <v>27</v>
      </c>
      <c r="E180" s="449">
        <v>2</v>
      </c>
      <c r="F180" s="449"/>
      <c r="G180" s="90"/>
      <c r="H180" s="450"/>
      <c r="I180" s="451"/>
    </row>
    <row r="181" spans="1:9" ht="15.75" thickBot="1" x14ac:dyDescent="0.3">
      <c r="A181" s="28"/>
      <c r="B181" s="29"/>
      <c r="C181" s="30"/>
      <c r="D181" s="309" t="s">
        <v>158</v>
      </c>
      <c r="E181" s="446">
        <f>E131</f>
        <v>2</v>
      </c>
      <c r="F181" s="446"/>
      <c r="G181" s="31"/>
      <c r="H181" s="335" t="s">
        <v>30</v>
      </c>
      <c r="I181" s="335"/>
    </row>
    <row r="182" spans="1:9" ht="15.75" thickBot="1" x14ac:dyDescent="0.3">
      <c r="A182" s="28"/>
      <c r="B182" s="29"/>
      <c r="C182" s="30"/>
      <c r="D182" s="309"/>
      <c r="E182" s="348">
        <f>E177+E180</f>
        <v>3.5</v>
      </c>
      <c r="F182" s="348"/>
      <c r="G182" s="32"/>
      <c r="H182" s="337" t="s">
        <v>31</v>
      </c>
      <c r="I182" s="338"/>
    </row>
    <row r="183" spans="1:9" ht="15.75" thickBot="1" x14ac:dyDescent="0.3">
      <c r="A183" s="28"/>
      <c r="B183" s="29"/>
      <c r="C183" s="30"/>
      <c r="D183" s="309"/>
      <c r="E183" s="349">
        <f>E176+E179</f>
        <v>2</v>
      </c>
      <c r="F183" s="349"/>
      <c r="G183" s="33"/>
      <c r="H183" s="340" t="s">
        <v>32</v>
      </c>
      <c r="I183" s="340"/>
    </row>
    <row r="184" spans="1:9" ht="409.15" customHeight="1" thickBot="1" x14ac:dyDescent="0.3">
      <c r="A184" s="443"/>
      <c r="B184" s="444"/>
      <c r="C184" s="444"/>
      <c r="D184" s="444"/>
      <c r="E184" s="444"/>
      <c r="F184" s="444"/>
      <c r="G184" s="444"/>
      <c r="H184" s="444"/>
      <c r="I184" s="445"/>
    </row>
    <row r="185" spans="1:9" ht="21.75" thickBot="1" x14ac:dyDescent="0.3">
      <c r="A185" s="289" t="s">
        <v>159</v>
      </c>
      <c r="B185" s="289"/>
      <c r="C185" s="289"/>
      <c r="D185" s="289"/>
      <c r="E185" s="289"/>
      <c r="F185" s="289"/>
      <c r="G185" s="289"/>
      <c r="H185" s="289"/>
      <c r="I185" s="289"/>
    </row>
    <row r="186" spans="1:9" ht="15" customHeight="1" x14ac:dyDescent="0.25">
      <c r="A186" s="290" t="s">
        <v>2</v>
      </c>
      <c r="B186" s="291"/>
      <c r="C186" s="292"/>
      <c r="D186" s="296" t="s">
        <v>3</v>
      </c>
      <c r="E186" s="298" t="s">
        <v>260</v>
      </c>
      <c r="F186" s="299"/>
      <c r="G186" s="302" t="s">
        <v>268</v>
      </c>
      <c r="H186" s="304" t="s">
        <v>4</v>
      </c>
      <c r="I186" s="305"/>
    </row>
    <row r="187" spans="1:9" ht="57" customHeight="1" thickBot="1" x14ac:dyDescent="0.3">
      <c r="A187" s="293"/>
      <c r="B187" s="294"/>
      <c r="C187" s="295"/>
      <c r="D187" s="297"/>
      <c r="E187" s="300"/>
      <c r="F187" s="301"/>
      <c r="G187" s="303"/>
      <c r="H187" s="306"/>
      <c r="I187" s="307"/>
    </row>
    <row r="188" spans="1:9" ht="17.25" customHeight="1" x14ac:dyDescent="0.25">
      <c r="A188" s="2" t="s">
        <v>13</v>
      </c>
      <c r="B188" s="183">
        <v>5</v>
      </c>
      <c r="C188" s="186" t="s">
        <v>160</v>
      </c>
      <c r="D188" s="187" t="s">
        <v>76</v>
      </c>
      <c r="E188" s="442">
        <v>1.5</v>
      </c>
      <c r="F188" s="442"/>
      <c r="G188" s="5"/>
      <c r="H188" s="404"/>
      <c r="I188" s="436"/>
    </row>
    <row r="189" spans="1:9" x14ac:dyDescent="0.25">
      <c r="A189" s="8" t="s">
        <v>13</v>
      </c>
      <c r="B189" s="14">
        <v>5</v>
      </c>
      <c r="C189" s="25" t="s">
        <v>26</v>
      </c>
      <c r="D189" s="9" t="s">
        <v>27</v>
      </c>
      <c r="E189" s="414">
        <v>2</v>
      </c>
      <c r="F189" s="414"/>
      <c r="G189" s="39"/>
      <c r="H189" s="433"/>
      <c r="I189" s="434"/>
    </row>
    <row r="190" spans="1:9" x14ac:dyDescent="0.25">
      <c r="A190" s="8" t="s">
        <v>10</v>
      </c>
      <c r="B190" s="9">
        <v>11</v>
      </c>
      <c r="C190" s="92" t="s">
        <v>161</v>
      </c>
      <c r="D190" s="93" t="s">
        <v>28</v>
      </c>
      <c r="E190" s="435">
        <v>2</v>
      </c>
      <c r="F190" s="435"/>
      <c r="H190" s="248"/>
      <c r="I190" s="352"/>
    </row>
    <row r="191" spans="1:9" x14ac:dyDescent="0.25">
      <c r="A191" s="8" t="s">
        <v>10</v>
      </c>
      <c r="B191" s="9">
        <v>25</v>
      </c>
      <c r="C191" s="6" t="s">
        <v>162</v>
      </c>
      <c r="D191" s="93" t="s">
        <v>55</v>
      </c>
      <c r="E191" s="248"/>
      <c r="F191" s="248"/>
      <c r="G191" s="10">
        <v>2</v>
      </c>
      <c r="H191" s="248"/>
      <c r="I191" s="352"/>
    </row>
    <row r="192" spans="1:9" x14ac:dyDescent="0.25">
      <c r="A192" s="8" t="s">
        <v>13</v>
      </c>
      <c r="B192" s="9">
        <v>26</v>
      </c>
      <c r="C192" s="94" t="s">
        <v>163</v>
      </c>
      <c r="D192" s="95" t="s">
        <v>164</v>
      </c>
      <c r="E192" s="356"/>
      <c r="F192" s="414"/>
      <c r="G192" s="96"/>
      <c r="H192" s="279" t="s">
        <v>22</v>
      </c>
      <c r="I192" s="285"/>
    </row>
    <row r="193" spans="1:9" ht="15" customHeight="1" x14ac:dyDescent="0.25">
      <c r="A193" s="8" t="s">
        <v>16</v>
      </c>
      <c r="B193" s="9">
        <v>27</v>
      </c>
      <c r="C193" s="97" t="s">
        <v>163</v>
      </c>
      <c r="D193" s="95" t="s">
        <v>164</v>
      </c>
      <c r="E193" s="356"/>
      <c r="F193" s="414"/>
      <c r="G193" s="96"/>
      <c r="H193" s="283"/>
      <c r="I193" s="286"/>
    </row>
    <row r="194" spans="1:9" x14ac:dyDescent="0.25">
      <c r="A194" s="439" t="s">
        <v>165</v>
      </c>
      <c r="B194" s="440"/>
      <c r="C194" s="440"/>
      <c r="D194" s="440"/>
      <c r="E194" s="440"/>
      <c r="F194" s="440"/>
      <c r="G194" s="440"/>
      <c r="H194" s="440"/>
      <c r="I194" s="441"/>
    </row>
    <row r="195" spans="1:9" x14ac:dyDescent="0.25">
      <c r="A195" s="407" t="s">
        <v>34</v>
      </c>
      <c r="B195" s="248">
        <v>11</v>
      </c>
      <c r="C195" s="410" t="s">
        <v>64</v>
      </c>
      <c r="D195" s="46" t="s">
        <v>45</v>
      </c>
      <c r="E195" s="248"/>
      <c r="F195" s="248"/>
      <c r="G195" s="248" t="s">
        <v>46</v>
      </c>
      <c r="H195" s="248"/>
      <c r="I195" s="352"/>
    </row>
    <row r="196" spans="1:9" x14ac:dyDescent="0.25">
      <c r="A196" s="407"/>
      <c r="B196" s="248"/>
      <c r="C196" s="410"/>
      <c r="D196" s="46" t="s">
        <v>166</v>
      </c>
      <c r="E196" s="248"/>
      <c r="F196" s="248"/>
      <c r="G196" s="248"/>
      <c r="H196" s="248"/>
      <c r="I196" s="352"/>
    </row>
    <row r="197" spans="1:9" x14ac:dyDescent="0.25">
      <c r="A197" s="407"/>
      <c r="B197" s="248"/>
      <c r="C197" s="410"/>
      <c r="D197" s="46" t="s">
        <v>48</v>
      </c>
      <c r="E197" s="248"/>
      <c r="F197" s="248"/>
      <c r="G197" s="248"/>
      <c r="H197" s="248"/>
      <c r="I197" s="352"/>
    </row>
    <row r="198" spans="1:9" x14ac:dyDescent="0.25">
      <c r="A198" s="407" t="s">
        <v>16</v>
      </c>
      <c r="B198" s="248">
        <v>13</v>
      </c>
      <c r="C198" s="410" t="s">
        <v>69</v>
      </c>
      <c r="D198" s="46" t="s">
        <v>45</v>
      </c>
      <c r="E198" s="438"/>
      <c r="F198" s="438"/>
      <c r="G198" s="248" t="s">
        <v>46</v>
      </c>
      <c r="H198" s="414"/>
      <c r="I198" s="357"/>
    </row>
    <row r="199" spans="1:9" x14ac:dyDescent="0.25">
      <c r="A199" s="407"/>
      <c r="B199" s="248"/>
      <c r="C199" s="410"/>
      <c r="D199" s="46" t="s">
        <v>166</v>
      </c>
      <c r="E199" s="438"/>
      <c r="F199" s="438"/>
      <c r="G199" s="248"/>
      <c r="H199" s="414"/>
      <c r="I199" s="357"/>
    </row>
    <row r="200" spans="1:9" x14ac:dyDescent="0.25">
      <c r="A200" s="407"/>
      <c r="B200" s="248"/>
      <c r="C200" s="410"/>
      <c r="D200" s="46" t="s">
        <v>48</v>
      </c>
      <c r="E200" s="438"/>
      <c r="F200" s="438"/>
      <c r="G200" s="248"/>
      <c r="H200" s="414"/>
      <c r="I200" s="357"/>
    </row>
    <row r="201" spans="1:9" x14ac:dyDescent="0.25">
      <c r="A201" s="407" t="s">
        <v>34</v>
      </c>
      <c r="B201" s="248">
        <v>18</v>
      </c>
      <c r="C201" s="410" t="s">
        <v>167</v>
      </c>
      <c r="D201" s="46" t="s">
        <v>45</v>
      </c>
      <c r="E201" s="248"/>
      <c r="F201" s="248"/>
      <c r="G201" s="248" t="s">
        <v>46</v>
      </c>
      <c r="H201" s="248"/>
      <c r="I201" s="352"/>
    </row>
    <row r="202" spans="1:9" x14ac:dyDescent="0.25">
      <c r="A202" s="407"/>
      <c r="B202" s="248"/>
      <c r="C202" s="410"/>
      <c r="D202" s="46" t="s">
        <v>166</v>
      </c>
      <c r="E202" s="248"/>
      <c r="F202" s="248"/>
      <c r="G202" s="248"/>
      <c r="H202" s="248"/>
      <c r="I202" s="352"/>
    </row>
    <row r="203" spans="1:9" x14ac:dyDescent="0.25">
      <c r="A203" s="407"/>
      <c r="B203" s="248"/>
      <c r="C203" s="410"/>
      <c r="D203" s="46" t="s">
        <v>48</v>
      </c>
      <c r="E203" s="248"/>
      <c r="F203" s="248"/>
      <c r="G203" s="248"/>
      <c r="H203" s="248"/>
      <c r="I203" s="352"/>
    </row>
    <row r="204" spans="1:9" x14ac:dyDescent="0.25">
      <c r="A204" s="407" t="s">
        <v>16</v>
      </c>
      <c r="B204" s="248">
        <v>20</v>
      </c>
      <c r="C204" s="410" t="s">
        <v>71</v>
      </c>
      <c r="D204" s="46" t="s">
        <v>45</v>
      </c>
      <c r="E204" s="248"/>
      <c r="F204" s="248"/>
      <c r="G204" s="248" t="s">
        <v>46</v>
      </c>
      <c r="H204" s="248"/>
      <c r="I204" s="352"/>
    </row>
    <row r="205" spans="1:9" x14ac:dyDescent="0.25">
      <c r="A205" s="407"/>
      <c r="B205" s="248"/>
      <c r="C205" s="410"/>
      <c r="D205" s="46" t="s">
        <v>166</v>
      </c>
      <c r="E205" s="248"/>
      <c r="F205" s="248"/>
      <c r="G205" s="248"/>
      <c r="H205" s="248"/>
      <c r="I205" s="352"/>
    </row>
    <row r="206" spans="1:9" x14ac:dyDescent="0.25">
      <c r="A206" s="407"/>
      <c r="B206" s="248"/>
      <c r="C206" s="410"/>
      <c r="D206" s="46"/>
      <c r="E206" s="248"/>
      <c r="F206" s="248"/>
      <c r="G206" s="248"/>
      <c r="H206" s="248"/>
      <c r="I206" s="352"/>
    </row>
    <row r="207" spans="1:9" x14ac:dyDescent="0.25">
      <c r="A207" s="407" t="s">
        <v>34</v>
      </c>
      <c r="B207" s="248">
        <v>25</v>
      </c>
      <c r="C207" s="410" t="s">
        <v>72</v>
      </c>
      <c r="D207" s="46" t="s">
        <v>45</v>
      </c>
      <c r="E207" s="248"/>
      <c r="F207" s="248"/>
      <c r="G207" s="248" t="s">
        <v>46</v>
      </c>
      <c r="H207" s="248"/>
      <c r="I207" s="352"/>
    </row>
    <row r="208" spans="1:9" x14ac:dyDescent="0.25">
      <c r="A208" s="407"/>
      <c r="B208" s="248"/>
      <c r="C208" s="410"/>
      <c r="D208" s="46" t="s">
        <v>166</v>
      </c>
      <c r="E208" s="248"/>
      <c r="F208" s="248"/>
      <c r="G208" s="248"/>
      <c r="H208" s="248"/>
      <c r="I208" s="352"/>
    </row>
    <row r="209" spans="1:9" ht="15.75" thickBot="1" x14ac:dyDescent="0.3">
      <c r="A209" s="408"/>
      <c r="B209" s="409"/>
      <c r="C209" s="411"/>
      <c r="D209" s="47"/>
      <c r="E209" s="409"/>
      <c r="F209" s="409"/>
      <c r="G209" s="409"/>
      <c r="H209" s="409"/>
      <c r="I209" s="412"/>
    </row>
    <row r="210" spans="1:9" ht="15.75" thickBot="1" x14ac:dyDescent="0.3">
      <c r="A210" s="28"/>
      <c r="B210" s="29"/>
      <c r="C210" s="30"/>
      <c r="D210" s="308" t="s">
        <v>168</v>
      </c>
      <c r="E210" s="344">
        <f>E190+E189</f>
        <v>4</v>
      </c>
      <c r="F210" s="344"/>
      <c r="G210" s="48">
        <f>G191</f>
        <v>2</v>
      </c>
      <c r="H210" s="345" t="s">
        <v>30</v>
      </c>
      <c r="I210" s="345"/>
    </row>
    <row r="211" spans="1:9" ht="15.75" thickBot="1" x14ac:dyDescent="0.3">
      <c r="A211" s="28"/>
      <c r="B211" s="29"/>
      <c r="C211" s="30"/>
      <c r="D211" s="309"/>
      <c r="E211" s="348">
        <f>E189</f>
        <v>2</v>
      </c>
      <c r="F211" s="348"/>
      <c r="G211" s="32"/>
      <c r="H211" s="337" t="s">
        <v>31</v>
      </c>
      <c r="I211" s="338"/>
    </row>
    <row r="212" spans="1:9" ht="15.75" thickBot="1" x14ac:dyDescent="0.3">
      <c r="A212" s="28"/>
      <c r="B212" s="29"/>
      <c r="C212" s="30"/>
      <c r="D212" s="309"/>
      <c r="E212" s="349">
        <f>E188+E189</f>
        <v>3.5</v>
      </c>
      <c r="F212" s="349"/>
      <c r="G212" s="33">
        <v>3</v>
      </c>
      <c r="H212" s="340" t="s">
        <v>32</v>
      </c>
      <c r="I212" s="340"/>
    </row>
    <row r="213" spans="1:9" ht="44.25" customHeight="1" thickBot="1" x14ac:dyDescent="0.3">
      <c r="A213" s="437"/>
      <c r="B213" s="437"/>
      <c r="C213" s="437"/>
      <c r="D213" s="437"/>
      <c r="E213" s="437"/>
      <c r="F213" s="437"/>
      <c r="G213" s="437"/>
      <c r="H213" s="98"/>
      <c r="I213" s="99"/>
    </row>
    <row r="214" spans="1:9" ht="14.25" customHeight="1" thickBot="1" x14ac:dyDescent="0.3">
      <c r="A214" s="289" t="s">
        <v>169</v>
      </c>
      <c r="B214" s="289"/>
      <c r="C214" s="289"/>
      <c r="D214" s="289"/>
      <c r="E214" s="289"/>
      <c r="F214" s="289"/>
      <c r="G214" s="289"/>
      <c r="H214" s="289"/>
      <c r="I214" s="289"/>
    </row>
    <row r="215" spans="1:9" ht="15" customHeight="1" x14ac:dyDescent="0.25">
      <c r="A215" s="290" t="s">
        <v>2</v>
      </c>
      <c r="B215" s="291"/>
      <c r="C215" s="292"/>
      <c r="D215" s="296" t="s">
        <v>3</v>
      </c>
      <c r="E215" s="298" t="s">
        <v>260</v>
      </c>
      <c r="F215" s="299"/>
      <c r="G215" s="302" t="s">
        <v>268</v>
      </c>
      <c r="H215" s="304" t="s">
        <v>4</v>
      </c>
      <c r="I215" s="305"/>
    </row>
    <row r="216" spans="1:9" ht="54" customHeight="1" thickBot="1" x14ac:dyDescent="0.3">
      <c r="A216" s="293"/>
      <c r="B216" s="294"/>
      <c r="C216" s="295"/>
      <c r="D216" s="297"/>
      <c r="E216" s="300"/>
      <c r="F216" s="301"/>
      <c r="G216" s="303"/>
      <c r="H216" s="306"/>
      <c r="I216" s="307"/>
    </row>
    <row r="217" spans="1:9" x14ac:dyDescent="0.25">
      <c r="A217" s="2" t="s">
        <v>34</v>
      </c>
      <c r="B217" s="5">
        <v>1</v>
      </c>
      <c r="C217" s="104" t="s">
        <v>98</v>
      </c>
      <c r="D217" s="182" t="s">
        <v>36</v>
      </c>
      <c r="E217" s="425">
        <v>2</v>
      </c>
      <c r="F217" s="425"/>
      <c r="G217" s="181"/>
      <c r="H217" s="404"/>
      <c r="I217" s="436"/>
    </row>
    <row r="218" spans="1:9" x14ac:dyDescent="0.25">
      <c r="A218" s="8" t="s">
        <v>13</v>
      </c>
      <c r="B218" s="9">
        <v>2</v>
      </c>
      <c r="C218" s="94" t="s">
        <v>163</v>
      </c>
      <c r="D218" s="100" t="s">
        <v>59</v>
      </c>
      <c r="E218" s="350"/>
      <c r="F218" s="351"/>
      <c r="G218" s="39"/>
      <c r="H218" s="258" t="s">
        <v>22</v>
      </c>
      <c r="I218" s="367"/>
    </row>
    <row r="219" spans="1:9" ht="26.25" customHeight="1" x14ac:dyDescent="0.25">
      <c r="A219" s="8" t="s">
        <v>16</v>
      </c>
      <c r="B219" s="9">
        <v>3</v>
      </c>
      <c r="C219" s="94" t="s">
        <v>83</v>
      </c>
      <c r="D219" s="100" t="s">
        <v>59</v>
      </c>
      <c r="E219" s="428"/>
      <c r="F219" s="428"/>
      <c r="G219" s="39"/>
      <c r="H219" s="258" t="s">
        <v>22</v>
      </c>
      <c r="I219" s="367"/>
    </row>
    <row r="220" spans="1:9" ht="21.75" customHeight="1" x14ac:dyDescent="0.25">
      <c r="A220" s="8" t="s">
        <v>10</v>
      </c>
      <c r="B220" s="9">
        <v>8</v>
      </c>
      <c r="C220" s="22" t="s">
        <v>170</v>
      </c>
      <c r="D220" s="91" t="s">
        <v>42</v>
      </c>
      <c r="E220" s="420">
        <v>2</v>
      </c>
      <c r="F220" s="420"/>
      <c r="G220" s="39"/>
      <c r="H220" s="258" t="s">
        <v>22</v>
      </c>
      <c r="I220" s="367"/>
    </row>
    <row r="221" spans="1:9" ht="25.5" x14ac:dyDescent="0.25">
      <c r="A221" s="8" t="s">
        <v>34</v>
      </c>
      <c r="B221" s="19">
        <v>15</v>
      </c>
      <c r="C221" s="22" t="s">
        <v>171</v>
      </c>
      <c r="D221" s="91" t="s">
        <v>81</v>
      </c>
      <c r="E221" s="253"/>
      <c r="F221" s="253"/>
      <c r="G221" s="39"/>
      <c r="H221" s="433"/>
      <c r="I221" s="434"/>
    </row>
    <row r="222" spans="1:9" x14ac:dyDescent="0.25">
      <c r="A222" s="8" t="s">
        <v>10</v>
      </c>
      <c r="B222" s="9">
        <v>15</v>
      </c>
      <c r="C222" s="92" t="s">
        <v>161</v>
      </c>
      <c r="D222" s="93" t="s">
        <v>36</v>
      </c>
      <c r="E222" s="435">
        <v>2</v>
      </c>
      <c r="F222" s="435"/>
      <c r="G222" s="39"/>
      <c r="H222" s="433"/>
      <c r="I222" s="434"/>
    </row>
    <row r="223" spans="1:9" ht="15.75" thickBot="1" x14ac:dyDescent="0.3">
      <c r="A223" s="26" t="s">
        <v>10</v>
      </c>
      <c r="B223" s="27">
        <v>29</v>
      </c>
      <c r="C223" s="101" t="s">
        <v>84</v>
      </c>
      <c r="D223" s="102" t="s">
        <v>57</v>
      </c>
      <c r="E223" s="432">
        <v>2</v>
      </c>
      <c r="F223" s="432"/>
      <c r="G223" s="103"/>
      <c r="H223" s="342"/>
      <c r="I223" s="343"/>
    </row>
    <row r="224" spans="1:9" ht="15.75" thickBot="1" x14ac:dyDescent="0.3">
      <c r="A224" s="28"/>
      <c r="B224" s="29"/>
      <c r="C224" s="30"/>
      <c r="D224" s="308" t="s">
        <v>172</v>
      </c>
      <c r="E224" s="344">
        <f>E217+E222</f>
        <v>4</v>
      </c>
      <c r="F224" s="344"/>
      <c r="G224" s="48"/>
      <c r="H224" s="345" t="s">
        <v>30</v>
      </c>
      <c r="I224" s="345"/>
    </row>
    <row r="225" spans="1:9" ht="15.75" thickBot="1" x14ac:dyDescent="0.3">
      <c r="A225" s="28"/>
      <c r="B225" s="29"/>
      <c r="C225" s="30"/>
      <c r="D225" s="309"/>
      <c r="E225" s="348">
        <f>E223</f>
        <v>2</v>
      </c>
      <c r="F225" s="348"/>
      <c r="G225" s="32"/>
      <c r="H225" s="337" t="s">
        <v>31</v>
      </c>
      <c r="I225" s="338"/>
    </row>
    <row r="226" spans="1:9" ht="15.75" thickBot="1" x14ac:dyDescent="0.3">
      <c r="A226" s="28"/>
      <c r="B226" s="29"/>
      <c r="C226" s="30"/>
      <c r="D226" s="309"/>
      <c r="E226" s="349">
        <f>E220</f>
        <v>2</v>
      </c>
      <c r="F226" s="349"/>
      <c r="G226" s="33"/>
      <c r="H226" s="340" t="s">
        <v>32</v>
      </c>
      <c r="I226" s="340"/>
    </row>
    <row r="227" spans="1:9" ht="111" customHeight="1" thickBot="1" x14ac:dyDescent="0.3">
      <c r="A227" s="28"/>
      <c r="B227" s="29"/>
      <c r="C227" s="30"/>
      <c r="D227" s="431"/>
      <c r="E227" s="431"/>
      <c r="F227" s="431"/>
      <c r="G227" s="431"/>
      <c r="H227" s="431"/>
      <c r="I227" s="431"/>
    </row>
    <row r="228" spans="1:9" ht="18" customHeight="1" thickBot="1" x14ac:dyDescent="0.3">
      <c r="A228" s="289" t="s">
        <v>173</v>
      </c>
      <c r="B228" s="289"/>
      <c r="C228" s="289"/>
      <c r="D228" s="289"/>
      <c r="E228" s="289"/>
      <c r="F228" s="289"/>
      <c r="G228" s="289"/>
      <c r="H228" s="289"/>
      <c r="I228" s="289"/>
    </row>
    <row r="229" spans="1:9" ht="15" customHeight="1" x14ac:dyDescent="0.25">
      <c r="A229" s="290" t="s">
        <v>2</v>
      </c>
      <c r="B229" s="291"/>
      <c r="C229" s="292"/>
      <c r="D229" s="296" t="s">
        <v>3</v>
      </c>
      <c r="E229" s="298" t="s">
        <v>260</v>
      </c>
      <c r="F229" s="299"/>
      <c r="G229" s="302" t="s">
        <v>268</v>
      </c>
      <c r="H229" s="304" t="s">
        <v>4</v>
      </c>
      <c r="I229" s="305"/>
    </row>
    <row r="230" spans="1:9" ht="56.25" customHeight="1" thickBot="1" x14ac:dyDescent="0.3">
      <c r="A230" s="293"/>
      <c r="B230" s="294"/>
      <c r="C230" s="295"/>
      <c r="D230" s="297"/>
      <c r="E230" s="300"/>
      <c r="F230" s="301"/>
      <c r="G230" s="303"/>
      <c r="H230" s="306"/>
      <c r="I230" s="307"/>
    </row>
    <row r="231" spans="1:9" x14ac:dyDescent="0.25">
      <c r="A231" s="2" t="s">
        <v>10</v>
      </c>
      <c r="B231" s="5">
        <v>6</v>
      </c>
      <c r="C231" s="104" t="s">
        <v>98</v>
      </c>
      <c r="D231" s="182" t="s">
        <v>174</v>
      </c>
      <c r="E231" s="425">
        <v>1</v>
      </c>
      <c r="F231" s="425"/>
      <c r="G231" s="188"/>
      <c r="H231" s="426"/>
      <c r="I231" s="427"/>
    </row>
    <row r="232" spans="1:9" x14ac:dyDescent="0.25">
      <c r="A232" s="8" t="s">
        <v>10</v>
      </c>
      <c r="B232" s="9">
        <v>6</v>
      </c>
      <c r="C232" s="104" t="s">
        <v>175</v>
      </c>
      <c r="D232" s="93" t="s">
        <v>176</v>
      </c>
      <c r="E232" s="350"/>
      <c r="F232" s="350"/>
      <c r="G232" s="10">
        <v>1</v>
      </c>
      <c r="H232" s="423"/>
      <c r="I232" s="424"/>
    </row>
    <row r="233" spans="1:9" x14ac:dyDescent="0.25">
      <c r="A233" s="8" t="s">
        <v>10</v>
      </c>
      <c r="B233" s="9">
        <v>13</v>
      </c>
      <c r="C233" s="92" t="s">
        <v>35</v>
      </c>
      <c r="D233" s="93" t="s">
        <v>36</v>
      </c>
      <c r="E233" s="422">
        <v>2</v>
      </c>
      <c r="F233" s="422"/>
      <c r="G233" s="9"/>
      <c r="H233" s="423"/>
      <c r="I233" s="424"/>
    </row>
    <row r="234" spans="1:9" ht="15.75" customHeight="1" x14ac:dyDescent="0.25">
      <c r="A234" s="8" t="s">
        <v>13</v>
      </c>
      <c r="B234" s="9">
        <v>14</v>
      </c>
      <c r="C234" s="105" t="s">
        <v>177</v>
      </c>
      <c r="D234" s="100" t="s">
        <v>57</v>
      </c>
      <c r="E234" s="428"/>
      <c r="F234" s="428"/>
      <c r="G234" s="106">
        <v>2</v>
      </c>
      <c r="H234" s="429"/>
      <c r="I234" s="430"/>
    </row>
    <row r="235" spans="1:9" x14ac:dyDescent="0.25">
      <c r="A235" s="8" t="s">
        <v>10</v>
      </c>
      <c r="B235" s="9">
        <v>20</v>
      </c>
      <c r="C235" s="6" t="s">
        <v>56</v>
      </c>
      <c r="D235" s="93" t="s">
        <v>57</v>
      </c>
      <c r="E235" s="248"/>
      <c r="F235" s="248"/>
      <c r="G235" s="107">
        <v>2</v>
      </c>
      <c r="H235" s="248"/>
      <c r="I235" s="352"/>
    </row>
    <row r="236" spans="1:9" ht="18" customHeight="1" x14ac:dyDescent="0.25">
      <c r="A236" s="418" t="s">
        <v>16</v>
      </c>
      <c r="B236" s="372">
        <v>22</v>
      </c>
      <c r="C236" s="108" t="s">
        <v>179</v>
      </c>
      <c r="D236" s="91" t="s">
        <v>42</v>
      </c>
      <c r="E236" s="420">
        <v>2</v>
      </c>
      <c r="F236" s="420"/>
      <c r="G236" s="9"/>
      <c r="H236" s="248"/>
      <c r="I236" s="352"/>
    </row>
    <row r="237" spans="1:9" ht="14.25" customHeight="1" x14ac:dyDescent="0.25">
      <c r="A237" s="419"/>
      <c r="B237" s="404"/>
      <c r="C237" s="94" t="s">
        <v>178</v>
      </c>
      <c r="D237" s="95" t="s">
        <v>59</v>
      </c>
      <c r="E237" s="253"/>
      <c r="F237" s="253"/>
      <c r="G237" s="106">
        <v>2</v>
      </c>
      <c r="H237" s="356"/>
      <c r="I237" s="357"/>
    </row>
    <row r="238" spans="1:9" x14ac:dyDescent="0.25">
      <c r="A238" s="17" t="s">
        <v>10</v>
      </c>
      <c r="B238" s="18">
        <v>27</v>
      </c>
      <c r="C238" s="109" t="s">
        <v>181</v>
      </c>
      <c r="D238" s="110" t="s">
        <v>62</v>
      </c>
      <c r="E238" s="421"/>
      <c r="F238" s="421"/>
      <c r="G238" s="9"/>
      <c r="H238" s="248"/>
      <c r="I238" s="352"/>
    </row>
    <row r="239" spans="1:9" ht="18.75" customHeight="1" x14ac:dyDescent="0.25">
      <c r="A239" s="418" t="s">
        <v>13</v>
      </c>
      <c r="B239" s="273">
        <v>28</v>
      </c>
      <c r="C239" s="22" t="s">
        <v>160</v>
      </c>
      <c r="D239" s="91" t="s">
        <v>76</v>
      </c>
      <c r="E239" s="413">
        <v>1.5</v>
      </c>
      <c r="F239" s="413"/>
      <c r="G239" s="9"/>
      <c r="H239" s="248"/>
      <c r="I239" s="352"/>
    </row>
    <row r="240" spans="1:9" x14ac:dyDescent="0.25">
      <c r="A240" s="419"/>
      <c r="B240" s="274"/>
      <c r="C240" s="25" t="s">
        <v>26</v>
      </c>
      <c r="D240" s="9" t="s">
        <v>180</v>
      </c>
      <c r="E240" s="414">
        <v>1</v>
      </c>
      <c r="F240" s="414"/>
      <c r="G240" s="111"/>
      <c r="H240" s="111"/>
      <c r="I240" s="112"/>
    </row>
    <row r="241" spans="1:9" x14ac:dyDescent="0.25">
      <c r="A241" s="415" t="s">
        <v>182</v>
      </c>
      <c r="B241" s="416"/>
      <c r="C241" s="416"/>
      <c r="D241" s="416"/>
      <c r="E241" s="416"/>
      <c r="F241" s="416"/>
      <c r="G241" s="416"/>
      <c r="H241" s="416"/>
      <c r="I241" s="417"/>
    </row>
    <row r="242" spans="1:9" x14ac:dyDescent="0.25">
      <c r="A242" s="407" t="s">
        <v>10</v>
      </c>
      <c r="B242" s="248">
        <v>6</v>
      </c>
      <c r="C242" s="410" t="s">
        <v>64</v>
      </c>
      <c r="D242" s="46" t="s">
        <v>65</v>
      </c>
      <c r="E242" s="248"/>
      <c r="F242" s="248"/>
      <c r="G242" s="248" t="s">
        <v>183</v>
      </c>
      <c r="H242" s="248"/>
      <c r="I242" s="352"/>
    </row>
    <row r="243" spans="1:9" x14ac:dyDescent="0.25">
      <c r="A243" s="407"/>
      <c r="B243" s="248"/>
      <c r="C243" s="410"/>
      <c r="D243" s="46" t="s">
        <v>67</v>
      </c>
      <c r="E243" s="248"/>
      <c r="F243" s="248"/>
      <c r="G243" s="248"/>
      <c r="H243" s="248"/>
      <c r="I243" s="352"/>
    </row>
    <row r="244" spans="1:9" x14ac:dyDescent="0.25">
      <c r="A244" s="407"/>
      <c r="B244" s="248"/>
      <c r="C244" s="410"/>
      <c r="D244" s="46" t="s">
        <v>68</v>
      </c>
      <c r="E244" s="248"/>
      <c r="F244" s="248"/>
      <c r="G244" s="248"/>
      <c r="H244" s="248"/>
      <c r="I244" s="352"/>
    </row>
    <row r="245" spans="1:9" x14ac:dyDescent="0.25">
      <c r="A245" s="407" t="s">
        <v>16</v>
      </c>
      <c r="B245" s="248">
        <v>8</v>
      </c>
      <c r="C245" s="410" t="s">
        <v>69</v>
      </c>
      <c r="D245" s="46" t="s">
        <v>65</v>
      </c>
      <c r="E245" s="248"/>
      <c r="F245" s="248"/>
      <c r="G245" s="248" t="s">
        <v>183</v>
      </c>
      <c r="H245" s="248"/>
      <c r="I245" s="352"/>
    </row>
    <row r="246" spans="1:9" x14ac:dyDescent="0.25">
      <c r="A246" s="407"/>
      <c r="B246" s="248"/>
      <c r="C246" s="410"/>
      <c r="D246" s="46" t="s">
        <v>67</v>
      </c>
      <c r="E246" s="248"/>
      <c r="F246" s="248"/>
      <c r="G246" s="248"/>
      <c r="H246" s="248"/>
      <c r="I246" s="352"/>
    </row>
    <row r="247" spans="1:9" x14ac:dyDescent="0.25">
      <c r="A247" s="407"/>
      <c r="B247" s="248"/>
      <c r="C247" s="410"/>
      <c r="D247" s="46" t="s">
        <v>68</v>
      </c>
      <c r="E247" s="248"/>
      <c r="F247" s="248"/>
      <c r="G247" s="248"/>
      <c r="H247" s="248"/>
      <c r="I247" s="352"/>
    </row>
    <row r="248" spans="1:9" x14ac:dyDescent="0.25">
      <c r="A248" s="407" t="s">
        <v>34</v>
      </c>
      <c r="B248" s="248">
        <v>13</v>
      </c>
      <c r="C248" s="410" t="s">
        <v>167</v>
      </c>
      <c r="D248" s="46" t="s">
        <v>65</v>
      </c>
      <c r="E248" s="248"/>
      <c r="F248" s="248"/>
      <c r="G248" s="248" t="s">
        <v>183</v>
      </c>
      <c r="H248" s="248"/>
      <c r="I248" s="352"/>
    </row>
    <row r="249" spans="1:9" x14ac:dyDescent="0.25">
      <c r="A249" s="407"/>
      <c r="B249" s="248"/>
      <c r="C249" s="410"/>
      <c r="D249" s="46" t="s">
        <v>67</v>
      </c>
      <c r="E249" s="248"/>
      <c r="F249" s="248"/>
      <c r="G249" s="248"/>
      <c r="H249" s="248"/>
      <c r="I249" s="352"/>
    </row>
    <row r="250" spans="1:9" x14ac:dyDescent="0.25">
      <c r="A250" s="407"/>
      <c r="B250" s="248"/>
      <c r="C250" s="410"/>
      <c r="D250" s="46" t="s">
        <v>68</v>
      </c>
      <c r="E250" s="248"/>
      <c r="F250" s="248"/>
      <c r="G250" s="248"/>
      <c r="H250" s="248"/>
      <c r="I250" s="352"/>
    </row>
    <row r="251" spans="1:9" x14ac:dyDescent="0.25">
      <c r="A251" s="407" t="s">
        <v>16</v>
      </c>
      <c r="B251" s="248">
        <v>15</v>
      </c>
      <c r="C251" s="410" t="s">
        <v>71</v>
      </c>
      <c r="D251" s="46" t="s">
        <v>65</v>
      </c>
      <c r="E251" s="248"/>
      <c r="F251" s="248"/>
      <c r="G251" s="248" t="s">
        <v>183</v>
      </c>
      <c r="H251" s="248"/>
      <c r="I251" s="352"/>
    </row>
    <row r="252" spans="1:9" x14ac:dyDescent="0.25">
      <c r="A252" s="407"/>
      <c r="B252" s="248"/>
      <c r="C252" s="410"/>
      <c r="D252" s="46" t="s">
        <v>67</v>
      </c>
      <c r="E252" s="248"/>
      <c r="F252" s="248"/>
      <c r="G252" s="248"/>
      <c r="H252" s="248"/>
      <c r="I252" s="352"/>
    </row>
    <row r="253" spans="1:9" x14ac:dyDescent="0.25">
      <c r="A253" s="407"/>
      <c r="B253" s="248"/>
      <c r="C253" s="410"/>
      <c r="D253" s="46"/>
      <c r="E253" s="248"/>
      <c r="F253" s="248"/>
      <c r="G253" s="248"/>
      <c r="H253" s="248"/>
      <c r="I253" s="352"/>
    </row>
    <row r="254" spans="1:9" x14ac:dyDescent="0.25">
      <c r="A254" s="407" t="s">
        <v>34</v>
      </c>
      <c r="B254" s="248">
        <v>20</v>
      </c>
      <c r="C254" s="410" t="s">
        <v>72</v>
      </c>
      <c r="D254" s="46" t="s">
        <v>65</v>
      </c>
      <c r="E254" s="248"/>
      <c r="F254" s="248"/>
      <c r="G254" s="248" t="s">
        <v>183</v>
      </c>
      <c r="H254" s="248"/>
      <c r="I254" s="352"/>
    </row>
    <row r="255" spans="1:9" x14ac:dyDescent="0.25">
      <c r="A255" s="407"/>
      <c r="B255" s="248"/>
      <c r="C255" s="410"/>
      <c r="D255" s="46" t="s">
        <v>67</v>
      </c>
      <c r="E255" s="248"/>
      <c r="F255" s="248"/>
      <c r="G255" s="248"/>
      <c r="H255" s="248"/>
      <c r="I255" s="352"/>
    </row>
    <row r="256" spans="1:9" ht="15.75" thickBot="1" x14ac:dyDescent="0.3">
      <c r="A256" s="408"/>
      <c r="B256" s="409"/>
      <c r="C256" s="411"/>
      <c r="D256" s="47"/>
      <c r="E256" s="409"/>
      <c r="F256" s="409"/>
      <c r="G256" s="409"/>
      <c r="H256" s="409"/>
      <c r="I256" s="412"/>
    </row>
    <row r="257" spans="1:11" ht="15.75" thickBot="1" x14ac:dyDescent="0.3">
      <c r="A257" s="28"/>
      <c r="B257" s="29"/>
      <c r="C257" s="30"/>
      <c r="D257" s="308" t="s">
        <v>184</v>
      </c>
      <c r="E257" s="344">
        <f>E231+E233+E240</f>
        <v>4</v>
      </c>
      <c r="F257" s="344"/>
      <c r="G257" s="48">
        <f>G232+G235</f>
        <v>3</v>
      </c>
      <c r="H257" s="345" t="s">
        <v>30</v>
      </c>
      <c r="I257" s="345"/>
    </row>
    <row r="258" spans="1:11" ht="15.75" thickBot="1" x14ac:dyDescent="0.3">
      <c r="A258" s="28"/>
      <c r="B258" s="29"/>
      <c r="C258" s="30"/>
      <c r="D258" s="309"/>
      <c r="E258" s="348">
        <f>E240</f>
        <v>1</v>
      </c>
      <c r="F258" s="348"/>
      <c r="G258" s="32">
        <f>G234+G237</f>
        <v>4</v>
      </c>
      <c r="H258" s="337" t="s">
        <v>31</v>
      </c>
      <c r="I258" s="338"/>
    </row>
    <row r="259" spans="1:11" ht="15.75" thickBot="1" x14ac:dyDescent="0.3">
      <c r="A259" s="28"/>
      <c r="B259" s="29"/>
      <c r="C259" s="30"/>
      <c r="D259" s="309"/>
      <c r="E259" s="349">
        <f>E236+E239+E240</f>
        <v>4.5</v>
      </c>
      <c r="F259" s="349"/>
      <c r="G259" s="33">
        <v>3</v>
      </c>
      <c r="H259" s="340" t="s">
        <v>32</v>
      </c>
      <c r="I259" s="340"/>
    </row>
    <row r="260" spans="1:11" ht="141" customHeight="1" thickBot="1" x14ac:dyDescent="0.3">
      <c r="A260" s="28"/>
      <c r="B260" s="29"/>
      <c r="C260" s="30"/>
      <c r="J260" s="113"/>
      <c r="K260" s="113"/>
    </row>
    <row r="261" spans="1:11" ht="21.75" thickBot="1" x14ac:dyDescent="0.3">
      <c r="A261" s="289" t="s">
        <v>185</v>
      </c>
      <c r="B261" s="289"/>
      <c r="C261" s="289"/>
      <c r="D261" s="289"/>
      <c r="E261" s="289"/>
      <c r="F261" s="289"/>
      <c r="G261" s="289"/>
      <c r="H261" s="289"/>
      <c r="I261" s="289"/>
      <c r="J261" s="113"/>
      <c r="K261" s="113"/>
    </row>
    <row r="262" spans="1:11" ht="15" customHeight="1" x14ac:dyDescent="0.25">
      <c r="A262" s="290" t="s">
        <v>2</v>
      </c>
      <c r="B262" s="291"/>
      <c r="C262" s="292"/>
      <c r="D262" s="296" t="s">
        <v>3</v>
      </c>
      <c r="E262" s="298" t="s">
        <v>260</v>
      </c>
      <c r="F262" s="299"/>
      <c r="G262" s="302" t="s">
        <v>268</v>
      </c>
      <c r="H262" s="304" t="s">
        <v>4</v>
      </c>
      <c r="I262" s="305"/>
    </row>
    <row r="263" spans="1:11" ht="53.25" customHeight="1" thickBot="1" x14ac:dyDescent="0.3">
      <c r="A263" s="293"/>
      <c r="B263" s="294"/>
      <c r="C263" s="295"/>
      <c r="D263" s="297"/>
      <c r="E263" s="300"/>
      <c r="F263" s="301"/>
      <c r="G263" s="303"/>
      <c r="H263" s="306"/>
      <c r="I263" s="307"/>
    </row>
    <row r="264" spans="1:11" x14ac:dyDescent="0.25">
      <c r="A264" s="402" t="s">
        <v>10</v>
      </c>
      <c r="B264" s="269">
        <v>3</v>
      </c>
      <c r="C264" s="189" t="s">
        <v>186</v>
      </c>
      <c r="D264" s="187" t="s">
        <v>76</v>
      </c>
      <c r="E264" s="404"/>
      <c r="F264" s="404"/>
      <c r="G264" s="63"/>
      <c r="H264" s="396"/>
      <c r="I264" s="397"/>
    </row>
    <row r="265" spans="1:11" x14ac:dyDescent="0.25">
      <c r="A265" s="403"/>
      <c r="B265" s="247"/>
      <c r="C265" s="114" t="s">
        <v>187</v>
      </c>
      <c r="D265" s="91" t="s">
        <v>188</v>
      </c>
      <c r="E265" s="248"/>
      <c r="F265" s="248"/>
      <c r="G265" s="39"/>
      <c r="H265" s="396"/>
      <c r="I265" s="397"/>
    </row>
    <row r="266" spans="1:11" x14ac:dyDescent="0.25">
      <c r="A266" s="403"/>
      <c r="B266" s="247"/>
      <c r="C266" s="114" t="s">
        <v>189</v>
      </c>
      <c r="D266" s="91" t="s">
        <v>190</v>
      </c>
      <c r="E266" s="248"/>
      <c r="F266" s="248"/>
      <c r="G266" s="44"/>
      <c r="H266" s="360"/>
      <c r="I266" s="361"/>
    </row>
    <row r="267" spans="1:11" ht="25.5" x14ac:dyDescent="0.25">
      <c r="A267" s="115" t="s">
        <v>10</v>
      </c>
      <c r="B267" s="50">
        <v>3</v>
      </c>
      <c r="C267" s="92" t="s">
        <v>191</v>
      </c>
      <c r="D267" s="93" t="s">
        <v>90</v>
      </c>
      <c r="E267" s="406">
        <v>1</v>
      </c>
      <c r="F267" s="406"/>
      <c r="G267" s="44"/>
      <c r="H267" s="350"/>
      <c r="I267" s="405"/>
    </row>
    <row r="268" spans="1:11" x14ac:dyDescent="0.25">
      <c r="A268" s="398" t="s">
        <v>13</v>
      </c>
      <c r="B268" s="247">
        <v>4</v>
      </c>
      <c r="C268" s="114" t="s">
        <v>192</v>
      </c>
      <c r="D268" s="91" t="s">
        <v>76</v>
      </c>
      <c r="E268" s="254"/>
      <c r="F268" s="254"/>
      <c r="G268" s="44"/>
      <c r="H268" s="358" t="s">
        <v>22</v>
      </c>
      <c r="I268" s="359"/>
    </row>
    <row r="269" spans="1:11" x14ac:dyDescent="0.25">
      <c r="A269" s="398"/>
      <c r="B269" s="247"/>
      <c r="C269" s="114" t="s">
        <v>193</v>
      </c>
      <c r="D269" s="91" t="s">
        <v>188</v>
      </c>
      <c r="E269" s="254"/>
      <c r="F269" s="254"/>
      <c r="G269" s="44"/>
      <c r="H269" s="396"/>
      <c r="I269" s="397"/>
    </row>
    <row r="270" spans="1:11" x14ac:dyDescent="0.25">
      <c r="A270" s="398"/>
      <c r="B270" s="247"/>
      <c r="C270" s="114" t="s">
        <v>194</v>
      </c>
      <c r="D270" s="91" t="s">
        <v>190</v>
      </c>
      <c r="E270" s="116"/>
      <c r="F270" s="117"/>
      <c r="G270" s="44"/>
      <c r="H270" s="396"/>
      <c r="I270" s="397"/>
    </row>
    <row r="271" spans="1:11" x14ac:dyDescent="0.25">
      <c r="A271" s="398" t="s">
        <v>16</v>
      </c>
      <c r="B271" s="247">
        <v>5</v>
      </c>
      <c r="C271" s="114" t="s">
        <v>195</v>
      </c>
      <c r="D271" s="91" t="s">
        <v>76</v>
      </c>
      <c r="E271" s="116"/>
      <c r="F271" s="117"/>
      <c r="G271" s="44"/>
      <c r="H271" s="396"/>
      <c r="I271" s="397"/>
    </row>
    <row r="272" spans="1:11" x14ac:dyDescent="0.25">
      <c r="A272" s="398"/>
      <c r="B272" s="247"/>
      <c r="C272" s="114" t="s">
        <v>196</v>
      </c>
      <c r="D272" s="91" t="s">
        <v>188</v>
      </c>
      <c r="E272" s="116"/>
      <c r="F272" s="117"/>
      <c r="G272" s="44"/>
      <c r="H272" s="396"/>
      <c r="I272" s="397"/>
    </row>
    <row r="273" spans="1:9" x14ac:dyDescent="0.25">
      <c r="A273" s="398"/>
      <c r="B273" s="247"/>
      <c r="C273" s="114" t="s">
        <v>197</v>
      </c>
      <c r="D273" s="91" t="s">
        <v>190</v>
      </c>
      <c r="E273" s="116"/>
      <c r="F273" s="117"/>
      <c r="G273" s="44"/>
      <c r="H273" s="396"/>
      <c r="I273" s="397"/>
    </row>
    <row r="274" spans="1:9" x14ac:dyDescent="0.25">
      <c r="A274" s="398" t="s">
        <v>19</v>
      </c>
      <c r="B274" s="247">
        <v>6</v>
      </c>
      <c r="C274" s="114" t="s">
        <v>198</v>
      </c>
      <c r="D274" s="91" t="s">
        <v>76</v>
      </c>
      <c r="E274" s="116"/>
      <c r="F274" s="117"/>
      <c r="G274" s="44"/>
      <c r="H274" s="396"/>
      <c r="I274" s="397"/>
    </row>
    <row r="275" spans="1:9" x14ac:dyDescent="0.25">
      <c r="A275" s="398"/>
      <c r="B275" s="247"/>
      <c r="C275" s="114" t="s">
        <v>199</v>
      </c>
      <c r="D275" s="91" t="s">
        <v>188</v>
      </c>
      <c r="E275" s="116"/>
      <c r="F275" s="117"/>
      <c r="G275" s="44"/>
      <c r="H275" s="396"/>
      <c r="I275" s="397"/>
    </row>
    <row r="276" spans="1:9" x14ac:dyDescent="0.25">
      <c r="A276" s="398"/>
      <c r="B276" s="247"/>
      <c r="C276" s="114" t="s">
        <v>200</v>
      </c>
      <c r="D276" s="91" t="s">
        <v>190</v>
      </c>
      <c r="E276" s="116"/>
      <c r="F276" s="117"/>
      <c r="G276" s="44"/>
      <c r="H276" s="396"/>
      <c r="I276" s="397"/>
    </row>
    <row r="277" spans="1:9" x14ac:dyDescent="0.25">
      <c r="A277" s="398" t="s">
        <v>115</v>
      </c>
      <c r="B277" s="247">
        <v>7</v>
      </c>
      <c r="C277" s="114" t="s">
        <v>201</v>
      </c>
      <c r="D277" s="91" t="s">
        <v>202</v>
      </c>
      <c r="E277" s="116"/>
      <c r="F277" s="117"/>
      <c r="G277" s="44"/>
      <c r="H277" s="396"/>
      <c r="I277" s="397"/>
    </row>
    <row r="278" spans="1:9" x14ac:dyDescent="0.25">
      <c r="A278" s="398"/>
      <c r="B278" s="247"/>
      <c r="C278" s="114" t="s">
        <v>203</v>
      </c>
      <c r="D278" s="91" t="s">
        <v>204</v>
      </c>
      <c r="E278" s="116"/>
      <c r="F278" s="117"/>
      <c r="G278" s="44"/>
      <c r="H278" s="396"/>
      <c r="I278" s="397"/>
    </row>
    <row r="279" spans="1:9" x14ac:dyDescent="0.25">
      <c r="A279" s="398"/>
      <c r="B279" s="247"/>
      <c r="C279" s="114" t="s">
        <v>205</v>
      </c>
      <c r="D279" s="91" t="s">
        <v>206</v>
      </c>
      <c r="E279" s="116"/>
      <c r="F279" s="117"/>
      <c r="G279" s="44"/>
      <c r="H279" s="396"/>
      <c r="I279" s="397"/>
    </row>
    <row r="280" spans="1:9" x14ac:dyDescent="0.25">
      <c r="A280" s="398"/>
      <c r="B280" s="247"/>
      <c r="C280" s="114" t="s">
        <v>207</v>
      </c>
      <c r="D280" s="91" t="s">
        <v>208</v>
      </c>
      <c r="E280" s="116"/>
      <c r="F280" s="117"/>
      <c r="G280" s="44"/>
      <c r="H280" s="396"/>
      <c r="I280" s="397"/>
    </row>
    <row r="281" spans="1:9" x14ac:dyDescent="0.25">
      <c r="A281" s="353" t="s">
        <v>5</v>
      </c>
      <c r="B281" s="267">
        <v>9</v>
      </c>
      <c r="C281" s="11" t="s">
        <v>145</v>
      </c>
      <c r="D281" s="12" t="s">
        <v>209</v>
      </c>
      <c r="E281" s="254"/>
      <c r="F281" s="254"/>
      <c r="G281" s="44"/>
      <c r="H281" s="396"/>
      <c r="I281" s="397"/>
    </row>
    <row r="282" spans="1:9" x14ac:dyDescent="0.25">
      <c r="A282" s="354"/>
      <c r="B282" s="268"/>
      <c r="C282" s="11" t="s">
        <v>146</v>
      </c>
      <c r="D282" s="12" t="s">
        <v>210</v>
      </c>
      <c r="E282" s="254"/>
      <c r="F282" s="254"/>
      <c r="G282" s="44"/>
      <c r="H282" s="396"/>
      <c r="I282" s="397"/>
    </row>
    <row r="283" spans="1:9" x14ac:dyDescent="0.25">
      <c r="A283" s="354"/>
      <c r="B283" s="268"/>
      <c r="C283" s="11" t="s">
        <v>152</v>
      </c>
      <c r="D283" s="12" t="s">
        <v>211</v>
      </c>
      <c r="E283" s="254"/>
      <c r="F283" s="254"/>
      <c r="G283" s="44"/>
      <c r="H283" s="396"/>
      <c r="I283" s="397"/>
    </row>
    <row r="284" spans="1:9" x14ac:dyDescent="0.25">
      <c r="A284" s="354"/>
      <c r="B284" s="268"/>
      <c r="C284" s="11" t="s">
        <v>151</v>
      </c>
      <c r="D284" s="12" t="s">
        <v>212</v>
      </c>
      <c r="E284" s="116"/>
      <c r="F284" s="117"/>
      <c r="G284" s="44"/>
      <c r="H284" s="396"/>
      <c r="I284" s="397"/>
    </row>
    <row r="285" spans="1:9" x14ac:dyDescent="0.25">
      <c r="A285" s="354"/>
      <c r="B285" s="268"/>
      <c r="C285" s="11" t="s">
        <v>150</v>
      </c>
      <c r="D285" s="12" t="s">
        <v>213</v>
      </c>
      <c r="E285" s="116"/>
      <c r="F285" s="117"/>
      <c r="G285" s="44"/>
      <c r="H285" s="396"/>
      <c r="I285" s="397"/>
    </row>
    <row r="286" spans="1:9" x14ac:dyDescent="0.25">
      <c r="A286" s="354"/>
      <c r="B286" s="268"/>
      <c r="C286" s="11" t="s">
        <v>214</v>
      </c>
      <c r="D286" s="12" t="s">
        <v>215</v>
      </c>
      <c r="E286" s="116"/>
      <c r="F286" s="117"/>
      <c r="G286" s="44"/>
      <c r="H286" s="396"/>
      <c r="I286" s="397"/>
    </row>
    <row r="287" spans="1:9" x14ac:dyDescent="0.25">
      <c r="A287" s="354"/>
      <c r="B287" s="268"/>
      <c r="C287" s="11" t="s">
        <v>216</v>
      </c>
      <c r="D287" s="12" t="s">
        <v>217</v>
      </c>
      <c r="E287" s="116"/>
      <c r="F287" s="117"/>
      <c r="G287" s="44"/>
      <c r="H287" s="396"/>
      <c r="I287" s="397"/>
    </row>
    <row r="288" spans="1:9" x14ac:dyDescent="0.25">
      <c r="A288" s="355"/>
      <c r="B288" s="269"/>
      <c r="C288" s="11" t="s">
        <v>214</v>
      </c>
      <c r="D288" s="12" t="s">
        <v>48</v>
      </c>
      <c r="E288" s="116"/>
      <c r="F288" s="117"/>
      <c r="G288" s="44"/>
      <c r="H288" s="360"/>
      <c r="I288" s="361"/>
    </row>
    <row r="289" spans="1:9" x14ac:dyDescent="0.25">
      <c r="A289" s="353" t="s">
        <v>10</v>
      </c>
      <c r="B289" s="267">
        <v>10</v>
      </c>
      <c r="C289" s="118" t="s">
        <v>218</v>
      </c>
      <c r="D289" s="93" t="s">
        <v>48</v>
      </c>
      <c r="E289" s="254"/>
      <c r="F289" s="254"/>
      <c r="G289" s="119">
        <v>1</v>
      </c>
      <c r="H289" s="356"/>
      <c r="I289" s="357"/>
    </row>
    <row r="290" spans="1:9" x14ac:dyDescent="0.25">
      <c r="A290" s="354"/>
      <c r="B290" s="268"/>
      <c r="C290" s="11" t="s">
        <v>219</v>
      </c>
      <c r="D290" s="12" t="s">
        <v>209</v>
      </c>
      <c r="E290" s="256"/>
      <c r="F290" s="257"/>
      <c r="G290" s="44"/>
      <c r="H290" s="248" t="s">
        <v>22</v>
      </c>
      <c r="I290" s="352"/>
    </row>
    <row r="291" spans="1:9" x14ac:dyDescent="0.25">
      <c r="A291" s="354"/>
      <c r="B291" s="268"/>
      <c r="C291" s="11" t="s">
        <v>220</v>
      </c>
      <c r="D291" s="12" t="s">
        <v>210</v>
      </c>
      <c r="E291" s="256"/>
      <c r="F291" s="257"/>
      <c r="G291" s="44"/>
      <c r="H291" s="248"/>
      <c r="I291" s="352"/>
    </row>
    <row r="292" spans="1:9" x14ac:dyDescent="0.25">
      <c r="A292" s="354"/>
      <c r="B292" s="268"/>
      <c r="C292" s="11" t="s">
        <v>221</v>
      </c>
      <c r="D292" s="12" t="s">
        <v>211</v>
      </c>
      <c r="E292" s="256"/>
      <c r="F292" s="257"/>
      <c r="G292" s="44"/>
      <c r="H292" s="248"/>
      <c r="I292" s="352"/>
    </row>
    <row r="293" spans="1:9" x14ac:dyDescent="0.25">
      <c r="A293" s="354"/>
      <c r="B293" s="268"/>
      <c r="C293" s="11" t="s">
        <v>222</v>
      </c>
      <c r="D293" s="12" t="s">
        <v>212</v>
      </c>
      <c r="E293" s="256"/>
      <c r="F293" s="257"/>
      <c r="G293" s="44"/>
      <c r="H293" s="248"/>
      <c r="I293" s="352"/>
    </row>
    <row r="294" spans="1:9" ht="25.5" x14ac:dyDescent="0.25">
      <c r="A294" s="354"/>
      <c r="B294" s="268"/>
      <c r="C294" s="120" t="s">
        <v>223</v>
      </c>
      <c r="D294" s="91" t="s">
        <v>45</v>
      </c>
      <c r="E294" s="288">
        <v>1</v>
      </c>
      <c r="F294" s="288"/>
      <c r="G294" s="44"/>
      <c r="H294" s="248"/>
      <c r="I294" s="352"/>
    </row>
    <row r="295" spans="1:9" ht="15" customHeight="1" x14ac:dyDescent="0.25">
      <c r="A295" s="354"/>
      <c r="B295" s="268"/>
      <c r="C295" s="11" t="s">
        <v>224</v>
      </c>
      <c r="D295" s="12" t="s">
        <v>225</v>
      </c>
      <c r="E295" s="116"/>
      <c r="F295" s="117"/>
      <c r="G295" s="44"/>
      <c r="H295" s="358" t="s">
        <v>22</v>
      </c>
      <c r="I295" s="359"/>
    </row>
    <row r="296" spans="1:9" x14ac:dyDescent="0.25">
      <c r="A296" s="354"/>
      <c r="B296" s="268"/>
      <c r="C296" s="11" t="s">
        <v>226</v>
      </c>
      <c r="D296" s="12" t="s">
        <v>227</v>
      </c>
      <c r="E296" s="116"/>
      <c r="F296" s="117"/>
      <c r="G296" s="44"/>
      <c r="H296" s="396"/>
      <c r="I296" s="397"/>
    </row>
    <row r="297" spans="1:9" x14ac:dyDescent="0.25">
      <c r="A297" s="354"/>
      <c r="B297" s="268"/>
      <c r="C297" s="118" t="s">
        <v>245</v>
      </c>
      <c r="D297" s="178" t="s">
        <v>166</v>
      </c>
      <c r="E297" s="116"/>
      <c r="F297" s="117"/>
      <c r="G297" s="44"/>
      <c r="H297" s="396"/>
      <c r="I297" s="397"/>
    </row>
    <row r="298" spans="1:9" x14ac:dyDescent="0.25">
      <c r="A298" s="355"/>
      <c r="B298" s="269"/>
      <c r="C298" s="11" t="s">
        <v>228</v>
      </c>
      <c r="D298" s="12" t="s">
        <v>90</v>
      </c>
      <c r="E298" s="116"/>
      <c r="F298" s="117"/>
      <c r="G298" s="44"/>
      <c r="H298" s="396"/>
      <c r="I298" s="397"/>
    </row>
    <row r="299" spans="1:9" x14ac:dyDescent="0.25">
      <c r="A299" s="398" t="s">
        <v>13</v>
      </c>
      <c r="B299" s="399">
        <v>11</v>
      </c>
      <c r="C299" s="11" t="s">
        <v>229</v>
      </c>
      <c r="D299" s="12" t="s">
        <v>209</v>
      </c>
      <c r="E299" s="116"/>
      <c r="F299" s="117"/>
      <c r="G299" s="44"/>
      <c r="H299" s="396"/>
      <c r="I299" s="397"/>
    </row>
    <row r="300" spans="1:9" x14ac:dyDescent="0.25">
      <c r="A300" s="398"/>
      <c r="B300" s="400"/>
      <c r="C300" s="11" t="s">
        <v>230</v>
      </c>
      <c r="D300" s="12" t="s">
        <v>210</v>
      </c>
      <c r="E300" s="116"/>
      <c r="F300" s="117"/>
      <c r="G300" s="44"/>
      <c r="H300" s="396"/>
      <c r="I300" s="397"/>
    </row>
    <row r="301" spans="1:9" x14ac:dyDescent="0.25">
      <c r="A301" s="398"/>
      <c r="B301" s="400"/>
      <c r="C301" s="11" t="s">
        <v>231</v>
      </c>
      <c r="D301" s="12" t="s">
        <v>211</v>
      </c>
      <c r="E301" s="116"/>
      <c r="F301" s="117"/>
      <c r="G301" s="44"/>
      <c r="H301" s="396"/>
      <c r="I301" s="397"/>
    </row>
    <row r="302" spans="1:9" x14ac:dyDescent="0.25">
      <c r="A302" s="398"/>
      <c r="B302" s="400"/>
      <c r="C302" s="11" t="s">
        <v>232</v>
      </c>
      <c r="D302" s="12" t="s">
        <v>225</v>
      </c>
      <c r="E302" s="116"/>
      <c r="F302" s="117"/>
      <c r="G302" s="44"/>
      <c r="H302" s="396"/>
      <c r="I302" s="397"/>
    </row>
    <row r="303" spans="1:9" x14ac:dyDescent="0.25">
      <c r="A303" s="398"/>
      <c r="B303" s="400"/>
      <c r="C303" s="11" t="s">
        <v>233</v>
      </c>
      <c r="D303" s="12" t="s">
        <v>227</v>
      </c>
      <c r="E303" s="254"/>
      <c r="F303" s="254"/>
      <c r="G303" s="44"/>
      <c r="H303" s="396"/>
      <c r="I303" s="397"/>
    </row>
    <row r="304" spans="1:9" x14ac:dyDescent="0.25">
      <c r="A304" s="398"/>
      <c r="B304" s="401"/>
      <c r="C304" s="11" t="s">
        <v>234</v>
      </c>
      <c r="D304" s="12" t="s">
        <v>90</v>
      </c>
      <c r="E304" s="116"/>
      <c r="F304" s="117"/>
      <c r="G304" s="44"/>
      <c r="H304" s="396"/>
      <c r="I304" s="397"/>
    </row>
    <row r="305" spans="1:11" x14ac:dyDescent="0.25">
      <c r="A305" s="353" t="s">
        <v>16</v>
      </c>
      <c r="B305" s="267">
        <v>12</v>
      </c>
      <c r="C305" s="11" t="s">
        <v>235</v>
      </c>
      <c r="D305" s="12" t="s">
        <v>209</v>
      </c>
      <c r="E305" s="256"/>
      <c r="F305" s="257"/>
      <c r="G305" s="44"/>
      <c r="H305" s="396"/>
      <c r="I305" s="397"/>
    </row>
    <row r="306" spans="1:11" x14ac:dyDescent="0.25">
      <c r="A306" s="354"/>
      <c r="B306" s="268"/>
      <c r="C306" s="11" t="s">
        <v>236</v>
      </c>
      <c r="D306" s="12" t="s">
        <v>210</v>
      </c>
      <c r="E306" s="256"/>
      <c r="F306" s="257"/>
      <c r="G306" s="44"/>
      <c r="H306" s="396"/>
      <c r="I306" s="397"/>
    </row>
    <row r="307" spans="1:11" x14ac:dyDescent="0.25">
      <c r="A307" s="354"/>
      <c r="B307" s="268"/>
      <c r="C307" s="11" t="s">
        <v>237</v>
      </c>
      <c r="D307" s="12" t="s">
        <v>211</v>
      </c>
      <c r="E307" s="256"/>
      <c r="F307" s="257"/>
      <c r="G307" s="44"/>
      <c r="H307" s="396"/>
      <c r="I307" s="397"/>
    </row>
    <row r="308" spans="1:11" x14ac:dyDescent="0.25">
      <c r="A308" s="354"/>
      <c r="B308" s="268"/>
      <c r="C308" s="11" t="s">
        <v>238</v>
      </c>
      <c r="D308" s="12" t="s">
        <v>212</v>
      </c>
      <c r="E308" s="256"/>
      <c r="F308" s="257"/>
      <c r="G308" s="44"/>
      <c r="H308" s="396"/>
      <c r="I308" s="397"/>
    </row>
    <row r="309" spans="1:11" x14ac:dyDescent="0.25">
      <c r="A309" s="355"/>
      <c r="B309" s="269"/>
      <c r="C309" s="11" t="s">
        <v>239</v>
      </c>
      <c r="D309" s="12" t="s">
        <v>213</v>
      </c>
      <c r="E309" s="256"/>
      <c r="F309" s="257"/>
      <c r="G309" s="44"/>
      <c r="H309" s="396"/>
      <c r="I309" s="397"/>
    </row>
    <row r="310" spans="1:11" x14ac:dyDescent="0.25">
      <c r="A310" s="353" t="s">
        <v>19</v>
      </c>
      <c r="B310" s="267">
        <v>13</v>
      </c>
      <c r="C310" s="11" t="s">
        <v>141</v>
      </c>
      <c r="D310" s="12" t="s">
        <v>209</v>
      </c>
      <c r="E310" s="254"/>
      <c r="F310" s="254"/>
      <c r="G310" s="44"/>
      <c r="H310" s="396"/>
      <c r="I310" s="397"/>
    </row>
    <row r="311" spans="1:11" x14ac:dyDescent="0.25">
      <c r="A311" s="354"/>
      <c r="B311" s="268"/>
      <c r="C311" s="11" t="s">
        <v>142</v>
      </c>
      <c r="D311" s="12" t="s">
        <v>210</v>
      </c>
      <c r="E311" s="254"/>
      <c r="F311" s="254"/>
      <c r="G311" s="44"/>
      <c r="H311" s="396"/>
      <c r="I311" s="397"/>
    </row>
    <row r="312" spans="1:11" x14ac:dyDescent="0.25">
      <c r="A312" s="354"/>
      <c r="B312" s="268"/>
      <c r="C312" s="11" t="s">
        <v>147</v>
      </c>
      <c r="D312" s="12" t="s">
        <v>211</v>
      </c>
      <c r="E312" s="254"/>
      <c r="F312" s="254"/>
      <c r="G312" s="44"/>
      <c r="H312" s="396"/>
      <c r="I312" s="397"/>
    </row>
    <row r="313" spans="1:11" x14ac:dyDescent="0.25">
      <c r="A313" s="354"/>
      <c r="B313" s="268"/>
      <c r="C313" s="11" t="s">
        <v>148</v>
      </c>
      <c r="D313" s="12" t="s">
        <v>212</v>
      </c>
      <c r="E313" s="254"/>
      <c r="F313" s="254"/>
      <c r="G313" s="44"/>
      <c r="H313" s="396"/>
      <c r="I313" s="397"/>
    </row>
    <row r="314" spans="1:11" x14ac:dyDescent="0.25">
      <c r="A314" s="355"/>
      <c r="B314" s="269"/>
      <c r="C314" s="11" t="s">
        <v>149</v>
      </c>
      <c r="D314" s="12" t="s">
        <v>213</v>
      </c>
      <c r="E314" s="254"/>
      <c r="F314" s="254"/>
      <c r="G314" s="44"/>
      <c r="H314" s="360"/>
      <c r="I314" s="361"/>
    </row>
    <row r="315" spans="1:11" x14ac:dyDescent="0.25">
      <c r="A315" s="312" t="s">
        <v>5</v>
      </c>
      <c r="B315" s="310">
        <v>16</v>
      </c>
      <c r="C315" s="374" t="s">
        <v>240</v>
      </c>
      <c r="D315" s="376" t="s">
        <v>241</v>
      </c>
      <c r="E315" s="378"/>
      <c r="F315" s="379"/>
      <c r="G315" s="368"/>
      <c r="H315" s="358"/>
      <c r="I315" s="359"/>
      <c r="J315" s="277">
        <v>4</v>
      </c>
      <c r="K315" s="278">
        <v>4</v>
      </c>
    </row>
    <row r="316" spans="1:11" ht="12" customHeight="1" x14ac:dyDescent="0.25">
      <c r="A316" s="313"/>
      <c r="B316" s="311"/>
      <c r="C316" s="375"/>
      <c r="D316" s="377"/>
      <c r="E316" s="380"/>
      <c r="F316" s="381"/>
      <c r="G316" s="382"/>
      <c r="H316" s="360"/>
      <c r="I316" s="361"/>
      <c r="J316" s="277"/>
      <c r="K316" s="278"/>
    </row>
    <row r="317" spans="1:11" x14ac:dyDescent="0.25">
      <c r="A317" s="353" t="s">
        <v>10</v>
      </c>
      <c r="B317" s="267">
        <v>17</v>
      </c>
      <c r="C317" s="384" t="s">
        <v>242</v>
      </c>
      <c r="D317" s="386" t="s">
        <v>36</v>
      </c>
      <c r="E317" s="390"/>
      <c r="F317" s="391"/>
      <c r="G317" s="388">
        <v>2</v>
      </c>
      <c r="H317" s="390"/>
      <c r="I317" s="394"/>
    </row>
    <row r="318" spans="1:11" ht="15" hidden="1" customHeight="1" x14ac:dyDescent="0.25">
      <c r="A318" s="354"/>
      <c r="B318" s="268"/>
      <c r="C318" s="385"/>
      <c r="D318" s="387"/>
      <c r="E318" s="392"/>
      <c r="F318" s="393"/>
      <c r="G318" s="389"/>
      <c r="H318" s="392"/>
      <c r="I318" s="395"/>
    </row>
    <row r="319" spans="1:11" ht="38.25" x14ac:dyDescent="0.25">
      <c r="A319" s="355"/>
      <c r="B319" s="269"/>
      <c r="C319" s="127" t="s">
        <v>243</v>
      </c>
      <c r="D319" s="95" t="s">
        <v>244</v>
      </c>
      <c r="E319" s="383">
        <v>1.5</v>
      </c>
      <c r="F319" s="383"/>
      <c r="G319" s="44"/>
      <c r="H319" s="258"/>
      <c r="I319" s="367"/>
    </row>
    <row r="320" spans="1:11" ht="25.5" x14ac:dyDescent="0.25">
      <c r="A320" s="370" t="s">
        <v>13</v>
      </c>
      <c r="B320" s="372">
        <v>18</v>
      </c>
      <c r="C320" s="122" t="s">
        <v>246</v>
      </c>
      <c r="D320" s="123" t="s">
        <v>247</v>
      </c>
      <c r="E320" s="350"/>
      <c r="F320" s="351"/>
      <c r="G320" s="121"/>
      <c r="H320" s="356"/>
      <c r="I320" s="357"/>
      <c r="J320" s="128">
        <v>3</v>
      </c>
    </row>
    <row r="321" spans="1:11" ht="38.25" x14ac:dyDescent="0.25">
      <c r="A321" s="371"/>
      <c r="B321" s="373"/>
      <c r="C321" s="129" t="s">
        <v>248</v>
      </c>
      <c r="D321" s="123" t="s">
        <v>247</v>
      </c>
      <c r="E321" s="350"/>
      <c r="F321" s="351"/>
      <c r="G321" s="44"/>
      <c r="H321" s="258" t="s">
        <v>22</v>
      </c>
      <c r="I321" s="367"/>
      <c r="J321" s="130"/>
    </row>
    <row r="322" spans="1:11" ht="24.75" customHeight="1" x14ac:dyDescent="0.25">
      <c r="A322" s="246" t="s">
        <v>16</v>
      </c>
      <c r="B322" s="247">
        <v>19</v>
      </c>
      <c r="C322" s="122" t="s">
        <v>249</v>
      </c>
      <c r="D322" s="123" t="s">
        <v>25</v>
      </c>
      <c r="E322" s="350"/>
      <c r="F322" s="351"/>
      <c r="G322" s="121"/>
      <c r="H322" s="248"/>
      <c r="I322" s="352"/>
      <c r="J322" s="124">
        <v>3</v>
      </c>
    </row>
    <row r="323" spans="1:11" ht="38.25" x14ac:dyDescent="0.25">
      <c r="A323" s="246"/>
      <c r="B323" s="247"/>
      <c r="C323" s="129" t="s">
        <v>250</v>
      </c>
      <c r="D323" s="123" t="s">
        <v>25</v>
      </c>
      <c r="E323" s="350"/>
      <c r="F323" s="351"/>
      <c r="G323" s="121"/>
      <c r="H323" s="248" t="s">
        <v>22</v>
      </c>
      <c r="I323" s="352"/>
      <c r="J323" s="131"/>
    </row>
    <row r="324" spans="1:11" ht="25.5" x14ac:dyDescent="0.25">
      <c r="A324" s="175" t="s">
        <v>19</v>
      </c>
      <c r="B324" s="177">
        <v>20</v>
      </c>
      <c r="C324" s="122" t="s">
        <v>240</v>
      </c>
      <c r="D324" s="123" t="s">
        <v>25</v>
      </c>
      <c r="E324" s="253"/>
      <c r="F324" s="253"/>
      <c r="G324" s="126"/>
      <c r="H324" s="368"/>
      <c r="I324" s="369"/>
      <c r="J324" s="124">
        <v>3</v>
      </c>
      <c r="K324" s="125">
        <v>3</v>
      </c>
    </row>
    <row r="325" spans="1:11" x14ac:dyDescent="0.25">
      <c r="A325" s="353" t="s">
        <v>5</v>
      </c>
      <c r="B325" s="267">
        <v>23</v>
      </c>
      <c r="C325" s="127" t="s">
        <v>15</v>
      </c>
      <c r="D325" s="95" t="s">
        <v>269</v>
      </c>
      <c r="E325" s="366">
        <v>2.5</v>
      </c>
      <c r="F325" s="366"/>
      <c r="G325" s="121"/>
      <c r="H325" s="356"/>
      <c r="I325" s="357"/>
      <c r="J325" s="132"/>
    </row>
    <row r="326" spans="1:11" ht="25.5" x14ac:dyDescent="0.25">
      <c r="A326" s="354"/>
      <c r="B326" s="268"/>
      <c r="C326" s="133" t="s">
        <v>251</v>
      </c>
      <c r="D326" s="9" t="s">
        <v>225</v>
      </c>
      <c r="E326" s="253"/>
      <c r="F326" s="253"/>
      <c r="G326" s="44"/>
      <c r="H326" s="358" t="s">
        <v>22</v>
      </c>
      <c r="I326" s="359"/>
    </row>
    <row r="327" spans="1:11" ht="25.5" x14ac:dyDescent="0.25">
      <c r="A327" s="355"/>
      <c r="B327" s="269"/>
      <c r="C327" s="133" t="s">
        <v>252</v>
      </c>
      <c r="D327" s="9" t="s">
        <v>253</v>
      </c>
      <c r="E327" s="350"/>
      <c r="F327" s="351"/>
      <c r="G327" s="44"/>
      <c r="H327" s="360"/>
      <c r="I327" s="361"/>
    </row>
    <row r="328" spans="1:11" ht="25.5" x14ac:dyDescent="0.25">
      <c r="A328" s="353" t="s">
        <v>10</v>
      </c>
      <c r="B328" s="267">
        <v>24</v>
      </c>
      <c r="C328" s="122" t="s">
        <v>240</v>
      </c>
      <c r="D328" s="123" t="s">
        <v>12</v>
      </c>
      <c r="E328" s="350"/>
      <c r="F328" s="351"/>
      <c r="G328" s="44"/>
      <c r="H328" s="356"/>
      <c r="I328" s="357"/>
      <c r="J328" s="124">
        <v>4</v>
      </c>
      <c r="K328" s="125">
        <v>4</v>
      </c>
    </row>
    <row r="329" spans="1:11" ht="25.5" x14ac:dyDescent="0.25">
      <c r="A329" s="354"/>
      <c r="B329" s="268"/>
      <c r="C329" s="133" t="s">
        <v>251</v>
      </c>
      <c r="D329" s="9" t="s">
        <v>225</v>
      </c>
      <c r="E329" s="253"/>
      <c r="F329" s="253"/>
      <c r="G329" s="44"/>
      <c r="H329" s="358" t="s">
        <v>22</v>
      </c>
      <c r="I329" s="359"/>
    </row>
    <row r="330" spans="1:11" ht="25.5" x14ac:dyDescent="0.25">
      <c r="A330" s="355"/>
      <c r="B330" s="269"/>
      <c r="C330" s="133" t="s">
        <v>252</v>
      </c>
      <c r="D330" s="9" t="s">
        <v>253</v>
      </c>
      <c r="E330" s="350"/>
      <c r="F330" s="351"/>
      <c r="G330" s="44"/>
      <c r="H330" s="360"/>
      <c r="I330" s="361"/>
    </row>
    <row r="331" spans="1:11" ht="27.6" customHeight="1" x14ac:dyDescent="0.25">
      <c r="A331" s="174" t="s">
        <v>13</v>
      </c>
      <c r="B331" s="173">
        <v>25</v>
      </c>
      <c r="C331" s="133" t="s">
        <v>240</v>
      </c>
      <c r="D331" s="123" t="s">
        <v>25</v>
      </c>
      <c r="E331" s="350"/>
      <c r="F331" s="351"/>
      <c r="G331" s="44"/>
      <c r="H331" s="248"/>
      <c r="I331" s="352"/>
      <c r="J331" s="124">
        <v>3</v>
      </c>
      <c r="K331" s="125">
        <v>3</v>
      </c>
    </row>
    <row r="332" spans="1:11" ht="17.25" customHeight="1" x14ac:dyDescent="0.25">
      <c r="A332" s="179" t="s">
        <v>16</v>
      </c>
      <c r="B332" s="176">
        <v>26</v>
      </c>
      <c r="C332" s="171" t="s">
        <v>15</v>
      </c>
      <c r="D332" s="172" t="s">
        <v>25</v>
      </c>
      <c r="E332" s="362">
        <v>3</v>
      </c>
      <c r="F332" s="363"/>
      <c r="H332" s="356"/>
      <c r="I332" s="357"/>
      <c r="J332" s="132"/>
      <c r="K332" s="132"/>
    </row>
    <row r="333" spans="1:11" ht="16.5" customHeight="1" x14ac:dyDescent="0.25">
      <c r="A333" s="179" t="s">
        <v>19</v>
      </c>
      <c r="B333" s="176">
        <v>27</v>
      </c>
      <c r="C333" s="171" t="s">
        <v>15</v>
      </c>
      <c r="D333" s="172" t="s">
        <v>25</v>
      </c>
      <c r="E333" s="362">
        <v>3</v>
      </c>
      <c r="F333" s="363"/>
      <c r="H333" s="356"/>
      <c r="I333" s="357"/>
      <c r="J333" s="132"/>
      <c r="K333" s="132"/>
    </row>
    <row r="334" spans="1:11" ht="18.75" customHeight="1" thickBot="1" x14ac:dyDescent="0.3">
      <c r="A334" s="364" t="s">
        <v>270</v>
      </c>
      <c r="B334" s="365"/>
      <c r="C334" s="68" t="s">
        <v>77</v>
      </c>
      <c r="D334" s="146" t="s">
        <v>270</v>
      </c>
      <c r="E334" s="341">
        <v>2</v>
      </c>
      <c r="F334" s="341"/>
      <c r="G334" s="103"/>
      <c r="H334" s="342"/>
      <c r="I334" s="343"/>
    </row>
    <row r="335" spans="1:11" ht="15.75" thickBot="1" x14ac:dyDescent="0.3">
      <c r="A335" s="28"/>
      <c r="B335" s="29"/>
      <c r="C335" s="30"/>
      <c r="D335" s="308" t="s">
        <v>254</v>
      </c>
      <c r="E335" s="344">
        <f>E267+E334</f>
        <v>3</v>
      </c>
      <c r="F335" s="344"/>
      <c r="G335" s="48">
        <f>G289+G317</f>
        <v>3</v>
      </c>
      <c r="H335" s="345" t="s">
        <v>30</v>
      </c>
      <c r="I335" s="345"/>
    </row>
    <row r="336" spans="1:11" ht="15.75" thickBot="1" x14ac:dyDescent="0.3">
      <c r="A336" s="346"/>
      <c r="B336" s="346"/>
      <c r="C336" s="347"/>
      <c r="D336" s="309"/>
      <c r="E336" s="348">
        <f>E334+E333+E332+E325+E319</f>
        <v>12</v>
      </c>
      <c r="F336" s="348"/>
      <c r="G336" s="32"/>
      <c r="H336" s="337" t="s">
        <v>31</v>
      </c>
      <c r="I336" s="338"/>
    </row>
    <row r="337" spans="1:9" ht="15.75" customHeight="1" thickBot="1" x14ac:dyDescent="0.3">
      <c r="A337" s="346"/>
      <c r="B337" s="346"/>
      <c r="C337" s="347"/>
      <c r="D337" s="309"/>
      <c r="E337" s="349">
        <f>E294+E334</f>
        <v>3</v>
      </c>
      <c r="F337" s="349"/>
      <c r="G337" s="33"/>
      <c r="H337" s="340" t="s">
        <v>32</v>
      </c>
      <c r="I337" s="340"/>
    </row>
    <row r="338" spans="1:9" ht="15.75" thickBot="1" x14ac:dyDescent="0.3">
      <c r="A338" s="134"/>
      <c r="E338" s="332"/>
      <c r="F338" s="332"/>
    </row>
    <row r="339" spans="1:9" ht="15.75" thickBot="1" x14ac:dyDescent="0.3">
      <c r="A339" s="134"/>
      <c r="D339" s="333" t="s">
        <v>255</v>
      </c>
      <c r="E339" s="334">
        <f>E27+E60+E89+E106+E121+E181+E210+E224+E257+E335</f>
        <v>39.5</v>
      </c>
      <c r="F339" s="334"/>
      <c r="G339" s="135">
        <f>G27+G60+G89+G106+G121+G181+G210+G224+G257+G335</f>
        <v>20</v>
      </c>
      <c r="H339" s="335" t="s">
        <v>30</v>
      </c>
      <c r="I339" s="335"/>
    </row>
    <row r="340" spans="1:9" ht="15.75" thickBot="1" x14ac:dyDescent="0.3">
      <c r="A340" s="134"/>
      <c r="D340" s="333"/>
      <c r="E340" s="336">
        <f>E28+E61+E90+E107+E122+E182+E211+E225+E258+E336</f>
        <v>39.5</v>
      </c>
      <c r="F340" s="336"/>
      <c r="G340" s="136">
        <f>G258+G90+G28</f>
        <v>19.5</v>
      </c>
      <c r="H340" s="337" t="s">
        <v>31</v>
      </c>
      <c r="I340" s="338"/>
    </row>
    <row r="341" spans="1:9" ht="15.75" thickBot="1" x14ac:dyDescent="0.3">
      <c r="A341" s="134"/>
      <c r="D341" s="333"/>
      <c r="E341" s="339">
        <f>E29+E62+E91+E108+E123+E183+E212+E226+E259+E337</f>
        <v>39.5</v>
      </c>
      <c r="F341" s="339"/>
      <c r="G341" s="137"/>
      <c r="H341" s="340" t="s">
        <v>32</v>
      </c>
      <c r="I341" s="340"/>
    </row>
    <row r="342" spans="1:9" x14ac:dyDescent="0.25">
      <c r="A342" s="134"/>
    </row>
    <row r="343" spans="1:9" x14ac:dyDescent="0.25">
      <c r="A343" s="134"/>
    </row>
    <row r="344" spans="1:9" x14ac:dyDescent="0.25">
      <c r="A344" s="134"/>
    </row>
    <row r="345" spans="1:9" x14ac:dyDescent="0.25">
      <c r="A345" s="134"/>
    </row>
    <row r="346" spans="1:9" x14ac:dyDescent="0.25">
      <c r="A346" s="134"/>
    </row>
    <row r="347" spans="1:9" x14ac:dyDescent="0.25">
      <c r="A347" s="134"/>
    </row>
    <row r="348" spans="1:9" x14ac:dyDescent="0.25">
      <c r="A348" s="134"/>
    </row>
    <row r="349" spans="1:9" x14ac:dyDescent="0.25">
      <c r="A349" s="134"/>
    </row>
    <row r="350" spans="1:9" x14ac:dyDescent="0.25">
      <c r="A350" s="134"/>
    </row>
    <row r="351" spans="1:9" x14ac:dyDescent="0.25">
      <c r="A351" s="134"/>
    </row>
    <row r="352" spans="1:9" x14ac:dyDescent="0.25">
      <c r="A352" s="134"/>
    </row>
    <row r="353" spans="1:1" x14ac:dyDescent="0.25">
      <c r="A353" s="134"/>
    </row>
    <row r="354" spans="1:1" x14ac:dyDescent="0.25">
      <c r="A354" s="134"/>
    </row>
    <row r="355" spans="1:1" x14ac:dyDescent="0.25">
      <c r="A355" s="134"/>
    </row>
    <row r="356" spans="1:1" x14ac:dyDescent="0.25">
      <c r="A356" s="134"/>
    </row>
    <row r="357" spans="1:1" x14ac:dyDescent="0.25">
      <c r="A357" s="134"/>
    </row>
    <row r="358" spans="1:1" x14ac:dyDescent="0.25">
      <c r="A358" s="134"/>
    </row>
    <row r="359" spans="1:1" x14ac:dyDescent="0.25">
      <c r="A359" s="134"/>
    </row>
    <row r="360" spans="1:1" x14ac:dyDescent="0.25">
      <c r="A360" s="134"/>
    </row>
    <row r="361" spans="1:1" x14ac:dyDescent="0.25">
      <c r="A361" s="134"/>
    </row>
    <row r="362" spans="1:1" x14ac:dyDescent="0.25">
      <c r="A362" s="134"/>
    </row>
    <row r="363" spans="1:1" x14ac:dyDescent="0.25">
      <c r="A363" s="134"/>
    </row>
    <row r="364" spans="1:1" x14ac:dyDescent="0.25">
      <c r="A364" s="134"/>
    </row>
    <row r="365" spans="1:1" x14ac:dyDescent="0.25">
      <c r="A365" s="134"/>
    </row>
    <row r="366" spans="1:1" x14ac:dyDescent="0.25">
      <c r="A366" s="134"/>
    </row>
    <row r="367" spans="1:1" x14ac:dyDescent="0.25">
      <c r="A367" s="134"/>
    </row>
    <row r="368" spans="1:1" x14ac:dyDescent="0.25">
      <c r="A368" s="134"/>
    </row>
    <row r="369" spans="1:1" x14ac:dyDescent="0.25">
      <c r="A369" s="134"/>
    </row>
    <row r="370" spans="1:1" x14ac:dyDescent="0.25">
      <c r="A370" s="134"/>
    </row>
    <row r="371" spans="1:1" x14ac:dyDescent="0.25">
      <c r="A371" s="134"/>
    </row>
    <row r="372" spans="1:1" x14ac:dyDescent="0.25">
      <c r="A372" s="134"/>
    </row>
    <row r="373" spans="1:1" x14ac:dyDescent="0.25">
      <c r="A373" s="134"/>
    </row>
    <row r="374" spans="1:1" x14ac:dyDescent="0.25">
      <c r="A374" s="134"/>
    </row>
    <row r="375" spans="1:1" x14ac:dyDescent="0.25">
      <c r="A375" s="134"/>
    </row>
    <row r="376" spans="1:1" x14ac:dyDescent="0.25">
      <c r="A376" s="134"/>
    </row>
    <row r="377" spans="1:1" x14ac:dyDescent="0.25">
      <c r="A377" s="134"/>
    </row>
    <row r="378" spans="1:1" x14ac:dyDescent="0.25">
      <c r="A378" s="134"/>
    </row>
    <row r="379" spans="1:1" x14ac:dyDescent="0.25">
      <c r="A379" s="134"/>
    </row>
    <row r="380" spans="1:1" x14ac:dyDescent="0.25">
      <c r="A380" s="134"/>
    </row>
    <row r="381" spans="1:1" x14ac:dyDescent="0.25">
      <c r="A381" s="134"/>
    </row>
    <row r="382" spans="1:1" x14ac:dyDescent="0.25">
      <c r="A382" s="134"/>
    </row>
    <row r="383" spans="1:1" x14ac:dyDescent="0.25">
      <c r="A383" s="134"/>
    </row>
    <row r="384" spans="1:1" x14ac:dyDescent="0.25">
      <c r="A384" s="134"/>
    </row>
    <row r="385" spans="1:1" x14ac:dyDescent="0.25">
      <c r="A385" s="134"/>
    </row>
    <row r="386" spans="1:1" x14ac:dyDescent="0.25">
      <c r="A386" s="134"/>
    </row>
    <row r="387" spans="1:1" x14ac:dyDescent="0.25">
      <c r="A387" s="134"/>
    </row>
    <row r="388" spans="1:1" x14ac:dyDescent="0.25">
      <c r="A388" s="134"/>
    </row>
    <row r="389" spans="1:1" x14ac:dyDescent="0.25">
      <c r="A389" s="134"/>
    </row>
    <row r="390" spans="1:1" x14ac:dyDescent="0.25">
      <c r="A390" s="134"/>
    </row>
    <row r="391" spans="1:1" x14ac:dyDescent="0.25">
      <c r="A391" s="134"/>
    </row>
    <row r="392" spans="1:1" x14ac:dyDescent="0.25">
      <c r="A392" s="134"/>
    </row>
    <row r="393" spans="1:1" x14ac:dyDescent="0.25">
      <c r="A393" s="134"/>
    </row>
    <row r="394" spans="1:1" x14ac:dyDescent="0.25">
      <c r="A394" s="134"/>
    </row>
    <row r="395" spans="1:1" x14ac:dyDescent="0.25">
      <c r="A395" s="134"/>
    </row>
    <row r="396" spans="1:1" x14ac:dyDescent="0.25">
      <c r="A396" s="134"/>
    </row>
    <row r="397" spans="1:1" x14ac:dyDescent="0.25">
      <c r="A397" s="134"/>
    </row>
    <row r="398" spans="1:1" x14ac:dyDescent="0.25">
      <c r="A398" s="134"/>
    </row>
    <row r="399" spans="1:1" x14ac:dyDescent="0.25">
      <c r="A399" s="134"/>
    </row>
    <row r="400" spans="1:1" x14ac:dyDescent="0.25">
      <c r="A400" s="134"/>
    </row>
    <row r="401" spans="1:1" x14ac:dyDescent="0.25">
      <c r="A401" s="134"/>
    </row>
    <row r="402" spans="1:1" x14ac:dyDescent="0.25">
      <c r="A402" s="134"/>
    </row>
    <row r="403" spans="1:1" x14ac:dyDescent="0.25">
      <c r="A403" s="134"/>
    </row>
    <row r="404" spans="1:1" x14ac:dyDescent="0.25">
      <c r="A404" s="134"/>
    </row>
    <row r="405" spans="1:1" x14ac:dyDescent="0.25">
      <c r="A405" s="134"/>
    </row>
    <row r="406" spans="1:1" x14ac:dyDescent="0.25">
      <c r="A406" s="134"/>
    </row>
    <row r="407" spans="1:1" x14ac:dyDescent="0.25">
      <c r="A407" s="134"/>
    </row>
    <row r="408" spans="1:1" x14ac:dyDescent="0.25">
      <c r="A408" s="134"/>
    </row>
    <row r="409" spans="1:1" x14ac:dyDescent="0.25">
      <c r="A409" s="134"/>
    </row>
    <row r="410" spans="1:1" x14ac:dyDescent="0.25">
      <c r="A410" s="134"/>
    </row>
    <row r="411" spans="1:1" x14ac:dyDescent="0.25">
      <c r="A411" s="134"/>
    </row>
    <row r="412" spans="1:1" x14ac:dyDescent="0.25">
      <c r="A412" s="134"/>
    </row>
    <row r="413" spans="1:1" x14ac:dyDescent="0.25">
      <c r="A413" s="134"/>
    </row>
    <row r="414" spans="1:1" x14ac:dyDescent="0.25">
      <c r="A414" s="134"/>
    </row>
    <row r="415" spans="1:1" x14ac:dyDescent="0.25">
      <c r="A415" s="134"/>
    </row>
    <row r="416" spans="1:1" x14ac:dyDescent="0.25">
      <c r="A416" s="134"/>
    </row>
    <row r="417" spans="1:1" x14ac:dyDescent="0.25">
      <c r="A417" s="134"/>
    </row>
    <row r="418" spans="1:1" x14ac:dyDescent="0.25">
      <c r="A418" s="134"/>
    </row>
    <row r="419" spans="1:1" x14ac:dyDescent="0.25">
      <c r="A419" s="134"/>
    </row>
    <row r="420" spans="1:1" x14ac:dyDescent="0.25">
      <c r="A420" s="134"/>
    </row>
    <row r="421" spans="1:1" x14ac:dyDescent="0.25">
      <c r="A421" s="134"/>
    </row>
    <row r="422" spans="1:1" x14ac:dyDescent="0.25">
      <c r="A422" s="134"/>
    </row>
    <row r="423" spans="1:1" x14ac:dyDescent="0.25">
      <c r="A423" s="134"/>
    </row>
    <row r="424" spans="1:1" x14ac:dyDescent="0.25">
      <c r="A424" s="134"/>
    </row>
    <row r="425" spans="1:1" x14ac:dyDescent="0.25">
      <c r="A425" s="134"/>
    </row>
    <row r="426" spans="1:1" x14ac:dyDescent="0.25">
      <c r="A426" s="134"/>
    </row>
    <row r="427" spans="1:1" x14ac:dyDescent="0.25">
      <c r="A427" s="134"/>
    </row>
    <row r="428" spans="1:1" x14ac:dyDescent="0.25">
      <c r="A428" s="134"/>
    </row>
    <row r="429" spans="1:1" x14ac:dyDescent="0.25">
      <c r="A429" s="134"/>
    </row>
    <row r="430" spans="1:1" x14ac:dyDescent="0.25">
      <c r="A430" s="134"/>
    </row>
    <row r="431" spans="1:1" x14ac:dyDescent="0.25">
      <c r="A431" s="134"/>
    </row>
    <row r="432" spans="1:1" x14ac:dyDescent="0.25">
      <c r="A432" s="134"/>
    </row>
    <row r="433" spans="1:1" x14ac:dyDescent="0.25">
      <c r="A433" s="134"/>
    </row>
    <row r="434" spans="1:1" x14ac:dyDescent="0.25">
      <c r="A434" s="134"/>
    </row>
    <row r="435" spans="1:1" x14ac:dyDescent="0.25">
      <c r="A435" s="134"/>
    </row>
    <row r="436" spans="1:1" x14ac:dyDescent="0.25">
      <c r="A436" s="134"/>
    </row>
    <row r="437" spans="1:1" x14ac:dyDescent="0.25">
      <c r="A437" s="134"/>
    </row>
    <row r="438" spans="1:1" x14ac:dyDescent="0.25">
      <c r="A438" s="134"/>
    </row>
    <row r="439" spans="1:1" x14ac:dyDescent="0.25">
      <c r="A439" s="134"/>
    </row>
    <row r="440" spans="1:1" x14ac:dyDescent="0.25">
      <c r="A440" s="134"/>
    </row>
    <row r="441" spans="1:1" x14ac:dyDescent="0.25">
      <c r="A441" s="134"/>
    </row>
    <row r="442" spans="1:1" x14ac:dyDescent="0.25">
      <c r="A442" s="134"/>
    </row>
    <row r="443" spans="1:1" x14ac:dyDescent="0.25">
      <c r="A443" s="134"/>
    </row>
    <row r="444" spans="1:1" x14ac:dyDescent="0.25">
      <c r="A444" s="134"/>
    </row>
    <row r="445" spans="1:1" x14ac:dyDescent="0.25">
      <c r="A445" s="134"/>
    </row>
    <row r="446" spans="1:1" x14ac:dyDescent="0.25">
      <c r="A446" s="134"/>
    </row>
    <row r="447" spans="1:1" x14ac:dyDescent="0.25">
      <c r="A447" s="134"/>
    </row>
    <row r="448" spans="1:1" x14ac:dyDescent="0.25">
      <c r="A448" s="134"/>
    </row>
    <row r="449" spans="1:1" x14ac:dyDescent="0.25">
      <c r="A449" s="134"/>
    </row>
    <row r="450" spans="1:1" x14ac:dyDescent="0.25">
      <c r="A450" s="134"/>
    </row>
    <row r="451" spans="1:1" x14ac:dyDescent="0.25">
      <c r="A451" s="134"/>
    </row>
    <row r="452" spans="1:1" x14ac:dyDescent="0.25">
      <c r="A452" s="134"/>
    </row>
    <row r="453" spans="1:1" x14ac:dyDescent="0.25">
      <c r="A453" s="134"/>
    </row>
    <row r="454" spans="1:1" x14ac:dyDescent="0.25">
      <c r="A454" s="134"/>
    </row>
    <row r="455" spans="1:1" x14ac:dyDescent="0.25">
      <c r="A455" s="134"/>
    </row>
    <row r="456" spans="1:1" x14ac:dyDescent="0.25">
      <c r="A456" s="134"/>
    </row>
    <row r="457" spans="1:1" x14ac:dyDescent="0.25">
      <c r="A457" s="134"/>
    </row>
    <row r="458" spans="1:1" x14ac:dyDescent="0.25">
      <c r="A458" s="134"/>
    </row>
    <row r="459" spans="1:1" x14ac:dyDescent="0.25">
      <c r="A459" s="134"/>
    </row>
    <row r="460" spans="1:1" x14ac:dyDescent="0.25">
      <c r="A460" s="134"/>
    </row>
    <row r="461" spans="1:1" x14ac:dyDescent="0.25">
      <c r="A461" s="134"/>
    </row>
    <row r="462" spans="1:1" x14ac:dyDescent="0.25">
      <c r="A462" s="134"/>
    </row>
    <row r="463" spans="1:1" x14ac:dyDescent="0.25">
      <c r="A463" s="134"/>
    </row>
    <row r="464" spans="1:1" x14ac:dyDescent="0.25">
      <c r="A464" s="134"/>
    </row>
    <row r="465" spans="1:1" x14ac:dyDescent="0.25">
      <c r="A465" s="134"/>
    </row>
    <row r="466" spans="1:1" x14ac:dyDescent="0.25">
      <c r="A466" s="134"/>
    </row>
    <row r="467" spans="1:1" x14ac:dyDescent="0.25">
      <c r="A467" s="134"/>
    </row>
    <row r="468" spans="1:1" x14ac:dyDescent="0.25">
      <c r="A468" s="134"/>
    </row>
    <row r="469" spans="1:1" x14ac:dyDescent="0.25">
      <c r="A469" s="134"/>
    </row>
    <row r="470" spans="1:1" x14ac:dyDescent="0.25">
      <c r="A470" s="134"/>
    </row>
    <row r="471" spans="1:1" x14ac:dyDescent="0.25">
      <c r="A471" s="134"/>
    </row>
    <row r="472" spans="1:1" x14ac:dyDescent="0.25">
      <c r="A472" s="134"/>
    </row>
    <row r="473" spans="1:1" x14ac:dyDescent="0.25">
      <c r="A473" s="134"/>
    </row>
    <row r="474" spans="1:1" x14ac:dyDescent="0.25">
      <c r="A474" s="134"/>
    </row>
    <row r="475" spans="1:1" x14ac:dyDescent="0.25">
      <c r="A475" s="134"/>
    </row>
    <row r="476" spans="1:1" x14ac:dyDescent="0.25">
      <c r="A476" s="134"/>
    </row>
    <row r="477" spans="1:1" x14ac:dyDescent="0.25">
      <c r="A477" s="134"/>
    </row>
    <row r="478" spans="1:1" x14ac:dyDescent="0.25">
      <c r="A478" s="134"/>
    </row>
    <row r="479" spans="1:1" x14ac:dyDescent="0.25">
      <c r="A479" s="134"/>
    </row>
    <row r="480" spans="1:1" x14ac:dyDescent="0.25">
      <c r="A480" s="134"/>
    </row>
    <row r="481" spans="1:1" x14ac:dyDescent="0.25">
      <c r="A481" s="134"/>
    </row>
    <row r="482" spans="1:1" x14ac:dyDescent="0.25">
      <c r="A482" s="134"/>
    </row>
    <row r="483" spans="1:1" x14ac:dyDescent="0.25">
      <c r="A483" s="134"/>
    </row>
    <row r="484" spans="1:1" x14ac:dyDescent="0.25">
      <c r="A484" s="134"/>
    </row>
    <row r="485" spans="1:1" x14ac:dyDescent="0.25">
      <c r="A485" s="134"/>
    </row>
    <row r="486" spans="1:1" x14ac:dyDescent="0.25">
      <c r="A486" s="134"/>
    </row>
    <row r="487" spans="1:1" x14ac:dyDescent="0.25">
      <c r="A487" s="134"/>
    </row>
    <row r="488" spans="1:1" x14ac:dyDescent="0.25">
      <c r="A488" s="134"/>
    </row>
    <row r="489" spans="1:1" x14ac:dyDescent="0.25">
      <c r="A489" s="134"/>
    </row>
    <row r="490" spans="1:1" x14ac:dyDescent="0.25">
      <c r="A490" s="134"/>
    </row>
    <row r="491" spans="1:1" x14ac:dyDescent="0.25">
      <c r="A491" s="134"/>
    </row>
    <row r="492" spans="1:1" x14ac:dyDescent="0.25">
      <c r="A492" s="134"/>
    </row>
    <row r="493" spans="1:1" x14ac:dyDescent="0.25">
      <c r="A493" s="134"/>
    </row>
    <row r="494" spans="1:1" x14ac:dyDescent="0.25">
      <c r="A494" s="134"/>
    </row>
    <row r="495" spans="1:1" x14ac:dyDescent="0.25">
      <c r="A495" s="134"/>
    </row>
    <row r="496" spans="1:1" x14ac:dyDescent="0.25">
      <c r="A496" s="134"/>
    </row>
    <row r="497" spans="1:1" x14ac:dyDescent="0.25">
      <c r="A497" s="134"/>
    </row>
    <row r="498" spans="1:1" x14ac:dyDescent="0.25">
      <c r="A498" s="134"/>
    </row>
    <row r="499" spans="1:1" x14ac:dyDescent="0.25">
      <c r="A499" s="134"/>
    </row>
    <row r="500" spans="1:1" x14ac:dyDescent="0.25">
      <c r="A500" s="134"/>
    </row>
    <row r="501" spans="1:1" x14ac:dyDescent="0.25">
      <c r="A501" s="134"/>
    </row>
    <row r="502" spans="1:1" x14ac:dyDescent="0.25">
      <c r="A502" s="134"/>
    </row>
    <row r="503" spans="1:1" x14ac:dyDescent="0.25">
      <c r="A503" s="134"/>
    </row>
    <row r="504" spans="1:1" x14ac:dyDescent="0.25">
      <c r="A504" s="134"/>
    </row>
    <row r="505" spans="1:1" x14ac:dyDescent="0.25">
      <c r="A505" s="134"/>
    </row>
    <row r="506" spans="1:1" x14ac:dyDescent="0.25">
      <c r="A506" s="134"/>
    </row>
    <row r="507" spans="1:1" x14ac:dyDescent="0.25">
      <c r="A507" s="134"/>
    </row>
    <row r="508" spans="1:1" x14ac:dyDescent="0.25">
      <c r="A508" s="134"/>
    </row>
    <row r="509" spans="1:1" x14ac:dyDescent="0.25">
      <c r="A509" s="134"/>
    </row>
    <row r="510" spans="1:1" x14ac:dyDescent="0.25">
      <c r="A510" s="134"/>
    </row>
    <row r="511" spans="1:1" x14ac:dyDescent="0.25">
      <c r="A511" s="134"/>
    </row>
    <row r="512" spans="1:1" x14ac:dyDescent="0.25">
      <c r="A512" s="134"/>
    </row>
    <row r="513" spans="1:1" x14ac:dyDescent="0.25">
      <c r="A513" s="134"/>
    </row>
    <row r="514" spans="1:1" x14ac:dyDescent="0.25">
      <c r="A514" s="134"/>
    </row>
    <row r="515" spans="1:1" x14ac:dyDescent="0.25">
      <c r="A515" s="134"/>
    </row>
    <row r="516" spans="1:1" x14ac:dyDescent="0.25">
      <c r="A516" s="134"/>
    </row>
    <row r="517" spans="1:1" x14ac:dyDescent="0.25">
      <c r="A517" s="134"/>
    </row>
    <row r="518" spans="1:1" x14ac:dyDescent="0.25">
      <c r="A518" s="134"/>
    </row>
    <row r="519" spans="1:1" x14ac:dyDescent="0.25">
      <c r="A519" s="134"/>
    </row>
    <row r="520" spans="1:1" x14ac:dyDescent="0.25">
      <c r="A520" s="134"/>
    </row>
    <row r="521" spans="1:1" x14ac:dyDescent="0.25">
      <c r="A521" s="134"/>
    </row>
    <row r="522" spans="1:1" x14ac:dyDescent="0.25">
      <c r="A522" s="134"/>
    </row>
    <row r="523" spans="1:1" x14ac:dyDescent="0.25">
      <c r="A523" s="134"/>
    </row>
    <row r="524" spans="1:1" x14ac:dyDescent="0.25">
      <c r="A524" s="134"/>
    </row>
    <row r="525" spans="1:1" x14ac:dyDescent="0.25">
      <c r="A525" s="134"/>
    </row>
    <row r="526" spans="1:1" x14ac:dyDescent="0.25">
      <c r="A526" s="134"/>
    </row>
    <row r="527" spans="1:1" x14ac:dyDescent="0.25">
      <c r="A527" s="134"/>
    </row>
    <row r="528" spans="1:1" x14ac:dyDescent="0.25">
      <c r="A528" s="134"/>
    </row>
    <row r="529" spans="1:1" x14ac:dyDescent="0.25">
      <c r="A529" s="134"/>
    </row>
    <row r="530" spans="1:1" x14ac:dyDescent="0.25">
      <c r="A530" s="134"/>
    </row>
    <row r="531" spans="1:1" x14ac:dyDescent="0.25">
      <c r="A531" s="134"/>
    </row>
    <row r="532" spans="1:1" x14ac:dyDescent="0.25">
      <c r="A532" s="134"/>
    </row>
    <row r="533" spans="1:1" x14ac:dyDescent="0.25">
      <c r="A533" s="134"/>
    </row>
    <row r="534" spans="1:1" x14ac:dyDescent="0.25">
      <c r="A534" s="134"/>
    </row>
    <row r="535" spans="1:1" x14ac:dyDescent="0.25">
      <c r="A535" s="134"/>
    </row>
    <row r="536" spans="1:1" x14ac:dyDescent="0.25">
      <c r="A536" s="134"/>
    </row>
    <row r="537" spans="1:1" x14ac:dyDescent="0.25">
      <c r="A537" s="134"/>
    </row>
    <row r="538" spans="1:1" x14ac:dyDescent="0.25">
      <c r="A538" s="134"/>
    </row>
    <row r="539" spans="1:1" x14ac:dyDescent="0.25">
      <c r="A539" s="134"/>
    </row>
    <row r="540" spans="1:1" x14ac:dyDescent="0.25">
      <c r="A540" s="134"/>
    </row>
    <row r="541" spans="1:1" x14ac:dyDescent="0.25">
      <c r="A541" s="134"/>
    </row>
    <row r="542" spans="1:1" x14ac:dyDescent="0.25">
      <c r="A542" s="134"/>
    </row>
    <row r="543" spans="1:1" x14ac:dyDescent="0.25">
      <c r="A543" s="134"/>
    </row>
    <row r="544" spans="1:1" x14ac:dyDescent="0.25">
      <c r="A544" s="134"/>
    </row>
    <row r="545" spans="1:1" x14ac:dyDescent="0.25">
      <c r="A545" s="134"/>
    </row>
    <row r="546" spans="1:1" x14ac:dyDescent="0.25">
      <c r="A546" s="134"/>
    </row>
    <row r="547" spans="1:1" x14ac:dyDescent="0.25">
      <c r="A547" s="134"/>
    </row>
    <row r="548" spans="1:1" x14ac:dyDescent="0.25">
      <c r="A548" s="134"/>
    </row>
    <row r="549" spans="1:1" x14ac:dyDescent="0.25">
      <c r="A549" s="134"/>
    </row>
    <row r="550" spans="1:1" x14ac:dyDescent="0.25">
      <c r="A550" s="134"/>
    </row>
    <row r="551" spans="1:1" x14ac:dyDescent="0.25">
      <c r="A551" s="134"/>
    </row>
    <row r="552" spans="1:1" x14ac:dyDescent="0.25">
      <c r="A552" s="134"/>
    </row>
    <row r="553" spans="1:1" x14ac:dyDescent="0.25">
      <c r="A553" s="134"/>
    </row>
    <row r="554" spans="1:1" x14ac:dyDescent="0.25">
      <c r="A554" s="134"/>
    </row>
    <row r="555" spans="1:1" x14ac:dyDescent="0.25">
      <c r="A555" s="134"/>
    </row>
    <row r="556" spans="1:1" x14ac:dyDescent="0.25">
      <c r="A556" s="134"/>
    </row>
    <row r="557" spans="1:1" x14ac:dyDescent="0.25">
      <c r="A557" s="134"/>
    </row>
    <row r="558" spans="1:1" x14ac:dyDescent="0.25">
      <c r="A558" s="134"/>
    </row>
    <row r="559" spans="1:1" x14ac:dyDescent="0.25">
      <c r="A559" s="134"/>
    </row>
    <row r="560" spans="1:1" x14ac:dyDescent="0.25">
      <c r="A560" s="134"/>
    </row>
    <row r="561" spans="1:1" x14ac:dyDescent="0.25">
      <c r="A561" s="134"/>
    </row>
    <row r="562" spans="1:1" x14ac:dyDescent="0.25">
      <c r="A562" s="134"/>
    </row>
    <row r="563" spans="1:1" x14ac:dyDescent="0.25">
      <c r="A563" s="134"/>
    </row>
    <row r="564" spans="1:1" x14ac:dyDescent="0.25">
      <c r="A564" s="134"/>
    </row>
    <row r="565" spans="1:1" x14ac:dyDescent="0.25">
      <c r="A565" s="134"/>
    </row>
    <row r="566" spans="1:1" x14ac:dyDescent="0.25">
      <c r="A566" s="134"/>
    </row>
    <row r="567" spans="1:1" x14ac:dyDescent="0.25">
      <c r="A567" s="134"/>
    </row>
    <row r="568" spans="1:1" x14ac:dyDescent="0.25">
      <c r="A568" s="134"/>
    </row>
    <row r="569" spans="1:1" x14ac:dyDescent="0.25">
      <c r="A569" s="134"/>
    </row>
    <row r="570" spans="1:1" x14ac:dyDescent="0.25">
      <c r="A570" s="134"/>
    </row>
    <row r="571" spans="1:1" x14ac:dyDescent="0.25">
      <c r="A571" s="134"/>
    </row>
    <row r="572" spans="1:1" x14ac:dyDescent="0.25">
      <c r="A572" s="134"/>
    </row>
    <row r="573" spans="1:1" x14ac:dyDescent="0.25">
      <c r="A573" s="134"/>
    </row>
    <row r="574" spans="1:1" x14ac:dyDescent="0.25">
      <c r="A574" s="134"/>
    </row>
    <row r="575" spans="1:1" x14ac:dyDescent="0.25">
      <c r="A575" s="134"/>
    </row>
    <row r="576" spans="1:1" x14ac:dyDescent="0.25">
      <c r="A576" s="134"/>
    </row>
    <row r="577" spans="1:1" x14ac:dyDescent="0.25">
      <c r="A577" s="134"/>
    </row>
    <row r="578" spans="1:1" x14ac:dyDescent="0.25">
      <c r="A578" s="134"/>
    </row>
    <row r="579" spans="1:1" x14ac:dyDescent="0.25">
      <c r="A579" s="134"/>
    </row>
    <row r="580" spans="1:1" x14ac:dyDescent="0.25">
      <c r="A580" s="134"/>
    </row>
    <row r="581" spans="1:1" x14ac:dyDescent="0.25">
      <c r="A581" s="134"/>
    </row>
    <row r="582" spans="1:1" x14ac:dyDescent="0.25">
      <c r="A582" s="134"/>
    </row>
    <row r="583" spans="1:1" x14ac:dyDescent="0.25">
      <c r="A583" s="134"/>
    </row>
    <row r="584" spans="1:1" x14ac:dyDescent="0.25">
      <c r="A584" s="134"/>
    </row>
    <row r="585" spans="1:1" x14ac:dyDescent="0.25">
      <c r="A585" s="134"/>
    </row>
    <row r="586" spans="1:1" x14ac:dyDescent="0.25">
      <c r="A586" s="134"/>
    </row>
    <row r="587" spans="1:1" x14ac:dyDescent="0.25">
      <c r="A587" s="134"/>
    </row>
    <row r="588" spans="1:1" x14ac:dyDescent="0.25">
      <c r="A588" s="134"/>
    </row>
    <row r="589" spans="1:1" x14ac:dyDescent="0.25">
      <c r="A589" s="134"/>
    </row>
    <row r="590" spans="1:1" x14ac:dyDescent="0.25">
      <c r="A590" s="134"/>
    </row>
    <row r="591" spans="1:1" x14ac:dyDescent="0.25">
      <c r="A591" s="134"/>
    </row>
    <row r="592" spans="1:1" x14ac:dyDescent="0.25">
      <c r="A592" s="134"/>
    </row>
    <row r="593" spans="1:1" x14ac:dyDescent="0.25">
      <c r="A593" s="134"/>
    </row>
    <row r="594" spans="1:1" x14ac:dyDescent="0.25">
      <c r="A594" s="134"/>
    </row>
    <row r="595" spans="1:1" x14ac:dyDescent="0.25">
      <c r="A595" s="134"/>
    </row>
    <row r="596" spans="1:1" x14ac:dyDescent="0.25">
      <c r="A596" s="134"/>
    </row>
    <row r="597" spans="1:1" x14ac:dyDescent="0.25">
      <c r="A597" s="134"/>
    </row>
    <row r="598" spans="1:1" x14ac:dyDescent="0.25">
      <c r="A598" s="134"/>
    </row>
    <row r="599" spans="1:1" x14ac:dyDescent="0.25">
      <c r="A599" s="134"/>
    </row>
    <row r="600" spans="1:1" x14ac:dyDescent="0.25">
      <c r="A600" s="134"/>
    </row>
    <row r="601" spans="1:1" x14ac:dyDescent="0.25">
      <c r="A601" s="134"/>
    </row>
    <row r="602" spans="1:1" x14ac:dyDescent="0.25">
      <c r="A602" s="134"/>
    </row>
    <row r="603" spans="1:1" x14ac:dyDescent="0.25">
      <c r="A603" s="134"/>
    </row>
    <row r="604" spans="1:1" x14ac:dyDescent="0.25">
      <c r="A604" s="134"/>
    </row>
    <row r="605" spans="1:1" x14ac:dyDescent="0.25">
      <c r="A605" s="134"/>
    </row>
    <row r="606" spans="1:1" x14ac:dyDescent="0.25">
      <c r="A606" s="134"/>
    </row>
    <row r="607" spans="1:1" x14ac:dyDescent="0.25">
      <c r="A607" s="134"/>
    </row>
    <row r="608" spans="1:1" x14ac:dyDescent="0.25">
      <c r="A608" s="134"/>
    </row>
    <row r="609" spans="1:1" x14ac:dyDescent="0.25">
      <c r="A609" s="134"/>
    </row>
    <row r="610" spans="1:1" x14ac:dyDescent="0.25">
      <c r="A610" s="134"/>
    </row>
    <row r="611" spans="1:1" x14ac:dyDescent="0.25">
      <c r="A611" s="134"/>
    </row>
    <row r="612" spans="1:1" x14ac:dyDescent="0.25">
      <c r="A612" s="134"/>
    </row>
    <row r="613" spans="1:1" x14ac:dyDescent="0.25">
      <c r="A613" s="134"/>
    </row>
    <row r="614" spans="1:1" x14ac:dyDescent="0.25">
      <c r="A614" s="134"/>
    </row>
    <row r="615" spans="1:1" x14ac:dyDescent="0.25">
      <c r="A615" s="134"/>
    </row>
    <row r="616" spans="1:1" x14ac:dyDescent="0.25">
      <c r="A616" s="134"/>
    </row>
    <row r="617" spans="1:1" x14ac:dyDescent="0.25">
      <c r="A617" s="134"/>
    </row>
    <row r="618" spans="1:1" x14ac:dyDescent="0.25">
      <c r="A618" s="134"/>
    </row>
    <row r="619" spans="1:1" x14ac:dyDescent="0.25">
      <c r="A619" s="134"/>
    </row>
    <row r="620" spans="1:1" x14ac:dyDescent="0.25">
      <c r="A620" s="134"/>
    </row>
    <row r="621" spans="1:1" x14ac:dyDescent="0.25">
      <c r="A621" s="134"/>
    </row>
    <row r="622" spans="1:1" x14ac:dyDescent="0.25">
      <c r="A622" s="134"/>
    </row>
    <row r="623" spans="1:1" x14ac:dyDescent="0.25">
      <c r="A623" s="134"/>
    </row>
    <row r="624" spans="1:1" x14ac:dyDescent="0.25">
      <c r="A624" s="134"/>
    </row>
    <row r="625" spans="1:1" x14ac:dyDescent="0.25">
      <c r="A625" s="134"/>
    </row>
    <row r="626" spans="1:1" x14ac:dyDescent="0.25">
      <c r="A626" s="134"/>
    </row>
    <row r="627" spans="1:1" x14ac:dyDescent="0.25">
      <c r="A627" s="134"/>
    </row>
    <row r="628" spans="1:1" x14ac:dyDescent="0.25">
      <c r="A628" s="134"/>
    </row>
    <row r="629" spans="1:1" x14ac:dyDescent="0.25">
      <c r="A629" s="134"/>
    </row>
    <row r="630" spans="1:1" x14ac:dyDescent="0.25">
      <c r="A630" s="134"/>
    </row>
    <row r="631" spans="1:1" x14ac:dyDescent="0.25">
      <c r="A631" s="134"/>
    </row>
    <row r="632" spans="1:1" x14ac:dyDescent="0.25">
      <c r="A632" s="134"/>
    </row>
    <row r="633" spans="1:1" x14ac:dyDescent="0.25">
      <c r="A633" s="134"/>
    </row>
    <row r="634" spans="1:1" x14ac:dyDescent="0.25">
      <c r="A634" s="134"/>
    </row>
    <row r="635" spans="1:1" x14ac:dyDescent="0.25">
      <c r="A635" s="134"/>
    </row>
    <row r="636" spans="1:1" x14ac:dyDescent="0.25">
      <c r="A636" s="134"/>
    </row>
    <row r="637" spans="1:1" x14ac:dyDescent="0.25">
      <c r="A637" s="134"/>
    </row>
    <row r="638" spans="1:1" x14ac:dyDescent="0.25">
      <c r="A638" s="134"/>
    </row>
    <row r="639" spans="1:1" x14ac:dyDescent="0.25">
      <c r="A639" s="134"/>
    </row>
    <row r="640" spans="1:1" x14ac:dyDescent="0.25">
      <c r="A640" s="134"/>
    </row>
    <row r="641" spans="1:1" x14ac:dyDescent="0.25">
      <c r="A641" s="134"/>
    </row>
    <row r="642" spans="1:1" x14ac:dyDescent="0.25">
      <c r="A642" s="134"/>
    </row>
    <row r="643" spans="1:1" x14ac:dyDescent="0.25">
      <c r="A643" s="134"/>
    </row>
    <row r="644" spans="1:1" x14ac:dyDescent="0.25">
      <c r="A644" s="134"/>
    </row>
    <row r="645" spans="1:1" x14ac:dyDescent="0.25">
      <c r="A645" s="134"/>
    </row>
    <row r="646" spans="1:1" x14ac:dyDescent="0.25">
      <c r="A646" s="134"/>
    </row>
    <row r="647" spans="1:1" x14ac:dyDescent="0.25">
      <c r="A647" s="134"/>
    </row>
    <row r="648" spans="1:1" x14ac:dyDescent="0.25">
      <c r="A648" s="134"/>
    </row>
    <row r="649" spans="1:1" x14ac:dyDescent="0.25">
      <c r="A649" s="134"/>
    </row>
    <row r="650" spans="1:1" x14ac:dyDescent="0.25">
      <c r="A650" s="134"/>
    </row>
    <row r="651" spans="1:1" x14ac:dyDescent="0.25">
      <c r="A651" s="134"/>
    </row>
    <row r="652" spans="1:1" x14ac:dyDescent="0.25">
      <c r="A652" s="134"/>
    </row>
    <row r="653" spans="1:1" x14ac:dyDescent="0.25">
      <c r="A653" s="134"/>
    </row>
    <row r="654" spans="1:1" x14ac:dyDescent="0.25">
      <c r="A654" s="134"/>
    </row>
    <row r="655" spans="1:1" x14ac:dyDescent="0.25">
      <c r="A655" s="134"/>
    </row>
    <row r="656" spans="1:1" x14ac:dyDescent="0.25">
      <c r="A656" s="134"/>
    </row>
    <row r="657" spans="1:1" x14ac:dyDescent="0.25">
      <c r="A657" s="134"/>
    </row>
    <row r="658" spans="1:1" x14ac:dyDescent="0.25">
      <c r="A658" s="134"/>
    </row>
    <row r="659" spans="1:1" x14ac:dyDescent="0.25">
      <c r="A659" s="134"/>
    </row>
    <row r="660" spans="1:1" x14ac:dyDescent="0.25">
      <c r="A660" s="134"/>
    </row>
    <row r="661" spans="1:1" x14ac:dyDescent="0.25">
      <c r="A661" s="134"/>
    </row>
    <row r="662" spans="1:1" x14ac:dyDescent="0.25">
      <c r="A662" s="134"/>
    </row>
    <row r="663" spans="1:1" x14ac:dyDescent="0.25">
      <c r="A663" s="134"/>
    </row>
    <row r="664" spans="1:1" x14ac:dyDescent="0.25">
      <c r="A664" s="134"/>
    </row>
    <row r="665" spans="1:1" x14ac:dyDescent="0.25">
      <c r="A665" s="134"/>
    </row>
    <row r="666" spans="1:1" x14ac:dyDescent="0.25">
      <c r="A666" s="134"/>
    </row>
    <row r="667" spans="1:1" x14ac:dyDescent="0.25">
      <c r="A667" s="134"/>
    </row>
    <row r="668" spans="1:1" x14ac:dyDescent="0.25">
      <c r="A668" s="134"/>
    </row>
    <row r="669" spans="1:1" x14ac:dyDescent="0.25">
      <c r="A669" s="134"/>
    </row>
    <row r="670" spans="1:1" x14ac:dyDescent="0.25">
      <c r="A670" s="134"/>
    </row>
    <row r="671" spans="1:1" x14ac:dyDescent="0.25">
      <c r="A671" s="134"/>
    </row>
    <row r="672" spans="1:1" x14ac:dyDescent="0.25">
      <c r="A672" s="134"/>
    </row>
    <row r="673" spans="1:1" x14ac:dyDescent="0.25">
      <c r="A673" s="134"/>
    </row>
    <row r="674" spans="1:1" x14ac:dyDescent="0.25">
      <c r="A674" s="134"/>
    </row>
    <row r="675" spans="1:1" x14ac:dyDescent="0.25">
      <c r="A675" s="134"/>
    </row>
    <row r="676" spans="1:1" x14ac:dyDescent="0.25">
      <c r="A676" s="134"/>
    </row>
    <row r="677" spans="1:1" x14ac:dyDescent="0.25">
      <c r="A677" s="134"/>
    </row>
    <row r="678" spans="1:1" x14ac:dyDescent="0.25">
      <c r="A678" s="134"/>
    </row>
    <row r="679" spans="1:1" x14ac:dyDescent="0.25">
      <c r="A679" s="134"/>
    </row>
    <row r="680" spans="1:1" x14ac:dyDescent="0.25">
      <c r="A680" s="134"/>
    </row>
    <row r="681" spans="1:1" x14ac:dyDescent="0.25">
      <c r="A681" s="134"/>
    </row>
    <row r="682" spans="1:1" x14ac:dyDescent="0.25">
      <c r="A682" s="134"/>
    </row>
    <row r="683" spans="1:1" x14ac:dyDescent="0.25">
      <c r="A683" s="134"/>
    </row>
    <row r="684" spans="1:1" x14ac:dyDescent="0.25">
      <c r="A684" s="134"/>
    </row>
    <row r="685" spans="1:1" x14ac:dyDescent="0.25">
      <c r="A685" s="134"/>
    </row>
    <row r="686" spans="1:1" x14ac:dyDescent="0.25">
      <c r="A686" s="134"/>
    </row>
    <row r="687" spans="1:1" x14ac:dyDescent="0.25">
      <c r="A687" s="134"/>
    </row>
    <row r="688" spans="1:1" x14ac:dyDescent="0.25">
      <c r="A688" s="134"/>
    </row>
    <row r="689" spans="1:1" x14ac:dyDescent="0.25">
      <c r="A689" s="134"/>
    </row>
    <row r="690" spans="1:1" x14ac:dyDescent="0.25">
      <c r="A690" s="134"/>
    </row>
    <row r="691" spans="1:1" x14ac:dyDescent="0.25">
      <c r="A691" s="134"/>
    </row>
    <row r="692" spans="1:1" x14ac:dyDescent="0.25">
      <c r="A692" s="134"/>
    </row>
    <row r="693" spans="1:1" x14ac:dyDescent="0.25">
      <c r="A693" s="134"/>
    </row>
    <row r="694" spans="1:1" x14ac:dyDescent="0.25">
      <c r="A694" s="134"/>
    </row>
    <row r="695" spans="1:1" x14ac:dyDescent="0.25">
      <c r="A695" s="134"/>
    </row>
    <row r="696" spans="1:1" x14ac:dyDescent="0.25">
      <c r="A696" s="134"/>
    </row>
    <row r="697" spans="1:1" x14ac:dyDescent="0.25">
      <c r="A697" s="134"/>
    </row>
    <row r="698" spans="1:1" x14ac:dyDescent="0.25">
      <c r="A698" s="134"/>
    </row>
    <row r="699" spans="1:1" x14ac:dyDescent="0.25">
      <c r="A699" s="134"/>
    </row>
    <row r="700" spans="1:1" x14ac:dyDescent="0.25">
      <c r="A700" s="134"/>
    </row>
    <row r="701" spans="1:1" x14ac:dyDescent="0.25">
      <c r="A701" s="134"/>
    </row>
    <row r="702" spans="1:1" x14ac:dyDescent="0.25">
      <c r="A702" s="134"/>
    </row>
    <row r="703" spans="1:1" x14ac:dyDescent="0.25">
      <c r="A703" s="134"/>
    </row>
    <row r="704" spans="1:1" x14ac:dyDescent="0.25">
      <c r="A704" s="134"/>
    </row>
    <row r="705" spans="1:1" x14ac:dyDescent="0.25">
      <c r="A705" s="134"/>
    </row>
    <row r="706" spans="1:1" x14ac:dyDescent="0.25">
      <c r="A706" s="134"/>
    </row>
    <row r="707" spans="1:1" x14ac:dyDescent="0.25">
      <c r="A707" s="134"/>
    </row>
    <row r="708" spans="1:1" x14ac:dyDescent="0.25">
      <c r="A708" s="134"/>
    </row>
    <row r="709" spans="1:1" x14ac:dyDescent="0.25">
      <c r="A709" s="134"/>
    </row>
    <row r="710" spans="1:1" x14ac:dyDescent="0.25">
      <c r="A710" s="134"/>
    </row>
    <row r="711" spans="1:1" x14ac:dyDescent="0.25">
      <c r="A711" s="134"/>
    </row>
    <row r="712" spans="1:1" x14ac:dyDescent="0.25">
      <c r="A712" s="134"/>
    </row>
    <row r="713" spans="1:1" x14ac:dyDescent="0.25">
      <c r="A713" s="134"/>
    </row>
    <row r="714" spans="1:1" x14ac:dyDescent="0.25">
      <c r="A714" s="134"/>
    </row>
    <row r="715" spans="1:1" x14ac:dyDescent="0.25">
      <c r="A715" s="134"/>
    </row>
    <row r="716" spans="1:1" x14ac:dyDescent="0.25">
      <c r="A716" s="134"/>
    </row>
    <row r="717" spans="1:1" x14ac:dyDescent="0.25">
      <c r="A717" s="134"/>
    </row>
    <row r="718" spans="1:1" x14ac:dyDescent="0.25">
      <c r="A718" s="134"/>
    </row>
    <row r="719" spans="1:1" x14ac:dyDescent="0.25">
      <c r="A719" s="134"/>
    </row>
    <row r="720" spans="1:1" x14ac:dyDescent="0.25">
      <c r="A720" s="134"/>
    </row>
    <row r="721" spans="1:1" x14ac:dyDescent="0.25">
      <c r="A721" s="134"/>
    </row>
    <row r="722" spans="1:1" x14ac:dyDescent="0.25">
      <c r="A722" s="134"/>
    </row>
    <row r="723" spans="1:1" x14ac:dyDescent="0.25">
      <c r="A723" s="134"/>
    </row>
    <row r="724" spans="1:1" x14ac:dyDescent="0.25">
      <c r="A724" s="134"/>
    </row>
    <row r="725" spans="1:1" x14ac:dyDescent="0.25">
      <c r="A725" s="134"/>
    </row>
    <row r="726" spans="1:1" x14ac:dyDescent="0.25">
      <c r="A726" s="134"/>
    </row>
    <row r="727" spans="1:1" x14ac:dyDescent="0.25">
      <c r="A727" s="134"/>
    </row>
    <row r="728" spans="1:1" x14ac:dyDescent="0.25">
      <c r="A728" s="134"/>
    </row>
    <row r="729" spans="1:1" x14ac:dyDescent="0.25">
      <c r="A729" s="134"/>
    </row>
    <row r="730" spans="1:1" x14ac:dyDescent="0.25">
      <c r="A730" s="134"/>
    </row>
    <row r="731" spans="1:1" x14ac:dyDescent="0.25">
      <c r="A731" s="134"/>
    </row>
    <row r="732" spans="1:1" x14ac:dyDescent="0.25">
      <c r="A732" s="134"/>
    </row>
    <row r="733" spans="1:1" x14ac:dyDescent="0.25">
      <c r="A733" s="134"/>
    </row>
    <row r="734" spans="1:1" x14ac:dyDescent="0.25">
      <c r="A734" s="134"/>
    </row>
    <row r="735" spans="1:1" x14ac:dyDescent="0.25">
      <c r="A735" s="134"/>
    </row>
    <row r="736" spans="1:1" x14ac:dyDescent="0.25">
      <c r="A736" s="134"/>
    </row>
    <row r="737" spans="1:1" x14ac:dyDescent="0.25">
      <c r="A737" s="134"/>
    </row>
    <row r="738" spans="1:1" x14ac:dyDescent="0.25">
      <c r="A738" s="134"/>
    </row>
    <row r="739" spans="1:1" x14ac:dyDescent="0.25">
      <c r="A739" s="134"/>
    </row>
    <row r="740" spans="1:1" x14ac:dyDescent="0.25">
      <c r="A740" s="134"/>
    </row>
    <row r="741" spans="1:1" x14ac:dyDescent="0.25">
      <c r="A741" s="134"/>
    </row>
    <row r="742" spans="1:1" x14ac:dyDescent="0.25">
      <c r="A742" s="134"/>
    </row>
    <row r="743" spans="1:1" x14ac:dyDescent="0.25">
      <c r="A743" s="134"/>
    </row>
    <row r="744" spans="1:1" x14ac:dyDescent="0.25">
      <c r="A744" s="134"/>
    </row>
    <row r="745" spans="1:1" x14ac:dyDescent="0.25">
      <c r="A745" s="134"/>
    </row>
    <row r="746" spans="1:1" x14ac:dyDescent="0.25">
      <c r="A746" s="134"/>
    </row>
    <row r="747" spans="1:1" x14ac:dyDescent="0.25">
      <c r="A747" s="134"/>
    </row>
    <row r="748" spans="1:1" x14ac:dyDescent="0.25">
      <c r="A748" s="134"/>
    </row>
    <row r="749" spans="1:1" x14ac:dyDescent="0.25">
      <c r="A749" s="134"/>
    </row>
    <row r="750" spans="1:1" x14ac:dyDescent="0.25">
      <c r="A750" s="134"/>
    </row>
    <row r="751" spans="1:1" x14ac:dyDescent="0.25">
      <c r="A751" s="134"/>
    </row>
    <row r="752" spans="1:1" x14ac:dyDescent="0.25">
      <c r="A752" s="134"/>
    </row>
    <row r="753" spans="1:1" x14ac:dyDescent="0.25">
      <c r="A753" s="134"/>
    </row>
    <row r="754" spans="1:1" x14ac:dyDescent="0.25">
      <c r="A754" s="134"/>
    </row>
    <row r="755" spans="1:1" x14ac:dyDescent="0.25">
      <c r="A755" s="134"/>
    </row>
    <row r="756" spans="1:1" x14ac:dyDescent="0.25">
      <c r="A756" s="134"/>
    </row>
    <row r="757" spans="1:1" x14ac:dyDescent="0.25">
      <c r="A757" s="134"/>
    </row>
    <row r="758" spans="1:1" x14ac:dyDescent="0.25">
      <c r="A758" s="134"/>
    </row>
    <row r="759" spans="1:1" x14ac:dyDescent="0.25">
      <c r="A759" s="134"/>
    </row>
    <row r="760" spans="1:1" x14ac:dyDescent="0.25">
      <c r="A760" s="134"/>
    </row>
    <row r="761" spans="1:1" x14ac:dyDescent="0.25">
      <c r="A761" s="134"/>
    </row>
    <row r="762" spans="1:1" x14ac:dyDescent="0.25">
      <c r="A762" s="134"/>
    </row>
    <row r="763" spans="1:1" x14ac:dyDescent="0.25">
      <c r="A763" s="134"/>
    </row>
    <row r="764" spans="1:1" x14ac:dyDescent="0.25">
      <c r="A764" s="134"/>
    </row>
    <row r="765" spans="1:1" x14ac:dyDescent="0.25">
      <c r="A765" s="134"/>
    </row>
    <row r="766" spans="1:1" x14ac:dyDescent="0.25">
      <c r="A766" s="134"/>
    </row>
    <row r="767" spans="1:1" x14ac:dyDescent="0.25">
      <c r="A767" s="134"/>
    </row>
    <row r="768" spans="1:1" x14ac:dyDescent="0.25">
      <c r="A768" s="134"/>
    </row>
    <row r="769" spans="1:1" x14ac:dyDescent="0.25">
      <c r="A769" s="134"/>
    </row>
    <row r="770" spans="1:1" x14ac:dyDescent="0.25">
      <c r="A770" s="134"/>
    </row>
    <row r="771" spans="1:1" x14ac:dyDescent="0.25">
      <c r="A771" s="134"/>
    </row>
    <row r="772" spans="1:1" x14ac:dyDescent="0.25">
      <c r="A772" s="134"/>
    </row>
    <row r="773" spans="1:1" x14ac:dyDescent="0.25">
      <c r="A773" s="134"/>
    </row>
    <row r="774" spans="1:1" x14ac:dyDescent="0.25">
      <c r="A774" s="134"/>
    </row>
    <row r="775" spans="1:1" x14ac:dyDescent="0.25">
      <c r="A775" s="134"/>
    </row>
    <row r="776" spans="1:1" x14ac:dyDescent="0.25">
      <c r="A776" s="134"/>
    </row>
    <row r="777" spans="1:1" x14ac:dyDescent="0.25">
      <c r="A777" s="134"/>
    </row>
    <row r="778" spans="1:1" x14ac:dyDescent="0.25">
      <c r="A778" s="134"/>
    </row>
    <row r="779" spans="1:1" x14ac:dyDescent="0.25">
      <c r="A779" s="134"/>
    </row>
    <row r="780" spans="1:1" x14ac:dyDescent="0.25">
      <c r="A780" s="134"/>
    </row>
    <row r="781" spans="1:1" x14ac:dyDescent="0.25">
      <c r="A781" s="134"/>
    </row>
    <row r="782" spans="1:1" x14ac:dyDescent="0.25">
      <c r="A782" s="134"/>
    </row>
    <row r="783" spans="1:1" x14ac:dyDescent="0.25">
      <c r="A783" s="134"/>
    </row>
    <row r="784" spans="1:1" x14ac:dyDescent="0.25">
      <c r="A784" s="134"/>
    </row>
    <row r="785" spans="1:1" x14ac:dyDescent="0.25">
      <c r="A785" s="134"/>
    </row>
    <row r="786" spans="1:1" x14ac:dyDescent="0.25">
      <c r="A786" s="134"/>
    </row>
    <row r="787" spans="1:1" x14ac:dyDescent="0.25">
      <c r="A787" s="134"/>
    </row>
    <row r="788" spans="1:1" x14ac:dyDescent="0.25">
      <c r="A788" s="134"/>
    </row>
    <row r="789" spans="1:1" x14ac:dyDescent="0.25">
      <c r="A789" s="134"/>
    </row>
    <row r="790" spans="1:1" x14ac:dyDescent="0.25">
      <c r="A790" s="134"/>
    </row>
    <row r="791" spans="1:1" x14ac:dyDescent="0.25">
      <c r="A791" s="134"/>
    </row>
    <row r="792" spans="1:1" x14ac:dyDescent="0.25">
      <c r="A792" s="134"/>
    </row>
    <row r="793" spans="1:1" x14ac:dyDescent="0.25">
      <c r="A793" s="134"/>
    </row>
    <row r="794" spans="1:1" x14ac:dyDescent="0.25">
      <c r="A794" s="134"/>
    </row>
    <row r="795" spans="1:1" x14ac:dyDescent="0.25">
      <c r="A795" s="134"/>
    </row>
    <row r="796" spans="1:1" x14ac:dyDescent="0.25">
      <c r="A796" s="134"/>
    </row>
    <row r="797" spans="1:1" x14ac:dyDescent="0.25">
      <c r="A797" s="134"/>
    </row>
    <row r="798" spans="1:1" x14ac:dyDescent="0.25">
      <c r="A798" s="134"/>
    </row>
    <row r="799" spans="1:1" x14ac:dyDescent="0.25">
      <c r="A799" s="134"/>
    </row>
    <row r="800" spans="1:1" x14ac:dyDescent="0.25">
      <c r="A800" s="134"/>
    </row>
    <row r="801" spans="1:1" x14ac:dyDescent="0.25">
      <c r="A801" s="134"/>
    </row>
    <row r="802" spans="1:1" x14ac:dyDescent="0.25">
      <c r="A802" s="134"/>
    </row>
    <row r="803" spans="1:1" x14ac:dyDescent="0.25">
      <c r="A803" s="134"/>
    </row>
    <row r="804" spans="1:1" x14ac:dyDescent="0.25">
      <c r="A804" s="134"/>
    </row>
    <row r="805" spans="1:1" x14ac:dyDescent="0.25">
      <c r="A805" s="134"/>
    </row>
    <row r="806" spans="1:1" x14ac:dyDescent="0.25">
      <c r="A806" s="134"/>
    </row>
    <row r="807" spans="1:1" x14ac:dyDescent="0.25">
      <c r="A807" s="134"/>
    </row>
    <row r="808" spans="1:1" x14ac:dyDescent="0.25">
      <c r="A808" s="134"/>
    </row>
    <row r="809" spans="1:1" x14ac:dyDescent="0.25">
      <c r="A809" s="134"/>
    </row>
    <row r="810" spans="1:1" x14ac:dyDescent="0.25">
      <c r="A810" s="134"/>
    </row>
    <row r="811" spans="1:1" x14ac:dyDescent="0.25">
      <c r="A811" s="134"/>
    </row>
    <row r="812" spans="1:1" x14ac:dyDescent="0.25">
      <c r="A812" s="134"/>
    </row>
    <row r="813" spans="1:1" x14ac:dyDescent="0.25">
      <c r="A813" s="134"/>
    </row>
    <row r="814" spans="1:1" x14ac:dyDescent="0.25">
      <c r="A814" s="134"/>
    </row>
    <row r="815" spans="1:1" x14ac:dyDescent="0.25">
      <c r="A815" s="134"/>
    </row>
    <row r="816" spans="1:1" x14ac:dyDescent="0.25">
      <c r="A816" s="134"/>
    </row>
    <row r="817" spans="1:1" x14ac:dyDescent="0.25">
      <c r="A817" s="134"/>
    </row>
    <row r="818" spans="1:1" x14ac:dyDescent="0.25">
      <c r="A818" s="134"/>
    </row>
    <row r="819" spans="1:1" x14ac:dyDescent="0.25">
      <c r="A819" s="134"/>
    </row>
    <row r="820" spans="1:1" x14ac:dyDescent="0.25">
      <c r="A820" s="134"/>
    </row>
    <row r="821" spans="1:1" x14ac:dyDescent="0.25">
      <c r="A821" s="134"/>
    </row>
    <row r="822" spans="1:1" x14ac:dyDescent="0.25">
      <c r="A822" s="134"/>
    </row>
    <row r="823" spans="1:1" x14ac:dyDescent="0.25">
      <c r="A823" s="134"/>
    </row>
    <row r="824" spans="1:1" x14ac:dyDescent="0.25">
      <c r="A824" s="134"/>
    </row>
    <row r="825" spans="1:1" x14ac:dyDescent="0.25">
      <c r="A825" s="134"/>
    </row>
    <row r="826" spans="1:1" x14ac:dyDescent="0.25">
      <c r="A826" s="134"/>
    </row>
    <row r="827" spans="1:1" x14ac:dyDescent="0.25">
      <c r="A827" s="134"/>
    </row>
    <row r="828" spans="1:1" x14ac:dyDescent="0.25">
      <c r="A828" s="134"/>
    </row>
    <row r="829" spans="1:1" x14ac:dyDescent="0.25">
      <c r="A829" s="134"/>
    </row>
    <row r="830" spans="1:1" x14ac:dyDescent="0.25">
      <c r="A830" s="134"/>
    </row>
    <row r="831" spans="1:1" x14ac:dyDescent="0.25">
      <c r="A831" s="134"/>
    </row>
    <row r="832" spans="1:1" x14ac:dyDescent="0.25">
      <c r="A832" s="134"/>
    </row>
    <row r="833" spans="1:1" x14ac:dyDescent="0.25">
      <c r="A833" s="134"/>
    </row>
    <row r="834" spans="1:1" x14ac:dyDescent="0.25">
      <c r="A834" s="134"/>
    </row>
    <row r="835" spans="1:1" x14ac:dyDescent="0.25">
      <c r="A835" s="134"/>
    </row>
    <row r="836" spans="1:1" x14ac:dyDescent="0.25">
      <c r="A836" s="134"/>
    </row>
    <row r="837" spans="1:1" x14ac:dyDescent="0.25">
      <c r="A837" s="134"/>
    </row>
    <row r="838" spans="1:1" x14ac:dyDescent="0.25">
      <c r="A838" s="134"/>
    </row>
    <row r="839" spans="1:1" x14ac:dyDescent="0.25">
      <c r="A839" s="134"/>
    </row>
    <row r="840" spans="1:1" x14ac:dyDescent="0.25">
      <c r="A840" s="134"/>
    </row>
    <row r="841" spans="1:1" x14ac:dyDescent="0.25">
      <c r="A841" s="134"/>
    </row>
    <row r="842" spans="1:1" x14ac:dyDescent="0.25">
      <c r="A842" s="134"/>
    </row>
    <row r="843" spans="1:1" x14ac:dyDescent="0.25">
      <c r="A843" s="134"/>
    </row>
    <row r="844" spans="1:1" x14ac:dyDescent="0.25">
      <c r="A844" s="134"/>
    </row>
    <row r="845" spans="1:1" x14ac:dyDescent="0.25">
      <c r="A845" s="134"/>
    </row>
    <row r="846" spans="1:1" x14ac:dyDescent="0.25">
      <c r="A846" s="134"/>
    </row>
    <row r="847" spans="1:1" x14ac:dyDescent="0.25">
      <c r="A847" s="134"/>
    </row>
    <row r="848" spans="1:1" x14ac:dyDescent="0.25">
      <c r="A848" s="134"/>
    </row>
    <row r="849" spans="1:1" x14ac:dyDescent="0.25">
      <c r="A849" s="134"/>
    </row>
    <row r="850" spans="1:1" x14ac:dyDescent="0.25">
      <c r="A850" s="134"/>
    </row>
    <row r="851" spans="1:1" x14ac:dyDescent="0.25">
      <c r="A851" s="134"/>
    </row>
    <row r="852" spans="1:1" x14ac:dyDescent="0.25">
      <c r="A852" s="134"/>
    </row>
    <row r="853" spans="1:1" x14ac:dyDescent="0.25">
      <c r="A853" s="134"/>
    </row>
    <row r="854" spans="1:1" x14ac:dyDescent="0.25">
      <c r="A854" s="134"/>
    </row>
    <row r="855" spans="1:1" x14ac:dyDescent="0.25">
      <c r="A855" s="134"/>
    </row>
    <row r="856" spans="1:1" x14ac:dyDescent="0.25">
      <c r="A856" s="134"/>
    </row>
    <row r="857" spans="1:1" x14ac:dyDescent="0.25">
      <c r="A857" s="134"/>
    </row>
    <row r="858" spans="1:1" x14ac:dyDescent="0.25">
      <c r="A858" s="134"/>
    </row>
    <row r="859" spans="1:1" x14ac:dyDescent="0.25">
      <c r="A859" s="134"/>
    </row>
    <row r="860" spans="1:1" x14ac:dyDescent="0.25">
      <c r="A860" s="134"/>
    </row>
    <row r="861" spans="1:1" x14ac:dyDescent="0.25">
      <c r="A861" s="134"/>
    </row>
    <row r="862" spans="1:1" x14ac:dyDescent="0.25">
      <c r="A862" s="134"/>
    </row>
    <row r="863" spans="1:1" x14ac:dyDescent="0.25">
      <c r="A863" s="134"/>
    </row>
    <row r="864" spans="1:1" x14ac:dyDescent="0.25">
      <c r="A864" s="134"/>
    </row>
    <row r="865" spans="1:1" x14ac:dyDescent="0.25">
      <c r="A865" s="134"/>
    </row>
    <row r="866" spans="1:1" x14ac:dyDescent="0.25">
      <c r="A866" s="134"/>
    </row>
    <row r="867" spans="1:1" x14ac:dyDescent="0.25">
      <c r="A867" s="134"/>
    </row>
    <row r="868" spans="1:1" x14ac:dyDescent="0.25">
      <c r="A868" s="134"/>
    </row>
    <row r="869" spans="1:1" x14ac:dyDescent="0.25">
      <c r="A869" s="134"/>
    </row>
    <row r="870" spans="1:1" x14ac:dyDescent="0.25">
      <c r="A870" s="134"/>
    </row>
    <row r="871" spans="1:1" x14ac:dyDescent="0.25">
      <c r="A871" s="134"/>
    </row>
    <row r="872" spans="1:1" x14ac:dyDescent="0.25">
      <c r="A872" s="134"/>
    </row>
    <row r="873" spans="1:1" x14ac:dyDescent="0.25">
      <c r="A873" s="134"/>
    </row>
    <row r="874" spans="1:1" x14ac:dyDescent="0.25">
      <c r="A874" s="134"/>
    </row>
    <row r="875" spans="1:1" x14ac:dyDescent="0.25">
      <c r="A875" s="134"/>
    </row>
    <row r="876" spans="1:1" x14ac:dyDescent="0.25">
      <c r="A876" s="134"/>
    </row>
    <row r="877" spans="1:1" x14ac:dyDescent="0.25">
      <c r="A877" s="134"/>
    </row>
    <row r="878" spans="1:1" x14ac:dyDescent="0.25">
      <c r="A878" s="134"/>
    </row>
    <row r="879" spans="1:1" x14ac:dyDescent="0.25">
      <c r="A879" s="134"/>
    </row>
    <row r="880" spans="1:1" x14ac:dyDescent="0.25">
      <c r="A880" s="134"/>
    </row>
    <row r="881" spans="1:1" x14ac:dyDescent="0.25">
      <c r="A881" s="134"/>
    </row>
    <row r="882" spans="1:1" x14ac:dyDescent="0.25">
      <c r="A882" s="134"/>
    </row>
    <row r="883" spans="1:1" x14ac:dyDescent="0.25">
      <c r="A883" s="134"/>
    </row>
    <row r="884" spans="1:1" x14ac:dyDescent="0.25">
      <c r="A884" s="134"/>
    </row>
    <row r="885" spans="1:1" x14ac:dyDescent="0.25">
      <c r="A885" s="134"/>
    </row>
    <row r="886" spans="1:1" x14ac:dyDescent="0.25">
      <c r="A886" s="134"/>
    </row>
    <row r="887" spans="1:1" x14ac:dyDescent="0.25">
      <c r="A887" s="134"/>
    </row>
    <row r="888" spans="1:1" x14ac:dyDescent="0.25">
      <c r="A888" s="134"/>
    </row>
    <row r="889" spans="1:1" x14ac:dyDescent="0.25">
      <c r="A889" s="134"/>
    </row>
    <row r="890" spans="1:1" x14ac:dyDescent="0.25">
      <c r="A890" s="134"/>
    </row>
    <row r="891" spans="1:1" x14ac:dyDescent="0.25">
      <c r="A891" s="134"/>
    </row>
    <row r="892" spans="1:1" x14ac:dyDescent="0.25">
      <c r="A892" s="134"/>
    </row>
    <row r="893" spans="1:1" x14ac:dyDescent="0.25">
      <c r="A893" s="134"/>
    </row>
    <row r="894" spans="1:1" x14ac:dyDescent="0.25">
      <c r="A894" s="134"/>
    </row>
    <row r="895" spans="1:1" x14ac:dyDescent="0.25">
      <c r="A895" s="134"/>
    </row>
    <row r="896" spans="1:1" x14ac:dyDescent="0.25">
      <c r="A896" s="134"/>
    </row>
    <row r="897" spans="1:1" x14ac:dyDescent="0.25">
      <c r="A897" s="134"/>
    </row>
    <row r="898" spans="1:1" x14ac:dyDescent="0.25">
      <c r="A898" s="134"/>
    </row>
    <row r="899" spans="1:1" x14ac:dyDescent="0.25">
      <c r="A899" s="134"/>
    </row>
    <row r="900" spans="1:1" x14ac:dyDescent="0.25">
      <c r="A900" s="134"/>
    </row>
    <row r="901" spans="1:1" x14ac:dyDescent="0.25">
      <c r="A901" s="134"/>
    </row>
    <row r="902" spans="1:1" x14ac:dyDescent="0.25">
      <c r="A902" s="134"/>
    </row>
    <row r="903" spans="1:1" x14ac:dyDescent="0.25">
      <c r="A903" s="134"/>
    </row>
    <row r="904" spans="1:1" x14ac:dyDescent="0.25">
      <c r="A904" s="134"/>
    </row>
    <row r="905" spans="1:1" x14ac:dyDescent="0.25">
      <c r="A905" s="134"/>
    </row>
    <row r="906" spans="1:1" x14ac:dyDescent="0.25">
      <c r="A906" s="134"/>
    </row>
    <row r="907" spans="1:1" x14ac:dyDescent="0.25">
      <c r="A907" s="134"/>
    </row>
    <row r="908" spans="1:1" x14ac:dyDescent="0.25">
      <c r="A908" s="134"/>
    </row>
    <row r="909" spans="1:1" x14ac:dyDescent="0.25">
      <c r="A909" s="134"/>
    </row>
    <row r="910" spans="1:1" x14ac:dyDescent="0.25">
      <c r="A910" s="134"/>
    </row>
    <row r="911" spans="1:1" x14ac:dyDescent="0.25">
      <c r="A911" s="134"/>
    </row>
    <row r="912" spans="1:1" x14ac:dyDescent="0.25">
      <c r="A912" s="134"/>
    </row>
    <row r="913" spans="1:1" x14ac:dyDescent="0.25">
      <c r="A913" s="134"/>
    </row>
    <row r="914" spans="1:1" x14ac:dyDescent="0.25">
      <c r="A914" s="134"/>
    </row>
    <row r="915" spans="1:1" x14ac:dyDescent="0.25">
      <c r="A915" s="134"/>
    </row>
    <row r="916" spans="1:1" x14ac:dyDescent="0.25">
      <c r="A916" s="134"/>
    </row>
    <row r="917" spans="1:1" x14ac:dyDescent="0.25">
      <c r="A917" s="134"/>
    </row>
    <row r="918" spans="1:1" x14ac:dyDescent="0.25">
      <c r="A918" s="134"/>
    </row>
    <row r="919" spans="1:1" x14ac:dyDescent="0.25">
      <c r="A919" s="134"/>
    </row>
    <row r="920" spans="1:1" x14ac:dyDescent="0.25">
      <c r="A920" s="134"/>
    </row>
    <row r="921" spans="1:1" x14ac:dyDescent="0.25">
      <c r="A921" s="134"/>
    </row>
    <row r="922" spans="1:1" x14ac:dyDescent="0.25">
      <c r="A922" s="134"/>
    </row>
    <row r="923" spans="1:1" x14ac:dyDescent="0.25">
      <c r="A923" s="134"/>
    </row>
    <row r="924" spans="1:1" x14ac:dyDescent="0.25">
      <c r="A924" s="134"/>
    </row>
    <row r="925" spans="1:1" x14ac:dyDescent="0.25">
      <c r="A925" s="134"/>
    </row>
    <row r="926" spans="1:1" x14ac:dyDescent="0.25">
      <c r="A926" s="134"/>
    </row>
    <row r="927" spans="1:1" x14ac:dyDescent="0.25">
      <c r="A927" s="134"/>
    </row>
    <row r="928" spans="1:1" x14ac:dyDescent="0.25">
      <c r="A928" s="134"/>
    </row>
    <row r="929" spans="1:1" x14ac:dyDescent="0.25">
      <c r="A929" s="134"/>
    </row>
    <row r="930" spans="1:1" x14ac:dyDescent="0.25">
      <c r="A930" s="134"/>
    </row>
    <row r="931" spans="1:1" x14ac:dyDescent="0.25">
      <c r="A931" s="134"/>
    </row>
    <row r="932" spans="1:1" x14ac:dyDescent="0.25">
      <c r="A932" s="134"/>
    </row>
    <row r="933" spans="1:1" x14ac:dyDescent="0.25">
      <c r="A933" s="134"/>
    </row>
    <row r="934" spans="1:1" x14ac:dyDescent="0.25">
      <c r="A934" s="134"/>
    </row>
    <row r="935" spans="1:1" x14ac:dyDescent="0.25">
      <c r="A935" s="134"/>
    </row>
    <row r="936" spans="1:1" x14ac:dyDescent="0.25">
      <c r="A936" s="134"/>
    </row>
    <row r="937" spans="1:1" x14ac:dyDescent="0.25">
      <c r="A937" s="134"/>
    </row>
    <row r="938" spans="1:1" x14ac:dyDescent="0.25">
      <c r="A938" s="134"/>
    </row>
    <row r="939" spans="1:1" x14ac:dyDescent="0.25">
      <c r="A939" s="134"/>
    </row>
    <row r="940" spans="1:1" x14ac:dyDescent="0.25">
      <c r="A940" s="134"/>
    </row>
    <row r="941" spans="1:1" x14ac:dyDescent="0.25">
      <c r="A941" s="134"/>
    </row>
    <row r="942" spans="1:1" x14ac:dyDescent="0.25">
      <c r="A942" s="134"/>
    </row>
    <row r="943" spans="1:1" x14ac:dyDescent="0.25">
      <c r="A943" s="134"/>
    </row>
    <row r="944" spans="1:1" x14ac:dyDescent="0.25">
      <c r="A944" s="134"/>
    </row>
    <row r="945" spans="1:1" x14ac:dyDescent="0.25">
      <c r="A945" s="134"/>
    </row>
    <row r="946" spans="1:1" x14ac:dyDescent="0.25">
      <c r="A946" s="134"/>
    </row>
    <row r="947" spans="1:1" x14ac:dyDescent="0.25">
      <c r="A947" s="134"/>
    </row>
    <row r="948" spans="1:1" x14ac:dyDescent="0.25">
      <c r="A948" s="134"/>
    </row>
    <row r="949" spans="1:1" x14ac:dyDescent="0.25">
      <c r="A949" s="134"/>
    </row>
    <row r="950" spans="1:1" x14ac:dyDescent="0.25">
      <c r="A950" s="134"/>
    </row>
    <row r="951" spans="1:1" x14ac:dyDescent="0.25">
      <c r="A951" s="134"/>
    </row>
    <row r="952" spans="1:1" x14ac:dyDescent="0.25">
      <c r="A952" s="134"/>
    </row>
    <row r="953" spans="1:1" x14ac:dyDescent="0.25">
      <c r="A953" s="134"/>
    </row>
    <row r="954" spans="1:1" x14ac:dyDescent="0.25">
      <c r="A954" s="134"/>
    </row>
    <row r="955" spans="1:1" x14ac:dyDescent="0.25">
      <c r="A955" s="134"/>
    </row>
    <row r="956" spans="1:1" x14ac:dyDescent="0.25">
      <c r="A956" s="134"/>
    </row>
    <row r="957" spans="1:1" x14ac:dyDescent="0.25">
      <c r="A957" s="134"/>
    </row>
    <row r="958" spans="1:1" x14ac:dyDescent="0.25">
      <c r="A958" s="134"/>
    </row>
    <row r="959" spans="1:1" x14ac:dyDescent="0.25">
      <c r="A959" s="134"/>
    </row>
    <row r="960" spans="1:1" x14ac:dyDescent="0.25">
      <c r="A960" s="134"/>
    </row>
    <row r="961" spans="1:1" x14ac:dyDescent="0.25">
      <c r="A961" s="134"/>
    </row>
    <row r="962" spans="1:1" x14ac:dyDescent="0.25">
      <c r="A962" s="134"/>
    </row>
    <row r="963" spans="1:1" x14ac:dyDescent="0.25">
      <c r="A963" s="134"/>
    </row>
    <row r="964" spans="1:1" x14ac:dyDescent="0.25">
      <c r="A964" s="134"/>
    </row>
    <row r="965" spans="1:1" x14ac:dyDescent="0.25">
      <c r="A965" s="134"/>
    </row>
    <row r="966" spans="1:1" x14ac:dyDescent="0.25">
      <c r="A966" s="134"/>
    </row>
    <row r="967" spans="1:1" x14ac:dyDescent="0.25">
      <c r="A967" s="134"/>
    </row>
    <row r="968" spans="1:1" x14ac:dyDescent="0.25">
      <c r="A968" s="134"/>
    </row>
    <row r="969" spans="1:1" x14ac:dyDescent="0.25">
      <c r="A969" s="134"/>
    </row>
    <row r="970" spans="1:1" x14ac:dyDescent="0.25">
      <c r="A970" s="134"/>
    </row>
    <row r="971" spans="1:1" x14ac:dyDescent="0.25">
      <c r="A971" s="134"/>
    </row>
    <row r="972" spans="1:1" x14ac:dyDescent="0.25">
      <c r="A972" s="134"/>
    </row>
    <row r="973" spans="1:1" x14ac:dyDescent="0.25">
      <c r="A973" s="134"/>
    </row>
    <row r="974" spans="1:1" x14ac:dyDescent="0.25">
      <c r="A974" s="134"/>
    </row>
    <row r="975" spans="1:1" x14ac:dyDescent="0.25">
      <c r="A975" s="134"/>
    </row>
    <row r="976" spans="1:1" x14ac:dyDescent="0.25">
      <c r="A976" s="134"/>
    </row>
    <row r="977" spans="1:1" x14ac:dyDescent="0.25">
      <c r="A977" s="134"/>
    </row>
    <row r="978" spans="1:1" x14ac:dyDescent="0.25">
      <c r="A978" s="134"/>
    </row>
    <row r="979" spans="1:1" x14ac:dyDescent="0.25">
      <c r="A979" s="134"/>
    </row>
    <row r="980" spans="1:1" x14ac:dyDescent="0.25">
      <c r="A980" s="134"/>
    </row>
    <row r="981" spans="1:1" x14ac:dyDescent="0.25">
      <c r="A981" s="134"/>
    </row>
    <row r="982" spans="1:1" x14ac:dyDescent="0.25">
      <c r="A982" s="134"/>
    </row>
    <row r="983" spans="1:1" x14ac:dyDescent="0.25">
      <c r="A983" s="134"/>
    </row>
    <row r="984" spans="1:1" x14ac:dyDescent="0.25">
      <c r="A984" s="134"/>
    </row>
    <row r="985" spans="1:1" x14ac:dyDescent="0.25">
      <c r="A985" s="134"/>
    </row>
    <row r="986" spans="1:1" x14ac:dyDescent="0.25">
      <c r="A986" s="134"/>
    </row>
    <row r="987" spans="1:1" x14ac:dyDescent="0.25">
      <c r="A987" s="134"/>
    </row>
    <row r="988" spans="1:1" x14ac:dyDescent="0.25">
      <c r="A988" s="134"/>
    </row>
    <row r="989" spans="1:1" x14ac:dyDescent="0.25">
      <c r="A989" s="134"/>
    </row>
    <row r="990" spans="1:1" x14ac:dyDescent="0.25">
      <c r="A990" s="134"/>
    </row>
    <row r="991" spans="1:1" x14ac:dyDescent="0.25">
      <c r="A991" s="134"/>
    </row>
    <row r="992" spans="1:1" x14ac:dyDescent="0.25">
      <c r="A992" s="134"/>
    </row>
    <row r="993" spans="1:1" x14ac:dyDescent="0.25">
      <c r="A993" s="134"/>
    </row>
    <row r="994" spans="1:1" x14ac:dyDescent="0.25">
      <c r="A994" s="134"/>
    </row>
    <row r="995" spans="1:1" x14ac:dyDescent="0.25">
      <c r="A995" s="134"/>
    </row>
    <row r="996" spans="1:1" x14ac:dyDescent="0.25">
      <c r="A996" s="134"/>
    </row>
    <row r="997" spans="1:1" x14ac:dyDescent="0.25">
      <c r="A997" s="134"/>
    </row>
    <row r="998" spans="1:1" x14ac:dyDescent="0.25">
      <c r="A998" s="134"/>
    </row>
    <row r="999" spans="1:1" x14ac:dyDescent="0.25">
      <c r="A999" s="134"/>
    </row>
    <row r="1000" spans="1:1" x14ac:dyDescent="0.25">
      <c r="A1000" s="134"/>
    </row>
    <row r="1001" spans="1:1" x14ac:dyDescent="0.25">
      <c r="A1001" s="134"/>
    </row>
    <row r="1002" spans="1:1" x14ac:dyDescent="0.25">
      <c r="A1002" s="134"/>
    </row>
    <row r="1003" spans="1:1" x14ac:dyDescent="0.25">
      <c r="A1003" s="134"/>
    </row>
    <row r="1004" spans="1:1" x14ac:dyDescent="0.25">
      <c r="A1004" s="134"/>
    </row>
    <row r="1005" spans="1:1" x14ac:dyDescent="0.25">
      <c r="A1005" s="134"/>
    </row>
    <row r="1006" spans="1:1" x14ac:dyDescent="0.25">
      <c r="A1006" s="134"/>
    </row>
    <row r="1007" spans="1:1" x14ac:dyDescent="0.25">
      <c r="A1007" s="134"/>
    </row>
    <row r="1008" spans="1:1" x14ac:dyDescent="0.25">
      <c r="A1008" s="134"/>
    </row>
    <row r="1009" spans="1:1" x14ac:dyDescent="0.25">
      <c r="A1009" s="134"/>
    </row>
    <row r="1010" spans="1:1" x14ac:dyDescent="0.25">
      <c r="A1010" s="134"/>
    </row>
    <row r="1011" spans="1:1" x14ac:dyDescent="0.25">
      <c r="A1011" s="134"/>
    </row>
    <row r="1012" spans="1:1" x14ac:dyDescent="0.25">
      <c r="A1012" s="134"/>
    </row>
    <row r="1013" spans="1:1" x14ac:dyDescent="0.25">
      <c r="A1013" s="134"/>
    </row>
    <row r="1014" spans="1:1" x14ac:dyDescent="0.25">
      <c r="A1014" s="134"/>
    </row>
    <row r="1015" spans="1:1" x14ac:dyDescent="0.25">
      <c r="A1015" s="134"/>
    </row>
    <row r="1016" spans="1:1" x14ac:dyDescent="0.25">
      <c r="A1016" s="134"/>
    </row>
    <row r="1017" spans="1:1" x14ac:dyDescent="0.25">
      <c r="A1017" s="134"/>
    </row>
    <row r="1018" spans="1:1" x14ac:dyDescent="0.25">
      <c r="A1018" s="134"/>
    </row>
    <row r="1019" spans="1:1" x14ac:dyDescent="0.25">
      <c r="A1019" s="134"/>
    </row>
    <row r="1020" spans="1:1" x14ac:dyDescent="0.25">
      <c r="A1020" s="134"/>
    </row>
    <row r="1021" spans="1:1" x14ac:dyDescent="0.25">
      <c r="A1021" s="134"/>
    </row>
    <row r="1022" spans="1:1" x14ac:dyDescent="0.25">
      <c r="A1022" s="134"/>
    </row>
    <row r="1023" spans="1:1" x14ac:dyDescent="0.25">
      <c r="A1023" s="134"/>
    </row>
    <row r="1024" spans="1:1" x14ac:dyDescent="0.25">
      <c r="A1024" s="134"/>
    </row>
    <row r="1025" spans="1:1" x14ac:dyDescent="0.25">
      <c r="A1025" s="134"/>
    </row>
    <row r="1026" spans="1:1" x14ac:dyDescent="0.25">
      <c r="A1026" s="134"/>
    </row>
    <row r="1027" spans="1:1" x14ac:dyDescent="0.25">
      <c r="A1027" s="134"/>
    </row>
    <row r="1028" spans="1:1" x14ac:dyDescent="0.25">
      <c r="A1028" s="134"/>
    </row>
    <row r="1029" spans="1:1" x14ac:dyDescent="0.25">
      <c r="A1029" s="134"/>
    </row>
    <row r="1030" spans="1:1" x14ac:dyDescent="0.25">
      <c r="A1030" s="134"/>
    </row>
    <row r="1031" spans="1:1" x14ac:dyDescent="0.25">
      <c r="A1031" s="134"/>
    </row>
    <row r="1032" spans="1:1" x14ac:dyDescent="0.25">
      <c r="A1032" s="134"/>
    </row>
    <row r="1033" spans="1:1" x14ac:dyDescent="0.25">
      <c r="A1033" s="134"/>
    </row>
    <row r="1034" spans="1:1" x14ac:dyDescent="0.25">
      <c r="A1034" s="134"/>
    </row>
    <row r="1035" spans="1:1" x14ac:dyDescent="0.25">
      <c r="A1035" s="134"/>
    </row>
    <row r="1036" spans="1:1" x14ac:dyDescent="0.25">
      <c r="A1036" s="134"/>
    </row>
    <row r="1037" spans="1:1" x14ac:dyDescent="0.25">
      <c r="A1037" s="134"/>
    </row>
    <row r="1038" spans="1:1" x14ac:dyDescent="0.25">
      <c r="A1038" s="134"/>
    </row>
    <row r="1039" spans="1:1" x14ac:dyDescent="0.25">
      <c r="A1039" s="134"/>
    </row>
    <row r="1040" spans="1:1" x14ac:dyDescent="0.25">
      <c r="A1040" s="134"/>
    </row>
    <row r="1041" spans="1:1" x14ac:dyDescent="0.25">
      <c r="A1041" s="134"/>
    </row>
    <row r="1042" spans="1:1" x14ac:dyDescent="0.25">
      <c r="A1042" s="134"/>
    </row>
    <row r="1043" spans="1:1" x14ac:dyDescent="0.25">
      <c r="A1043" s="134"/>
    </row>
    <row r="1044" spans="1:1" x14ac:dyDescent="0.25">
      <c r="A1044" s="134"/>
    </row>
    <row r="1045" spans="1:1" x14ac:dyDescent="0.25">
      <c r="A1045" s="134"/>
    </row>
    <row r="1046" spans="1:1" x14ac:dyDescent="0.25">
      <c r="A1046" s="134"/>
    </row>
    <row r="1047" spans="1:1" x14ac:dyDescent="0.25">
      <c r="A1047" s="134"/>
    </row>
    <row r="1048" spans="1:1" x14ac:dyDescent="0.25">
      <c r="A1048" s="134"/>
    </row>
    <row r="1049" spans="1:1" x14ac:dyDescent="0.25">
      <c r="A1049" s="134"/>
    </row>
    <row r="1050" spans="1:1" x14ac:dyDescent="0.25">
      <c r="A1050" s="134"/>
    </row>
    <row r="1051" spans="1:1" x14ac:dyDescent="0.25">
      <c r="A1051" s="134"/>
    </row>
    <row r="1052" spans="1:1" x14ac:dyDescent="0.25">
      <c r="A1052" s="134"/>
    </row>
    <row r="1053" spans="1:1" x14ac:dyDescent="0.25">
      <c r="A1053" s="134"/>
    </row>
    <row r="1054" spans="1:1" x14ac:dyDescent="0.25">
      <c r="A1054" s="134"/>
    </row>
    <row r="1055" spans="1:1" x14ac:dyDescent="0.25">
      <c r="A1055" s="134"/>
    </row>
    <row r="1056" spans="1:1" x14ac:dyDescent="0.25">
      <c r="A1056" s="134"/>
    </row>
    <row r="1057" spans="1:1" x14ac:dyDescent="0.25">
      <c r="A1057" s="134"/>
    </row>
    <row r="1058" spans="1:1" x14ac:dyDescent="0.25">
      <c r="A1058" s="134"/>
    </row>
    <row r="1059" spans="1:1" x14ac:dyDescent="0.25">
      <c r="A1059" s="134"/>
    </row>
    <row r="1060" spans="1:1" x14ac:dyDescent="0.25">
      <c r="A1060" s="134"/>
    </row>
    <row r="1061" spans="1:1" x14ac:dyDescent="0.25">
      <c r="A1061" s="134"/>
    </row>
    <row r="1062" spans="1:1" x14ac:dyDescent="0.25">
      <c r="A1062" s="134"/>
    </row>
    <row r="1063" spans="1:1" x14ac:dyDescent="0.25">
      <c r="A1063" s="134"/>
    </row>
    <row r="1064" spans="1:1" x14ac:dyDescent="0.25">
      <c r="A1064" s="134"/>
    </row>
    <row r="1065" spans="1:1" x14ac:dyDescent="0.25">
      <c r="A1065" s="134"/>
    </row>
    <row r="1066" spans="1:1" x14ac:dyDescent="0.25">
      <c r="A1066" s="134"/>
    </row>
    <row r="1067" spans="1:1" x14ac:dyDescent="0.25">
      <c r="A1067" s="134"/>
    </row>
    <row r="1068" spans="1:1" x14ac:dyDescent="0.25">
      <c r="A1068" s="134"/>
    </row>
    <row r="1069" spans="1:1" x14ac:dyDescent="0.25">
      <c r="A1069" s="134"/>
    </row>
    <row r="1070" spans="1:1" x14ac:dyDescent="0.25">
      <c r="A1070" s="134"/>
    </row>
    <row r="1071" spans="1:1" x14ac:dyDescent="0.25">
      <c r="A1071" s="134"/>
    </row>
    <row r="1072" spans="1:1" x14ac:dyDescent="0.25">
      <c r="A1072" s="134"/>
    </row>
    <row r="1073" spans="1:1" x14ac:dyDescent="0.25">
      <c r="A1073" s="134"/>
    </row>
    <row r="1074" spans="1:1" x14ac:dyDescent="0.25">
      <c r="A1074" s="134"/>
    </row>
    <row r="1075" spans="1:1" x14ac:dyDescent="0.25">
      <c r="A1075" s="134"/>
    </row>
    <row r="1076" spans="1:1" x14ac:dyDescent="0.25">
      <c r="A1076" s="134"/>
    </row>
    <row r="1077" spans="1:1" x14ac:dyDescent="0.25">
      <c r="A1077" s="134"/>
    </row>
    <row r="1078" spans="1:1" x14ac:dyDescent="0.25">
      <c r="A1078" s="134"/>
    </row>
    <row r="1079" spans="1:1" x14ac:dyDescent="0.25">
      <c r="A1079" s="134"/>
    </row>
    <row r="1080" spans="1:1" x14ac:dyDescent="0.25">
      <c r="A1080" s="134"/>
    </row>
    <row r="1081" spans="1:1" x14ac:dyDescent="0.25">
      <c r="A1081" s="134"/>
    </row>
    <row r="1082" spans="1:1" x14ac:dyDescent="0.25">
      <c r="A1082" s="134"/>
    </row>
    <row r="1083" spans="1:1" x14ac:dyDescent="0.25">
      <c r="A1083" s="134"/>
    </row>
    <row r="1084" spans="1:1" x14ac:dyDescent="0.25">
      <c r="A1084" s="134"/>
    </row>
    <row r="1085" spans="1:1" x14ac:dyDescent="0.25">
      <c r="A1085" s="134"/>
    </row>
    <row r="1086" spans="1:1" x14ac:dyDescent="0.25">
      <c r="A1086" s="134"/>
    </row>
    <row r="1087" spans="1:1" x14ac:dyDescent="0.25">
      <c r="A1087" s="134"/>
    </row>
    <row r="1088" spans="1:1" x14ac:dyDescent="0.25">
      <c r="A1088" s="134"/>
    </row>
    <row r="1089" spans="1:1" x14ac:dyDescent="0.25">
      <c r="A1089" s="134"/>
    </row>
    <row r="1090" spans="1:1" x14ac:dyDescent="0.25">
      <c r="A1090" s="134"/>
    </row>
    <row r="1091" spans="1:1" x14ac:dyDescent="0.25">
      <c r="A1091" s="134"/>
    </row>
    <row r="1092" spans="1:1" x14ac:dyDescent="0.25">
      <c r="A1092" s="134"/>
    </row>
    <row r="1093" spans="1:1" x14ac:dyDescent="0.25">
      <c r="A1093" s="134"/>
    </row>
    <row r="1094" spans="1:1" x14ac:dyDescent="0.25">
      <c r="A1094" s="134"/>
    </row>
    <row r="1095" spans="1:1" x14ac:dyDescent="0.25">
      <c r="A1095" s="134"/>
    </row>
    <row r="1096" spans="1:1" x14ac:dyDescent="0.25">
      <c r="A1096" s="134"/>
    </row>
    <row r="1097" spans="1:1" x14ac:dyDescent="0.25">
      <c r="A1097" s="134"/>
    </row>
    <row r="1098" spans="1:1" x14ac:dyDescent="0.25">
      <c r="A1098" s="134"/>
    </row>
    <row r="1099" spans="1:1" x14ac:dyDescent="0.25">
      <c r="A1099" s="134"/>
    </row>
    <row r="1100" spans="1:1" x14ac:dyDescent="0.25">
      <c r="A1100" s="134"/>
    </row>
    <row r="1101" spans="1:1" x14ac:dyDescent="0.25">
      <c r="A1101" s="134"/>
    </row>
    <row r="1102" spans="1:1" x14ac:dyDescent="0.25">
      <c r="A1102" s="134"/>
    </row>
    <row r="1103" spans="1:1" x14ac:dyDescent="0.25">
      <c r="A1103" s="134"/>
    </row>
    <row r="1104" spans="1:1" x14ac:dyDescent="0.25">
      <c r="A1104" s="134"/>
    </row>
    <row r="1105" spans="1:1" x14ac:dyDescent="0.25">
      <c r="A1105" s="134"/>
    </row>
    <row r="1106" spans="1:1" x14ac:dyDescent="0.25">
      <c r="A1106" s="134"/>
    </row>
    <row r="1107" spans="1:1" x14ac:dyDescent="0.25">
      <c r="A1107" s="134"/>
    </row>
    <row r="1108" spans="1:1" x14ac:dyDescent="0.25">
      <c r="A1108" s="134"/>
    </row>
    <row r="1109" spans="1:1" x14ac:dyDescent="0.25">
      <c r="A1109" s="134"/>
    </row>
    <row r="1110" spans="1:1" x14ac:dyDescent="0.25">
      <c r="A1110" s="134"/>
    </row>
    <row r="1111" spans="1:1" x14ac:dyDescent="0.25">
      <c r="A1111" s="134"/>
    </row>
    <row r="1112" spans="1:1" x14ac:dyDescent="0.25">
      <c r="A1112" s="134"/>
    </row>
    <row r="1113" spans="1:1" x14ac:dyDescent="0.25">
      <c r="A1113" s="134"/>
    </row>
    <row r="1114" spans="1:1" x14ac:dyDescent="0.25">
      <c r="A1114" s="134"/>
    </row>
    <row r="1115" spans="1:1" x14ac:dyDescent="0.25">
      <c r="A1115" s="134"/>
    </row>
    <row r="1116" spans="1:1" x14ac:dyDescent="0.25">
      <c r="A1116" s="134"/>
    </row>
    <row r="1117" spans="1:1" x14ac:dyDescent="0.25">
      <c r="A1117" s="134"/>
    </row>
    <row r="1118" spans="1:1" x14ac:dyDescent="0.25">
      <c r="A1118" s="134"/>
    </row>
    <row r="1119" spans="1:1" x14ac:dyDescent="0.25">
      <c r="A1119" s="134"/>
    </row>
    <row r="1120" spans="1:1" x14ac:dyDescent="0.25">
      <c r="A1120" s="134"/>
    </row>
    <row r="1121" spans="1:1" x14ac:dyDescent="0.25">
      <c r="A1121" s="134"/>
    </row>
    <row r="1122" spans="1:1" x14ac:dyDescent="0.25">
      <c r="A1122" s="134"/>
    </row>
    <row r="1123" spans="1:1" x14ac:dyDescent="0.25">
      <c r="A1123" s="134"/>
    </row>
    <row r="1124" spans="1:1" x14ac:dyDescent="0.25">
      <c r="A1124" s="134"/>
    </row>
    <row r="1125" spans="1:1" x14ac:dyDescent="0.25">
      <c r="A1125" s="134"/>
    </row>
    <row r="1126" spans="1:1" x14ac:dyDescent="0.25">
      <c r="A1126" s="134"/>
    </row>
    <row r="1127" spans="1:1" x14ac:dyDescent="0.25">
      <c r="A1127" s="134"/>
    </row>
    <row r="1128" spans="1:1" x14ac:dyDescent="0.25">
      <c r="A1128" s="134"/>
    </row>
  </sheetData>
  <mergeCells count="633">
    <mergeCell ref="A236:A237"/>
    <mergeCell ref="B236:B237"/>
    <mergeCell ref="A178:A179"/>
    <mergeCell ref="B178:B179"/>
    <mergeCell ref="E179:F179"/>
    <mergeCell ref="A5:A6"/>
    <mergeCell ref="B5:B6"/>
    <mergeCell ref="E5:F5"/>
    <mergeCell ref="H5:I5"/>
    <mergeCell ref="E6:F6"/>
    <mergeCell ref="H6:I6"/>
    <mergeCell ref="A11:A13"/>
    <mergeCell ref="B11:B13"/>
    <mergeCell ref="E11:F11"/>
    <mergeCell ref="H11:I11"/>
    <mergeCell ref="E12:F12"/>
    <mergeCell ref="H12:I12"/>
    <mergeCell ref="E13:F13"/>
    <mergeCell ref="H13:I13"/>
    <mergeCell ref="A14:A15"/>
    <mergeCell ref="B14:B15"/>
    <mergeCell ref="E14:F14"/>
    <mergeCell ref="H14:I14"/>
    <mergeCell ref="A16:A20"/>
    <mergeCell ref="B16:B20"/>
    <mergeCell ref="E20:F20"/>
    <mergeCell ref="A1:I1"/>
    <mergeCell ref="A2:I2"/>
    <mergeCell ref="A3:C4"/>
    <mergeCell ref="D3:D4"/>
    <mergeCell ref="E3:F4"/>
    <mergeCell ref="G3:G4"/>
    <mergeCell ref="H3:I4"/>
    <mergeCell ref="A7:A10"/>
    <mergeCell ref="B7:B10"/>
    <mergeCell ref="E7:F7"/>
    <mergeCell ref="H7:I7"/>
    <mergeCell ref="E8:F8"/>
    <mergeCell ref="H8:I8"/>
    <mergeCell ref="E9:F9"/>
    <mergeCell ref="H9:I9"/>
    <mergeCell ref="E10:F10"/>
    <mergeCell ref="H10:I10"/>
    <mergeCell ref="H19:I19"/>
    <mergeCell ref="H15:I15"/>
    <mergeCell ref="E16:F16"/>
    <mergeCell ref="H16:I16"/>
    <mergeCell ref="E15:F15"/>
    <mergeCell ref="H29:I29"/>
    <mergeCell ref="A32:I32"/>
    <mergeCell ref="A33:C34"/>
    <mergeCell ref="D33:D34"/>
    <mergeCell ref="E33:F34"/>
    <mergeCell ref="G33:G34"/>
    <mergeCell ref="H33:I34"/>
    <mergeCell ref="E24:F24"/>
    <mergeCell ref="H24:I24"/>
    <mergeCell ref="D27:D29"/>
    <mergeCell ref="E27:F27"/>
    <mergeCell ref="H27:I27"/>
    <mergeCell ref="E28:F28"/>
    <mergeCell ref="H28:I28"/>
    <mergeCell ref="E29:F29"/>
    <mergeCell ref="E42:F42"/>
    <mergeCell ref="H42:I42"/>
    <mergeCell ref="E35:F35"/>
    <mergeCell ref="H35:I35"/>
    <mergeCell ref="E37:F37"/>
    <mergeCell ref="H37:I37"/>
    <mergeCell ref="E39:F39"/>
    <mergeCell ref="H39:I39"/>
    <mergeCell ref="E38:F38"/>
    <mergeCell ref="H38:I38"/>
    <mergeCell ref="E36:F36"/>
    <mergeCell ref="H36:I36"/>
    <mergeCell ref="E40:F40"/>
    <mergeCell ref="H40:I40"/>
    <mergeCell ref="E41:F41"/>
    <mergeCell ref="H41:I41"/>
    <mergeCell ref="E43:F43"/>
    <mergeCell ref="H43:I43"/>
    <mergeCell ref="A44:I44"/>
    <mergeCell ref="A45:A47"/>
    <mergeCell ref="B45:B47"/>
    <mergeCell ref="C45:C47"/>
    <mergeCell ref="E45:F47"/>
    <mergeCell ref="G45:G47"/>
    <mergeCell ref="H45:I47"/>
    <mergeCell ref="A51:A53"/>
    <mergeCell ref="B51:B53"/>
    <mergeCell ref="C51:C53"/>
    <mergeCell ref="E51:F53"/>
    <mergeCell ref="G51:G53"/>
    <mergeCell ref="H51:I53"/>
    <mergeCell ref="A48:A50"/>
    <mergeCell ref="B48:B50"/>
    <mergeCell ref="C48:C50"/>
    <mergeCell ref="E48:F50"/>
    <mergeCell ref="G48:G50"/>
    <mergeCell ref="H48:I50"/>
    <mergeCell ref="A57:A59"/>
    <mergeCell ref="B57:B59"/>
    <mergeCell ref="C57:C59"/>
    <mergeCell ref="E57:F59"/>
    <mergeCell ref="G57:G59"/>
    <mergeCell ref="H57:I59"/>
    <mergeCell ref="A54:A56"/>
    <mergeCell ref="B54:B56"/>
    <mergeCell ref="C54:C56"/>
    <mergeCell ref="E54:F56"/>
    <mergeCell ref="G54:G56"/>
    <mergeCell ref="H54:I56"/>
    <mergeCell ref="H63:I63"/>
    <mergeCell ref="A64:I64"/>
    <mergeCell ref="A65:C66"/>
    <mergeCell ref="D65:D66"/>
    <mergeCell ref="E65:F66"/>
    <mergeCell ref="G65:G66"/>
    <mergeCell ref="H65:I66"/>
    <mergeCell ref="D60:D62"/>
    <mergeCell ref="E60:F60"/>
    <mergeCell ref="H60:I60"/>
    <mergeCell ref="E61:F61"/>
    <mergeCell ref="H61:I61"/>
    <mergeCell ref="E62:F62"/>
    <mergeCell ref="H62:I62"/>
    <mergeCell ref="E69:F69"/>
    <mergeCell ref="H69:I69"/>
    <mergeCell ref="E72:F72"/>
    <mergeCell ref="H72:I72"/>
    <mergeCell ref="E71:F71"/>
    <mergeCell ref="H71:I71"/>
    <mergeCell ref="E67:F67"/>
    <mergeCell ref="H67:I67"/>
    <mergeCell ref="E68:F68"/>
    <mergeCell ref="H68:I68"/>
    <mergeCell ref="E70:F70"/>
    <mergeCell ref="H70:I70"/>
    <mergeCell ref="A77:A79"/>
    <mergeCell ref="B77:B79"/>
    <mergeCell ref="C77:C79"/>
    <mergeCell ref="E77:F79"/>
    <mergeCell ref="G77:G79"/>
    <mergeCell ref="H77:I79"/>
    <mergeCell ref="A73:I73"/>
    <mergeCell ref="A74:A76"/>
    <mergeCell ref="B74:B76"/>
    <mergeCell ref="C74:C76"/>
    <mergeCell ref="E74:F76"/>
    <mergeCell ref="G74:G76"/>
    <mergeCell ref="H74:I76"/>
    <mergeCell ref="A83:A85"/>
    <mergeCell ref="B83:B85"/>
    <mergeCell ref="C83:C85"/>
    <mergeCell ref="E83:F85"/>
    <mergeCell ref="G83:G85"/>
    <mergeCell ref="H83:I85"/>
    <mergeCell ref="A80:A82"/>
    <mergeCell ref="B80:B82"/>
    <mergeCell ref="C80:C82"/>
    <mergeCell ref="E80:F82"/>
    <mergeCell ref="G80:G82"/>
    <mergeCell ref="H80:I82"/>
    <mergeCell ref="D89:D91"/>
    <mergeCell ref="E89:F89"/>
    <mergeCell ref="H89:I89"/>
    <mergeCell ref="E90:F90"/>
    <mergeCell ref="H90:I90"/>
    <mergeCell ref="E91:F91"/>
    <mergeCell ref="H91:I91"/>
    <mergeCell ref="A86:A88"/>
    <mergeCell ref="B86:B88"/>
    <mergeCell ref="C86:C88"/>
    <mergeCell ref="E86:F88"/>
    <mergeCell ref="G86:G88"/>
    <mergeCell ref="H86:I88"/>
    <mergeCell ref="E96:F96"/>
    <mergeCell ref="H96:I96"/>
    <mergeCell ref="E97:F97"/>
    <mergeCell ref="H97:I97"/>
    <mergeCell ref="E98:F98"/>
    <mergeCell ref="H98:I98"/>
    <mergeCell ref="H92:I92"/>
    <mergeCell ref="A93:I93"/>
    <mergeCell ref="A94:C95"/>
    <mergeCell ref="D94:D95"/>
    <mergeCell ref="E94:F95"/>
    <mergeCell ref="G94:G95"/>
    <mergeCell ref="H94:I95"/>
    <mergeCell ref="E102:F102"/>
    <mergeCell ref="H102:I102"/>
    <mergeCell ref="E103:F103"/>
    <mergeCell ref="H103:I103"/>
    <mergeCell ref="E99:F99"/>
    <mergeCell ref="H99:I99"/>
    <mergeCell ref="E100:F100"/>
    <mergeCell ref="H100:I100"/>
    <mergeCell ref="E101:F101"/>
    <mergeCell ref="H101:I101"/>
    <mergeCell ref="E108:F108"/>
    <mergeCell ref="H108:I108"/>
    <mergeCell ref="A110:I110"/>
    <mergeCell ref="A111:C112"/>
    <mergeCell ref="D111:D112"/>
    <mergeCell ref="E111:F112"/>
    <mergeCell ref="G111:G112"/>
    <mergeCell ref="H111:I112"/>
    <mergeCell ref="E104:F104"/>
    <mergeCell ref="H104:I104"/>
    <mergeCell ref="D106:D108"/>
    <mergeCell ref="E106:F106"/>
    <mergeCell ref="H106:I106"/>
    <mergeCell ref="E107:F107"/>
    <mergeCell ref="H107:I107"/>
    <mergeCell ref="E105:F105"/>
    <mergeCell ref="H105:I105"/>
    <mergeCell ref="E119:F119"/>
    <mergeCell ref="H119:I119"/>
    <mergeCell ref="E120:F120"/>
    <mergeCell ref="H120:I120"/>
    <mergeCell ref="E117:F117"/>
    <mergeCell ref="H117:I117"/>
    <mergeCell ref="E118:F118"/>
    <mergeCell ref="H118:I118"/>
    <mergeCell ref="A114:A116"/>
    <mergeCell ref="B114:B116"/>
    <mergeCell ref="E114:F114"/>
    <mergeCell ref="H114:I114"/>
    <mergeCell ref="E115:F115"/>
    <mergeCell ref="H115:I115"/>
    <mergeCell ref="H124:I124"/>
    <mergeCell ref="A125:I125"/>
    <mergeCell ref="A126:C127"/>
    <mergeCell ref="D126:D127"/>
    <mergeCell ref="E126:F127"/>
    <mergeCell ref="G126:G127"/>
    <mergeCell ref="H126:I127"/>
    <mergeCell ref="D121:D123"/>
    <mergeCell ref="E121:F121"/>
    <mergeCell ref="H121:I121"/>
    <mergeCell ref="E122:F122"/>
    <mergeCell ref="H122:I122"/>
    <mergeCell ref="E123:F123"/>
    <mergeCell ref="H123:I123"/>
    <mergeCell ref="H128:I130"/>
    <mergeCell ref="E129:F129"/>
    <mergeCell ref="E130:F130"/>
    <mergeCell ref="A131:A133"/>
    <mergeCell ref="B131:B133"/>
    <mergeCell ref="E131:F131"/>
    <mergeCell ref="H131:I131"/>
    <mergeCell ref="E132:F132"/>
    <mergeCell ref="E133:F133"/>
    <mergeCell ref="A139:A143"/>
    <mergeCell ref="B139:B143"/>
    <mergeCell ref="E139:F139"/>
    <mergeCell ref="E140:F140"/>
    <mergeCell ref="E141:F141"/>
    <mergeCell ref="E142:F142"/>
    <mergeCell ref="E143:F143"/>
    <mergeCell ref="A144:A150"/>
    <mergeCell ref="B144:B150"/>
    <mergeCell ref="E144:F144"/>
    <mergeCell ref="E145:F145"/>
    <mergeCell ref="E146:F146"/>
    <mergeCell ref="E147:F147"/>
    <mergeCell ref="A137:A138"/>
    <mergeCell ref="B137:B138"/>
    <mergeCell ref="E137:F137"/>
    <mergeCell ref="A128:A130"/>
    <mergeCell ref="B128:B130"/>
    <mergeCell ref="E128:F128"/>
    <mergeCell ref="A134:A136"/>
    <mergeCell ref="B134:B136"/>
    <mergeCell ref="E134:F134"/>
    <mergeCell ref="E135:F135"/>
    <mergeCell ref="E136:F136"/>
    <mergeCell ref="E138:F138"/>
    <mergeCell ref="A158:A161"/>
    <mergeCell ref="B158:B161"/>
    <mergeCell ref="E158:F158"/>
    <mergeCell ref="E159:F159"/>
    <mergeCell ref="E160:F160"/>
    <mergeCell ref="E161:F161"/>
    <mergeCell ref="A156:A157"/>
    <mergeCell ref="B156:B157"/>
    <mergeCell ref="E156:F156"/>
    <mergeCell ref="E157:F157"/>
    <mergeCell ref="A151:A155"/>
    <mergeCell ref="B151:B155"/>
    <mergeCell ref="E151:F151"/>
    <mergeCell ref="E152:F152"/>
    <mergeCell ref="E153:F153"/>
    <mergeCell ref="E154:F154"/>
    <mergeCell ref="E155:F155"/>
    <mergeCell ref="E148:F148"/>
    <mergeCell ref="E149:F149"/>
    <mergeCell ref="E150:F150"/>
    <mergeCell ref="A168:A173"/>
    <mergeCell ref="B168:B173"/>
    <mergeCell ref="E168:F168"/>
    <mergeCell ref="E169:F169"/>
    <mergeCell ref="E170:F170"/>
    <mergeCell ref="E171:F171"/>
    <mergeCell ref="E172:F172"/>
    <mergeCell ref="E173:F173"/>
    <mergeCell ref="A162:A163"/>
    <mergeCell ref="B162:B163"/>
    <mergeCell ref="E162:F162"/>
    <mergeCell ref="E163:F163"/>
    <mergeCell ref="A164:A167"/>
    <mergeCell ref="B164:B167"/>
    <mergeCell ref="E164:F164"/>
    <mergeCell ref="E165:F165"/>
    <mergeCell ref="E166:F166"/>
    <mergeCell ref="E167:F167"/>
    <mergeCell ref="D181:D183"/>
    <mergeCell ref="E181:F181"/>
    <mergeCell ref="H181:I181"/>
    <mergeCell ref="E182:F182"/>
    <mergeCell ref="H182:I182"/>
    <mergeCell ref="E183:F183"/>
    <mergeCell ref="H183:I183"/>
    <mergeCell ref="E176:F176"/>
    <mergeCell ref="E177:F177"/>
    <mergeCell ref="E178:F178"/>
    <mergeCell ref="E180:F180"/>
    <mergeCell ref="H180:I180"/>
    <mergeCell ref="E188:F188"/>
    <mergeCell ref="H188:I188"/>
    <mergeCell ref="E189:F189"/>
    <mergeCell ref="H189:I189"/>
    <mergeCell ref="E190:F190"/>
    <mergeCell ref="H190:I190"/>
    <mergeCell ref="A184:I184"/>
    <mergeCell ref="A185:I185"/>
    <mergeCell ref="A186:C187"/>
    <mergeCell ref="D186:D187"/>
    <mergeCell ref="E186:F187"/>
    <mergeCell ref="G186:G187"/>
    <mergeCell ref="H186:I187"/>
    <mergeCell ref="A194:I194"/>
    <mergeCell ref="A195:A197"/>
    <mergeCell ref="B195:B197"/>
    <mergeCell ref="C195:C197"/>
    <mergeCell ref="E195:F197"/>
    <mergeCell ref="G195:G197"/>
    <mergeCell ref="H195:I197"/>
    <mergeCell ref="E191:F191"/>
    <mergeCell ref="H191:I191"/>
    <mergeCell ref="E192:F192"/>
    <mergeCell ref="E193:F193"/>
    <mergeCell ref="A201:A203"/>
    <mergeCell ref="B201:B203"/>
    <mergeCell ref="C201:C203"/>
    <mergeCell ref="E201:F203"/>
    <mergeCell ref="G201:G203"/>
    <mergeCell ref="H201:I203"/>
    <mergeCell ref="A198:A200"/>
    <mergeCell ref="B198:B200"/>
    <mergeCell ref="C198:C200"/>
    <mergeCell ref="E198:F200"/>
    <mergeCell ref="G198:G200"/>
    <mergeCell ref="H198:I200"/>
    <mergeCell ref="A207:A209"/>
    <mergeCell ref="B207:B209"/>
    <mergeCell ref="C207:C209"/>
    <mergeCell ref="E207:F209"/>
    <mergeCell ref="G207:G209"/>
    <mergeCell ref="H207:I209"/>
    <mergeCell ref="A204:A206"/>
    <mergeCell ref="B204:B206"/>
    <mergeCell ref="C204:C206"/>
    <mergeCell ref="E204:F206"/>
    <mergeCell ref="G204:G206"/>
    <mergeCell ref="H204:I206"/>
    <mergeCell ref="A213:G213"/>
    <mergeCell ref="A214:I214"/>
    <mergeCell ref="A215:C216"/>
    <mergeCell ref="D215:D216"/>
    <mergeCell ref="E215:F216"/>
    <mergeCell ref="G215:G216"/>
    <mergeCell ref="H215:I216"/>
    <mergeCell ref="D210:D212"/>
    <mergeCell ref="E210:F210"/>
    <mergeCell ref="H210:I210"/>
    <mergeCell ref="E211:F211"/>
    <mergeCell ref="H211:I211"/>
    <mergeCell ref="E212:F212"/>
    <mergeCell ref="H212:I212"/>
    <mergeCell ref="E220:F220"/>
    <mergeCell ref="H220:I220"/>
    <mergeCell ref="E221:F221"/>
    <mergeCell ref="H221:I221"/>
    <mergeCell ref="E222:F222"/>
    <mergeCell ref="H222:I222"/>
    <mergeCell ref="E217:F217"/>
    <mergeCell ref="H217:I217"/>
    <mergeCell ref="E218:F218"/>
    <mergeCell ref="H218:I218"/>
    <mergeCell ref="E219:F219"/>
    <mergeCell ref="H219:I219"/>
    <mergeCell ref="E223:F223"/>
    <mergeCell ref="H223:I223"/>
    <mergeCell ref="D224:D226"/>
    <mergeCell ref="E224:F224"/>
    <mergeCell ref="H224:I224"/>
    <mergeCell ref="E225:F225"/>
    <mergeCell ref="H225:I225"/>
    <mergeCell ref="E226:F226"/>
    <mergeCell ref="H226:I226"/>
    <mergeCell ref="E231:F231"/>
    <mergeCell ref="H231:I231"/>
    <mergeCell ref="E232:F232"/>
    <mergeCell ref="H232:I232"/>
    <mergeCell ref="E234:F234"/>
    <mergeCell ref="H234:I234"/>
    <mergeCell ref="D227:I227"/>
    <mergeCell ref="A228:I228"/>
    <mergeCell ref="A229:C230"/>
    <mergeCell ref="D229:D230"/>
    <mergeCell ref="E229:F230"/>
    <mergeCell ref="G229:G230"/>
    <mergeCell ref="H229:I230"/>
    <mergeCell ref="E236:F236"/>
    <mergeCell ref="H236:I236"/>
    <mergeCell ref="E238:F238"/>
    <mergeCell ref="H238:I238"/>
    <mergeCell ref="E233:F233"/>
    <mergeCell ref="H233:I233"/>
    <mergeCell ref="E235:F235"/>
    <mergeCell ref="H235:I235"/>
    <mergeCell ref="E237:F237"/>
    <mergeCell ref="H237:I237"/>
    <mergeCell ref="A245:A247"/>
    <mergeCell ref="B245:B247"/>
    <mergeCell ref="C245:C247"/>
    <mergeCell ref="E245:F247"/>
    <mergeCell ref="G245:G247"/>
    <mergeCell ref="H245:I247"/>
    <mergeCell ref="E239:F239"/>
    <mergeCell ref="H239:I239"/>
    <mergeCell ref="E240:F240"/>
    <mergeCell ref="A241:I241"/>
    <mergeCell ref="A242:A244"/>
    <mergeCell ref="B242:B244"/>
    <mergeCell ref="C242:C244"/>
    <mergeCell ref="E242:F244"/>
    <mergeCell ref="G242:G244"/>
    <mergeCell ref="H242:I244"/>
    <mergeCell ref="A239:A240"/>
    <mergeCell ref="B239:B240"/>
    <mergeCell ref="A251:A253"/>
    <mergeCell ref="B251:B253"/>
    <mergeCell ref="C251:C253"/>
    <mergeCell ref="E251:F253"/>
    <mergeCell ref="G251:G253"/>
    <mergeCell ref="H251:I253"/>
    <mergeCell ref="A248:A250"/>
    <mergeCell ref="B248:B250"/>
    <mergeCell ref="C248:C250"/>
    <mergeCell ref="E248:F250"/>
    <mergeCell ref="G248:G250"/>
    <mergeCell ref="H248:I250"/>
    <mergeCell ref="E257:F257"/>
    <mergeCell ref="H257:I257"/>
    <mergeCell ref="E258:F258"/>
    <mergeCell ref="H258:I258"/>
    <mergeCell ref="E259:F259"/>
    <mergeCell ref="H259:I259"/>
    <mergeCell ref="A254:A256"/>
    <mergeCell ref="B254:B256"/>
    <mergeCell ref="C254:C256"/>
    <mergeCell ref="E254:F256"/>
    <mergeCell ref="G254:G256"/>
    <mergeCell ref="H254:I256"/>
    <mergeCell ref="A264:A266"/>
    <mergeCell ref="B264:B266"/>
    <mergeCell ref="E264:F264"/>
    <mergeCell ref="H264:I266"/>
    <mergeCell ref="E265:F265"/>
    <mergeCell ref="E266:F266"/>
    <mergeCell ref="H267:I267"/>
    <mergeCell ref="A268:A270"/>
    <mergeCell ref="B268:B270"/>
    <mergeCell ref="E268:F268"/>
    <mergeCell ref="H268:I288"/>
    <mergeCell ref="E269:F269"/>
    <mergeCell ref="A271:A273"/>
    <mergeCell ref="B271:B273"/>
    <mergeCell ref="A274:A276"/>
    <mergeCell ref="B274:B276"/>
    <mergeCell ref="A277:A280"/>
    <mergeCell ref="B277:B280"/>
    <mergeCell ref="A281:A288"/>
    <mergeCell ref="B281:B288"/>
    <mergeCell ref="E281:F281"/>
    <mergeCell ref="E282:F282"/>
    <mergeCell ref="E283:F283"/>
    <mergeCell ref="E267:F267"/>
    <mergeCell ref="H294:I294"/>
    <mergeCell ref="H295:I314"/>
    <mergeCell ref="A299:A304"/>
    <mergeCell ref="B299:B304"/>
    <mergeCell ref="E303:F303"/>
    <mergeCell ref="A305:A309"/>
    <mergeCell ref="B305:B309"/>
    <mergeCell ref="E305:F305"/>
    <mergeCell ref="E306:F306"/>
    <mergeCell ref="E307:F307"/>
    <mergeCell ref="A289:A298"/>
    <mergeCell ref="B289:B298"/>
    <mergeCell ref="E289:F289"/>
    <mergeCell ref="H289:I289"/>
    <mergeCell ref="E290:F290"/>
    <mergeCell ref="H290:I293"/>
    <mergeCell ref="E291:F291"/>
    <mergeCell ref="E292:F292"/>
    <mergeCell ref="E293:F293"/>
    <mergeCell ref="A310:A314"/>
    <mergeCell ref="B310:B314"/>
    <mergeCell ref="A317:A319"/>
    <mergeCell ref="B317:B319"/>
    <mergeCell ref="E319:F319"/>
    <mergeCell ref="H319:I319"/>
    <mergeCell ref="C317:C318"/>
    <mergeCell ref="D317:D318"/>
    <mergeCell ref="G317:G318"/>
    <mergeCell ref="E317:F318"/>
    <mergeCell ref="H317:I318"/>
    <mergeCell ref="C315:C316"/>
    <mergeCell ref="D315:D316"/>
    <mergeCell ref="E315:F316"/>
    <mergeCell ref="G315:G316"/>
    <mergeCell ref="H315:I316"/>
    <mergeCell ref="E310:F310"/>
    <mergeCell ref="E311:F311"/>
    <mergeCell ref="E312:F312"/>
    <mergeCell ref="E313:F313"/>
    <mergeCell ref="E314:F314"/>
    <mergeCell ref="A325:A327"/>
    <mergeCell ref="B325:B327"/>
    <mergeCell ref="E325:F325"/>
    <mergeCell ref="H325:I325"/>
    <mergeCell ref="E326:F326"/>
    <mergeCell ref="H326:I327"/>
    <mergeCell ref="E327:F327"/>
    <mergeCell ref="E320:F320"/>
    <mergeCell ref="H320:I320"/>
    <mergeCell ref="E321:F321"/>
    <mergeCell ref="A322:A323"/>
    <mergeCell ref="B322:B323"/>
    <mergeCell ref="E322:F322"/>
    <mergeCell ref="H322:I322"/>
    <mergeCell ref="E323:F323"/>
    <mergeCell ref="H323:I323"/>
    <mergeCell ref="H321:I321"/>
    <mergeCell ref="E324:F324"/>
    <mergeCell ref="H324:I324"/>
    <mergeCell ref="A320:A321"/>
    <mergeCell ref="B320:B321"/>
    <mergeCell ref="A336:C337"/>
    <mergeCell ref="E336:F336"/>
    <mergeCell ref="H336:I336"/>
    <mergeCell ref="E337:F337"/>
    <mergeCell ref="H337:I337"/>
    <mergeCell ref="E331:F331"/>
    <mergeCell ref="H331:I331"/>
    <mergeCell ref="A328:A330"/>
    <mergeCell ref="B328:B330"/>
    <mergeCell ref="E328:F328"/>
    <mergeCell ref="H328:I328"/>
    <mergeCell ref="E329:F329"/>
    <mergeCell ref="H329:I330"/>
    <mergeCell ref="E330:F330"/>
    <mergeCell ref="E332:F332"/>
    <mergeCell ref="H332:I332"/>
    <mergeCell ref="H333:I333"/>
    <mergeCell ref="E333:F333"/>
    <mergeCell ref="A334:B334"/>
    <mergeCell ref="E338:F338"/>
    <mergeCell ref="D339:D341"/>
    <mergeCell ref="E339:F339"/>
    <mergeCell ref="H339:I339"/>
    <mergeCell ref="E340:F340"/>
    <mergeCell ref="H340:I340"/>
    <mergeCell ref="E341:F341"/>
    <mergeCell ref="H341:I341"/>
    <mergeCell ref="E334:F334"/>
    <mergeCell ref="H334:I334"/>
    <mergeCell ref="D335:D337"/>
    <mergeCell ref="E335:F335"/>
    <mergeCell ref="H335:I335"/>
    <mergeCell ref="H23:I23"/>
    <mergeCell ref="H25:I25"/>
    <mergeCell ref="E23:F23"/>
    <mergeCell ref="E25:F25"/>
    <mergeCell ref="H26:I26"/>
    <mergeCell ref="E26:F26"/>
    <mergeCell ref="E17:F17"/>
    <mergeCell ref="H17:I17"/>
    <mergeCell ref="H22:I22"/>
    <mergeCell ref="E18:F18"/>
    <mergeCell ref="H18:I18"/>
    <mergeCell ref="E19:F19"/>
    <mergeCell ref="E21:F21"/>
    <mergeCell ref="H21:I21"/>
    <mergeCell ref="E22:F22"/>
    <mergeCell ref="H20:I20"/>
    <mergeCell ref="H113:I113"/>
    <mergeCell ref="E116:F116"/>
    <mergeCell ref="H116:I116"/>
    <mergeCell ref="B174:B175"/>
    <mergeCell ref="E174:F174"/>
    <mergeCell ref="E175:F175"/>
    <mergeCell ref="J315:J316"/>
    <mergeCell ref="K315:K316"/>
    <mergeCell ref="H132:I178"/>
    <mergeCell ref="H192:I193"/>
    <mergeCell ref="E113:F113"/>
    <mergeCell ref="E294:F294"/>
    <mergeCell ref="E308:F308"/>
    <mergeCell ref="E309:F309"/>
    <mergeCell ref="A261:I261"/>
    <mergeCell ref="A262:C263"/>
    <mergeCell ref="D262:D263"/>
    <mergeCell ref="A174:A175"/>
    <mergeCell ref="E262:F263"/>
    <mergeCell ref="G262:G263"/>
    <mergeCell ref="H262:I263"/>
    <mergeCell ref="D257:D259"/>
    <mergeCell ref="B315:B316"/>
    <mergeCell ref="A315:A316"/>
  </mergeCells>
  <pageMargins left="0.25" right="0.25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GIUGNO</vt:lpstr>
      <vt:lpstr>A.S.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Vicario</dc:creator>
  <cp:lastModifiedBy>Utente03</cp:lastModifiedBy>
  <cp:lastPrinted>2025-06-04T11:59:39Z</cp:lastPrinted>
  <dcterms:created xsi:type="dcterms:W3CDTF">2024-06-27T17:09:36Z</dcterms:created>
  <dcterms:modified xsi:type="dcterms:W3CDTF">2025-06-05T08:11:52Z</dcterms:modified>
</cp:coreProperties>
</file>