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 VICARIO\patrizia\dati premi AT\"/>
    </mc:Choice>
  </mc:AlternateContent>
  <xr:revisionPtr revIDLastSave="0" documentId="13_ncr:1_{E2436E20-5D5A-4CC6-B158-59A435911571}" xr6:coauthVersionLast="36" xr6:coauthVersionMax="36" xr10:uidLastSave="{00000000-0000-0000-0000-000000000000}"/>
  <bookViews>
    <workbookView xWindow="0" yWindow="0" windowWidth="28800" windowHeight="12225" xr2:uid="{C821961D-2811-4249-BBE1-391635E2BEBD}"/>
  </bookViews>
  <sheets>
    <sheet name="Foglio1" sheetId="1" r:id="rId1"/>
  </sheets>
  <definedNames>
    <definedName name="_Hlk103717247" localSheetId="0">Foglio1!#REF!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F7" i="1" l="1"/>
  <c r="C33" i="1"/>
  <c r="F8" i="1" s="1"/>
</calcChain>
</file>

<file path=xl/sharedStrings.xml><?xml version="1.0" encoding="utf-8"?>
<sst xmlns="http://schemas.openxmlformats.org/spreadsheetml/2006/main" count="32" uniqueCount="29">
  <si>
    <t xml:space="preserve">Anno scolastico </t>
  </si>
  <si>
    <t>PERSONALE DOCENTE</t>
  </si>
  <si>
    <r>
      <t xml:space="preserve">Particolare impegno professionale “in aula” connesso alle innovazioni e alla ricerca didattica e flessibilità organizzativa e didattica </t>
    </r>
    <r>
      <rPr>
        <sz val="11"/>
        <color theme="1"/>
        <rFont val="Times New Roman"/>
        <family val="1"/>
      </rPr>
      <t>(art. 88, comma 2, lettera a) CCNL 29/11/2007)</t>
    </r>
  </si>
  <si>
    <r>
      <t xml:space="preserve">Attività aggiuntive funzionali all’insegnamento </t>
    </r>
    <r>
      <rPr>
        <sz val="11"/>
        <color theme="1"/>
        <rFont val="Times New Roman"/>
        <family val="1"/>
      </rPr>
      <t>(art. 88, comma 2, lettera d) CCNL 29/11/2007)</t>
    </r>
  </si>
  <si>
    <r>
      <t xml:space="preserve">Compensi attribuiti ai collaboratori del dirigente scolastico </t>
    </r>
    <r>
      <rPr>
        <sz val="11"/>
        <color theme="1"/>
        <rFont val="Times New Roman"/>
        <family val="1"/>
      </rPr>
      <t>(art. 88, comma 2, lettera f) CCNL 29/11/2007)</t>
    </r>
  </si>
  <si>
    <r>
      <t xml:space="preserve">Compensi per il personale docente ed educativo per ogni altra attività deliberata nell’ambito del PTOF </t>
    </r>
    <r>
      <rPr>
        <sz val="11"/>
        <color theme="1"/>
        <rFont val="Times New Roman"/>
        <family val="1"/>
      </rPr>
      <t>(art. 88, comma 2, lettera k) CCNL 29/11/2007)</t>
    </r>
  </si>
  <si>
    <r>
      <t xml:space="preserve">Particolari impegni connessi alla valutazione degli alunni </t>
    </r>
    <r>
      <rPr>
        <sz val="11"/>
        <color theme="1"/>
        <rFont val="Times New Roman"/>
        <family val="1"/>
      </rPr>
      <t>(Art. 88, comma 2, lettera l) CCNL 29/11/2007)</t>
    </r>
  </si>
  <si>
    <t>Compensi per le ore eccedenti del personale insegnante di educazione fisica nell’avviamento alla pratica sportiva (Art. 40 CCNL 8/2/2018)</t>
  </si>
  <si>
    <r>
      <t xml:space="preserve">Funzioni strumentali al piano dell’offerta formativa </t>
    </r>
    <r>
      <rPr>
        <sz val="11"/>
        <color theme="1"/>
        <rFont val="Times New Roman"/>
        <family val="1"/>
      </rPr>
      <t>(art. 33 CCNL 29/11/2007)</t>
    </r>
  </si>
  <si>
    <r>
      <t xml:space="preserve">Misure incentivanti per progetti relativi alle aree a rischio, a forte processo immigratorio e contro l’emarginazione scolastica </t>
    </r>
    <r>
      <rPr>
        <sz val="11"/>
        <color theme="1"/>
        <rFont val="Times New Roman"/>
        <family val="1"/>
      </rPr>
      <t>(art. 9 CCNL 29/11/2007)</t>
    </r>
  </si>
  <si>
    <t>Ore eccedenti per la sostituzione dei colleghi assenti Art. 40 CCNL 8/2/2018</t>
  </si>
  <si>
    <t>Valorizzazione, ai sensi dell’art. 1, commi da 126 a 128, della legge n. 107/2015 e dell’art. 1, comma 249, della legge n. 160/2019</t>
  </si>
  <si>
    <t>Valorizzazione dell'impegno in attività di formazione, ricerca e sperimentazione didattica e valorizzazione del contributo alla diffusione nelle istituzioni scolastiche di modelli per una didattica per lo sviluppo delle competenze (art. 1, commi 592 e 593 della legge n. 205/2017)</t>
  </si>
  <si>
    <t>Totale finalizzazioni “Fondo per il miglioramento dell’offerta formativa” (cedolino unico)</t>
  </si>
  <si>
    <t>TOTALE PERSONALE DOCENTE</t>
  </si>
  <si>
    <t>PERSONALE ATA</t>
  </si>
  <si>
    <r>
      <t xml:space="preserve">Quota variabile dell’indennità di direzione DSGA </t>
    </r>
    <r>
      <rPr>
        <sz val="11"/>
        <color theme="1"/>
        <rFont val="Times New Roman"/>
        <family val="1"/>
      </rPr>
      <t>(art. 88, comma 2, lettera j) CCNL 29/11/2007)</t>
    </r>
  </si>
  <si>
    <r>
      <t xml:space="preserve">Compenso per il sostituto del DSGA </t>
    </r>
    <r>
      <rPr>
        <sz val="11"/>
        <color theme="1"/>
        <rFont val="Times New Roman"/>
        <family val="1"/>
      </rPr>
      <t>(art. 88, comma 2, lettera i) CCNL 29/11/2007)</t>
    </r>
  </si>
  <si>
    <r>
      <t xml:space="preserve">Prestazioni aggiuntive del personale ATA </t>
    </r>
    <r>
      <rPr>
        <sz val="11"/>
        <color theme="1"/>
        <rFont val="Times New Roman"/>
        <family val="1"/>
      </rPr>
      <t>(art. 88, comma 2, lettera e) CCNL 29/11/2007)</t>
    </r>
  </si>
  <si>
    <r>
      <t xml:space="preserve">Compensi per il personale ATA per ogni altra attività deliberata nell’ambito del PTOF </t>
    </r>
    <r>
      <rPr>
        <sz val="11"/>
        <color theme="1"/>
        <rFont val="Times New Roman"/>
        <family val="1"/>
      </rPr>
      <t>(art. 88, comma 2, lettera k) CCNL 29/11/2007)</t>
    </r>
  </si>
  <si>
    <r>
      <t xml:space="preserve">Incarichi specifici personale ATA </t>
    </r>
    <r>
      <rPr>
        <sz val="11"/>
        <color theme="1"/>
        <rFont val="Times New Roman"/>
        <family val="1"/>
      </rPr>
      <t>(art. 47 CCNL 29/11/2007, comma 1 lettera b) come sostituito dall'art. 1 della sequenza contrattuale personale ATA 25/7/2008)</t>
    </r>
  </si>
  <si>
    <t>Misure incentivanti per progetti relativi alle aree a rischio, a forte processo immigratorio e contro l’emarginazione scolastica Art. 40 CCNL 8/2/2018</t>
  </si>
  <si>
    <t>Valorizzazione ai sensi dell’art. 1, commi da 126 a 128, della legge n. 107/2015 e dell’art. 1, comma 249, della legge n. 160/2019</t>
  </si>
  <si>
    <t>TOTALE PERSONALE ATA</t>
  </si>
  <si>
    <t>Distribuzione del trattamento  accessorio, in forma aggregata, al fine di dare conto del livello di selettività utilizzato nella distribuzione dei premi e degli incentivi (MOF)</t>
  </si>
  <si>
    <t>Docenti</t>
  </si>
  <si>
    <t>ATA</t>
  </si>
  <si>
    <r>
      <t xml:space="preserve">2019/2020 </t>
    </r>
    <r>
      <rPr>
        <b/>
        <sz val="10"/>
        <color theme="1"/>
        <rFont val="Times New Roman"/>
        <family val="1"/>
      </rPr>
      <t>(lordo dipendente)</t>
    </r>
  </si>
  <si>
    <t>As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</si>
</sst>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9" fontId="2" fillId="0" borderId="0" xfId="0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vertical="center"/>
    </xf>
    <xf numFmtId="9" fontId="2" fillId="4" borderId="0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CE-452E-809F-C9E660542E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CE-452E-809F-C9E660542E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CE-452E-809F-C9E660542E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Foglio1!$E$6:$E$8</c:f>
              <c:strCache>
                <c:ptCount val="3"/>
                <c:pt idx="0">
                  <c:v>As 2019-2020</c:v>
                </c:pt>
                <c:pt idx="1">
                  <c:v>Docenti</c:v>
                </c:pt>
                <c:pt idx="2">
                  <c:v>ATA</c:v>
                </c:pt>
              </c:strCache>
            </c:strRef>
          </c:cat>
          <c:val>
            <c:numRef>
              <c:f>Foglio1!$F$6:$F$8</c:f>
              <c:numCache>
                <c:formatCode>#,##0.00</c:formatCode>
                <c:ptCount val="3"/>
                <c:pt idx="1">
                  <c:v>94729.96</c:v>
                </c:pt>
                <c:pt idx="2">
                  <c:v>25865.84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1-487A-AF62-67C970E2C2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</xdr:row>
      <xdr:rowOff>157162</xdr:rowOff>
    </xdr:from>
    <xdr:to>
      <xdr:col>15</xdr:col>
      <xdr:colOff>428625</xdr:colOff>
      <xdr:row>7</xdr:row>
      <xdr:rowOff>138112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0520AB6-5923-471F-93C5-E1F5CC4F8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07E0-2869-4A78-8CFC-E3648ABD9A49}">
  <dimension ref="A1:R35"/>
  <sheetViews>
    <sheetView tabSelected="1" topLeftCell="B1" workbookViewId="0">
      <selection activeCell="I12" sqref="I12"/>
    </sheetView>
  </sheetViews>
  <sheetFormatPr defaultRowHeight="15" x14ac:dyDescent="0.25"/>
  <cols>
    <col min="1" max="1" width="9.140625" hidden="1" customWidth="1"/>
    <col min="2" max="2" width="55" customWidth="1"/>
    <col min="3" max="3" width="19.5703125" customWidth="1"/>
    <col min="4" max="7" width="10.140625" bestFit="1" customWidth="1"/>
  </cols>
  <sheetData>
    <row r="1" spans="2:18" x14ac:dyDescent="0.25">
      <c r="B1" s="27" t="s">
        <v>24</v>
      </c>
      <c r="C1" s="28"/>
    </row>
    <row r="2" spans="2:18" ht="42" customHeight="1" thickBot="1" x14ac:dyDescent="0.3">
      <c r="B2" s="29"/>
      <c r="C2" s="30"/>
    </row>
    <row r="3" spans="2:18" ht="15.75" x14ac:dyDescent="0.25">
      <c r="B3" s="25" t="s">
        <v>1</v>
      </c>
      <c r="C3" s="2" t="s">
        <v>0</v>
      </c>
    </row>
    <row r="4" spans="2:18" ht="29.25" customHeight="1" thickBot="1" x14ac:dyDescent="0.3">
      <c r="B4" s="26"/>
      <c r="C4" s="2" t="s">
        <v>27</v>
      </c>
    </row>
    <row r="5" spans="2:18" ht="52.5" customHeight="1" thickBot="1" x14ac:dyDescent="0.3">
      <c r="B5" s="9" t="s">
        <v>2</v>
      </c>
      <c r="C5" s="12">
        <v>15117.85</v>
      </c>
      <c r="E5" s="10"/>
      <c r="F5" s="10"/>
    </row>
    <row r="6" spans="2:18" ht="35.25" customHeight="1" thickBot="1" x14ac:dyDescent="0.3">
      <c r="B6" s="9" t="s">
        <v>3</v>
      </c>
      <c r="C6" s="13">
        <v>12563.37</v>
      </c>
      <c r="E6" s="31" t="s">
        <v>28</v>
      </c>
      <c r="F6" s="31"/>
      <c r="G6" s="31"/>
    </row>
    <row r="7" spans="2:18" ht="42.75" customHeight="1" thickBot="1" x14ac:dyDescent="0.3">
      <c r="B7" s="9" t="s">
        <v>4</v>
      </c>
      <c r="C7" s="13">
        <v>4644.5</v>
      </c>
      <c r="D7" s="11"/>
      <c r="E7" s="17" t="s">
        <v>25</v>
      </c>
      <c r="F7" s="18">
        <f>C17</f>
        <v>94729.96</v>
      </c>
      <c r="G7" s="19">
        <v>0.79</v>
      </c>
    </row>
    <row r="8" spans="2:18" ht="39" customHeight="1" thickBot="1" x14ac:dyDescent="0.3">
      <c r="B8" s="9" t="s">
        <v>5</v>
      </c>
      <c r="C8" s="12">
        <v>34677.160000000003</v>
      </c>
      <c r="E8" s="20" t="s">
        <v>26</v>
      </c>
      <c r="F8" s="21">
        <f>C33</f>
        <v>25865.84</v>
      </c>
      <c r="G8" s="22">
        <v>0.21</v>
      </c>
    </row>
    <row r="9" spans="2:18" ht="57.75" customHeight="1" thickBot="1" x14ac:dyDescent="0.3">
      <c r="B9" s="9" t="s">
        <v>6</v>
      </c>
      <c r="C9" s="12">
        <v>4644.5</v>
      </c>
    </row>
    <row r="10" spans="2:18" ht="39" thickBot="1" x14ac:dyDescent="0.3">
      <c r="B10" s="16" t="s">
        <v>7</v>
      </c>
      <c r="C10" s="12">
        <v>1721.2</v>
      </c>
    </row>
    <row r="11" spans="2:18" ht="30.75" thickBot="1" x14ac:dyDescent="0.3">
      <c r="B11" s="5" t="s">
        <v>8</v>
      </c>
      <c r="C11" s="12">
        <v>6580.25</v>
      </c>
    </row>
    <row r="12" spans="2:18" ht="60" customHeight="1" thickBot="1" x14ac:dyDescent="0.3">
      <c r="B12" s="5" t="s">
        <v>9</v>
      </c>
      <c r="C12" s="12">
        <v>14781.13</v>
      </c>
      <c r="R12" s="10"/>
    </row>
    <row r="13" spans="2:18" ht="66.75" customHeight="1" thickBot="1" x14ac:dyDescent="0.3">
      <c r="B13" s="5" t="s">
        <v>10</v>
      </c>
      <c r="C13" s="12"/>
    </row>
    <row r="14" spans="2:18" ht="75.75" customHeight="1" thickBot="1" x14ac:dyDescent="0.3">
      <c r="B14" s="5" t="s">
        <v>11</v>
      </c>
      <c r="C14" s="12"/>
    </row>
    <row r="15" spans="2:18" ht="87" customHeight="1" thickBot="1" x14ac:dyDescent="0.3">
      <c r="B15" s="5" t="s">
        <v>12</v>
      </c>
      <c r="C15" s="12"/>
    </row>
    <row r="16" spans="2:18" ht="53.25" customHeight="1" thickBot="1" x14ac:dyDescent="0.3">
      <c r="B16" s="3" t="s">
        <v>13</v>
      </c>
      <c r="C16" s="14"/>
    </row>
    <row r="17" spans="2:7" ht="15.75" thickBot="1" x14ac:dyDescent="0.3">
      <c r="B17" s="6" t="s">
        <v>14</v>
      </c>
      <c r="C17" s="15">
        <f>C5+C6+C7+C8+C9+C10+C11+C12</f>
        <v>94729.96</v>
      </c>
      <c r="D17" s="10"/>
    </row>
    <row r="18" spans="2:7" ht="18.75" x14ac:dyDescent="0.25">
      <c r="B18" s="4"/>
    </row>
    <row r="19" spans="2:7" x14ac:dyDescent="0.25">
      <c r="B19" s="7"/>
    </row>
    <row r="20" spans="2:7" ht="15.75" thickBot="1" x14ac:dyDescent="0.3">
      <c r="B20" s="7"/>
    </row>
    <row r="21" spans="2:7" ht="15.75" x14ac:dyDescent="0.25">
      <c r="B21" s="23" t="s">
        <v>15</v>
      </c>
      <c r="C21" s="1" t="s">
        <v>0</v>
      </c>
    </row>
    <row r="22" spans="2:7" ht="29.25" thickBot="1" x14ac:dyDescent="0.3">
      <c r="B22" s="24"/>
      <c r="C22" s="2" t="s">
        <v>27</v>
      </c>
    </row>
    <row r="23" spans="2:7" ht="41.25" customHeight="1" thickBot="1" x14ac:dyDescent="0.3">
      <c r="B23" s="5" t="s">
        <v>16</v>
      </c>
      <c r="C23" s="12">
        <v>6253.6</v>
      </c>
    </row>
    <row r="24" spans="2:7" ht="46.5" customHeight="1" thickBot="1" x14ac:dyDescent="0.3">
      <c r="B24" s="5" t="s">
        <v>17</v>
      </c>
      <c r="C24" s="12">
        <v>1042.2</v>
      </c>
      <c r="E24" s="10"/>
      <c r="G24" s="10"/>
    </row>
    <row r="25" spans="2:7" ht="15.75" thickBot="1" x14ac:dyDescent="0.3">
      <c r="B25" s="8"/>
      <c r="C25" s="12"/>
    </row>
    <row r="26" spans="2:7" ht="42" customHeight="1" thickBot="1" x14ac:dyDescent="0.3">
      <c r="B26" s="5" t="s">
        <v>18</v>
      </c>
      <c r="C26" s="12">
        <v>2272.4899999999998</v>
      </c>
      <c r="G26" s="10"/>
    </row>
    <row r="27" spans="2:7" ht="43.5" thickBot="1" x14ac:dyDescent="0.3">
      <c r="B27" s="5" t="s">
        <v>19</v>
      </c>
      <c r="C27" s="12">
        <v>11950.55</v>
      </c>
      <c r="G27" s="10"/>
    </row>
    <row r="28" spans="2:7" ht="45.75" thickBot="1" x14ac:dyDescent="0.3">
      <c r="B28" s="5" t="s">
        <v>20</v>
      </c>
      <c r="C28" s="12">
        <v>4347</v>
      </c>
    </row>
    <row r="29" spans="2:7" ht="39" thickBot="1" x14ac:dyDescent="0.3">
      <c r="B29" s="5" t="s">
        <v>21</v>
      </c>
      <c r="C29" s="12"/>
      <c r="G29" s="10"/>
    </row>
    <row r="30" spans="2:7" ht="26.25" thickBot="1" x14ac:dyDescent="0.3">
      <c r="B30" s="5" t="s">
        <v>22</v>
      </c>
      <c r="C30" s="12"/>
    </row>
    <row r="31" spans="2:7" ht="15.75" thickBot="1" x14ac:dyDescent="0.3">
      <c r="B31" s="5"/>
      <c r="C31" s="12"/>
    </row>
    <row r="32" spans="2:7" ht="29.25" thickBot="1" x14ac:dyDescent="0.3">
      <c r="B32" s="3" t="s">
        <v>13</v>
      </c>
      <c r="C32" s="14"/>
    </row>
    <row r="33" spans="2:3" ht="15.75" thickBot="1" x14ac:dyDescent="0.3">
      <c r="B33" s="6" t="s">
        <v>23</v>
      </c>
      <c r="C33" s="15">
        <f>SUM(C23:C32)</f>
        <v>25865.84</v>
      </c>
    </row>
    <row r="35" spans="2:3" x14ac:dyDescent="0.25">
      <c r="C35" s="10"/>
    </row>
  </sheetData>
  <mergeCells count="4">
    <mergeCell ref="B21:B22"/>
    <mergeCell ref="B3:B4"/>
    <mergeCell ref="B1:C2"/>
    <mergeCell ref="E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Dirigente</dc:creator>
  <cp:lastModifiedBy>Vicario</cp:lastModifiedBy>
  <dcterms:created xsi:type="dcterms:W3CDTF">2024-05-20T08:32:36Z</dcterms:created>
  <dcterms:modified xsi:type="dcterms:W3CDTF">2024-05-20T11:11:57Z</dcterms:modified>
</cp:coreProperties>
</file>