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80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51" i="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53" s="1"/>
  <c r="C53"/>
</calcChain>
</file>

<file path=xl/sharedStrings.xml><?xml version="1.0" encoding="utf-8"?>
<sst xmlns="http://schemas.openxmlformats.org/spreadsheetml/2006/main" count="119" uniqueCount="93">
  <si>
    <t>allegato a</t>
  </si>
  <si>
    <t>ORE</t>
  </si>
  <si>
    <t>TOTALE</t>
  </si>
  <si>
    <t>Referente plesso 2 persone</t>
  </si>
  <si>
    <t>Prim Vado</t>
  </si>
  <si>
    <t>Referente plesso 1 persona</t>
  </si>
  <si>
    <t>Prim Monz</t>
  </si>
  <si>
    <t>Referente plesso 1 persone</t>
  </si>
  <si>
    <t>Sec Monzuno</t>
  </si>
  <si>
    <t>Sec Vado</t>
  </si>
  <si>
    <t>Referente unico infanzia</t>
  </si>
  <si>
    <t>Infanzia</t>
  </si>
  <si>
    <t>Coordinatore di plesso 1 persona</t>
  </si>
  <si>
    <t>Inf. Vado</t>
  </si>
  <si>
    <t>Inf Rioveggio</t>
  </si>
  <si>
    <t>Inf Monzuno</t>
  </si>
  <si>
    <t>Coord classe 1A</t>
  </si>
  <si>
    <t>1 doc sec</t>
  </si>
  <si>
    <t>Coord classe 1B</t>
  </si>
  <si>
    <t>Coord classe 1C</t>
  </si>
  <si>
    <t>Coord classe 2A</t>
  </si>
  <si>
    <t>Coord classe 2B</t>
  </si>
  <si>
    <t>Coord classe 2C</t>
  </si>
  <si>
    <t>Coord classe classe terza 3A</t>
  </si>
  <si>
    <t>Coord classe classe terza  3B</t>
  </si>
  <si>
    <t>Coord classe classe terza 3C</t>
  </si>
  <si>
    <t>Coordinamento  BES (DSA e Svantaggio linguistico, socio-economico) e H</t>
  </si>
  <si>
    <t>Progetto pro-DSA primaria</t>
  </si>
  <si>
    <t>1 doc</t>
  </si>
  <si>
    <t>Commissione  area  tecnologica e digitale</t>
  </si>
  <si>
    <t>Commissione  RAV-PTOF-PDM</t>
  </si>
  <si>
    <t>Commissione  ANALISI DATI INVALSI</t>
  </si>
  <si>
    <t xml:space="preserve">4 doc </t>
  </si>
  <si>
    <t>Commissione  VALUTAZIONE ALUNNI</t>
  </si>
  <si>
    <t>Coordinamento  continuità e orientamento</t>
  </si>
  <si>
    <t>Referente d'Istituto ED Civica</t>
  </si>
  <si>
    <t>4 doc</t>
  </si>
  <si>
    <t>Coordinamento Metodologia Senza Zaino</t>
  </si>
  <si>
    <t xml:space="preserve">3 doc </t>
  </si>
  <si>
    <t>Coordinamento Viaggi e uscite didattiche prim Vado</t>
  </si>
  <si>
    <t xml:space="preserve">1 doc </t>
  </si>
  <si>
    <t>Coordinamento Viaggi e uscite didattiche prim Monzuno</t>
  </si>
  <si>
    <t>Coordinamento Viaggi e uscite didattiche sec Vado</t>
  </si>
  <si>
    <t xml:space="preserve">2 doc </t>
  </si>
  <si>
    <t>Coordinamento Viaggi e uscite didattiche  sec Monzuno</t>
  </si>
  <si>
    <t>Coordinamento Viaggi e uscite didattiche infanzia (Vado Monzuno Rioveggio)</t>
  </si>
  <si>
    <t xml:space="preserve">Laboratorio di modellismo </t>
  </si>
  <si>
    <t>Commissione orario</t>
  </si>
  <si>
    <t>Commissione Bullismo e Cyberbullismo: Progetto "Generazioni connesse)</t>
  </si>
  <si>
    <t>Commissione Feste (SOSPESO)</t>
  </si>
  <si>
    <t xml:space="preserve">6 doc </t>
  </si>
  <si>
    <t>Coordinamento Strumentisti</t>
  </si>
  <si>
    <t xml:space="preserve"> 1 doc </t>
  </si>
  <si>
    <t>Certificazione linguistica KET</t>
  </si>
  <si>
    <t>Certificazione linguistica DELF</t>
  </si>
  <si>
    <t>Referente progetto "conCittadini"</t>
  </si>
  <si>
    <t xml:space="preserve"> 3 doc </t>
  </si>
  <si>
    <t>Referente progetto "Consiglio Comunale dei ragazzi"</t>
  </si>
  <si>
    <t>Referente progetto "Educazione stradale"</t>
  </si>
  <si>
    <t>Referente "Curriculum cultura tecnica secondaria"</t>
  </si>
  <si>
    <t xml:space="preserve"> 2 doc </t>
  </si>
  <si>
    <t>Coordinamento progetti motoria secondaria</t>
  </si>
  <si>
    <t>Progetto "Costituzione alle elementari"</t>
  </si>
  <si>
    <t>Referente tirocinanti</t>
  </si>
  <si>
    <t>Referente Sportello d'ascolto</t>
  </si>
  <si>
    <t>Tutores neoimmessi in ruolo</t>
  </si>
  <si>
    <t>9 doc</t>
  </si>
  <si>
    <t>funzioni strumentali</t>
  </si>
  <si>
    <t>n. docenti</t>
  </si>
  <si>
    <t>ore</t>
  </si>
  <si>
    <t>costo/h</t>
  </si>
  <si>
    <t xml:space="preserve">F.S. BENESSERE  </t>
  </si>
  <si>
    <t>1 docente</t>
  </si>
  <si>
    <t>F.S. AREA TECNOLOGICA E DIGALE</t>
  </si>
  <si>
    <t>2 docenti</t>
  </si>
  <si>
    <t>F.S. SOSTEGNO AL LAVORO DEL DOCENTE</t>
  </si>
  <si>
    <t>2 docentI</t>
  </si>
  <si>
    <t>totale €</t>
  </si>
  <si>
    <t>L.D.</t>
  </si>
  <si>
    <t>7 doc</t>
  </si>
  <si>
    <t>3 doc</t>
  </si>
  <si>
    <t>5 doc</t>
  </si>
  <si>
    <t>14 doc</t>
  </si>
  <si>
    <t>9 doc classi 5</t>
  </si>
  <si>
    <t>COMPENSO /h</t>
  </si>
  <si>
    <t>ref di plesso</t>
  </si>
  <si>
    <t>Progetti con collaborazioni esterne</t>
  </si>
  <si>
    <t>3doc</t>
  </si>
  <si>
    <t>Referente sito scuola</t>
  </si>
  <si>
    <t xml:space="preserve">3doc </t>
  </si>
  <si>
    <t>RESTANO 9,34€</t>
  </si>
  <si>
    <t xml:space="preserve">FIS DOCENTI 2021-2022       €   14.919,34  € 856 ORE  </t>
  </si>
  <si>
    <t>Progetti con collaborazioni plurime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</si>
</sst>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[$€-1];[Red]\-#,##0.00\ [$€-1]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</font>
    <font>
      <sz val="11"/>
      <color theme="1"/>
      <name val="Calibri"/>
    </font>
    <font>
      <sz val="11"/>
      <color rgb="FFFF0000"/>
      <name val="Calibri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Arial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6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4" fillId="0" borderId="1" xfId="1" applyFont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19" workbookViewId="0">
      <selection activeCell="A29" sqref="A29:E29"/>
    </sheetView>
  </sheetViews>
  <sheetFormatPr defaultRowHeight="15"/>
  <cols>
    <col min="1" max="1" width="59.140625" style="7" customWidth="1"/>
    <col min="2" max="2" width="14" style="7" customWidth="1"/>
    <col min="3" max="3" width="7" style="7" customWidth="1"/>
    <col min="4" max="4" width="15.5703125" style="7" customWidth="1"/>
    <col min="5" max="5" width="13.5703125" style="7" customWidth="1"/>
    <col min="6" max="7" width="9.140625" style="7"/>
    <col min="8" max="8" width="0.28515625" style="7" customWidth="1"/>
    <col min="9" max="16384" width="9.140625" style="7"/>
  </cols>
  <sheetData>
    <row r="1" spans="1:5" ht="32.25" customHeight="1">
      <c r="A1" s="2" t="s">
        <v>91</v>
      </c>
      <c r="B1" s="3" t="s">
        <v>0</v>
      </c>
      <c r="C1" s="4"/>
      <c r="D1" s="5"/>
      <c r="E1" s="6"/>
    </row>
    <row r="2" spans="1:5" ht="15.75">
      <c r="A2" s="12"/>
      <c r="B2" s="13"/>
      <c r="C2" s="14" t="s">
        <v>1</v>
      </c>
      <c r="D2" s="15" t="s">
        <v>84</v>
      </c>
      <c r="E2" s="16" t="s">
        <v>2</v>
      </c>
    </row>
    <row r="3" spans="1:5" ht="15.75">
      <c r="A3" s="17" t="s">
        <v>3</v>
      </c>
      <c r="B3" s="17" t="s">
        <v>4</v>
      </c>
      <c r="C3" s="11">
        <v>80</v>
      </c>
      <c r="D3" s="8">
        <v>17.5</v>
      </c>
      <c r="E3" s="9">
        <f>C3*D3</f>
        <v>1400</v>
      </c>
    </row>
    <row r="4" spans="1:5" ht="15.75">
      <c r="A4" s="17" t="s">
        <v>5</v>
      </c>
      <c r="B4" s="17" t="s">
        <v>6</v>
      </c>
      <c r="C4" s="11">
        <v>50</v>
      </c>
      <c r="D4" s="8">
        <v>17.5</v>
      </c>
      <c r="E4" s="9">
        <f t="shared" ref="E4:E51" si="0">C4*D4</f>
        <v>875</v>
      </c>
    </row>
    <row r="5" spans="1:5" ht="15.75">
      <c r="A5" s="17" t="s">
        <v>7</v>
      </c>
      <c r="B5" s="17" t="s">
        <v>8</v>
      </c>
      <c r="C5" s="11">
        <v>40</v>
      </c>
      <c r="D5" s="8">
        <v>17.5</v>
      </c>
      <c r="E5" s="9">
        <f t="shared" si="0"/>
        <v>700</v>
      </c>
    </row>
    <row r="6" spans="1:5" ht="15.75">
      <c r="A6" s="17" t="s">
        <v>5</v>
      </c>
      <c r="B6" s="17" t="s">
        <v>9</v>
      </c>
      <c r="C6" s="11">
        <v>80</v>
      </c>
      <c r="D6" s="8">
        <v>17.5</v>
      </c>
      <c r="E6" s="9">
        <f t="shared" si="0"/>
        <v>1400</v>
      </c>
    </row>
    <row r="7" spans="1:5" ht="15.75">
      <c r="A7" s="17" t="s">
        <v>10</v>
      </c>
      <c r="B7" s="17" t="s">
        <v>11</v>
      </c>
      <c r="C7" s="11">
        <v>45</v>
      </c>
      <c r="D7" s="8">
        <v>17.5</v>
      </c>
      <c r="E7" s="9">
        <f t="shared" si="0"/>
        <v>787.5</v>
      </c>
    </row>
    <row r="8" spans="1:5" ht="15.75">
      <c r="A8" s="17" t="s">
        <v>12</v>
      </c>
      <c r="B8" s="17" t="s">
        <v>13</v>
      </c>
      <c r="C8" s="11">
        <v>9</v>
      </c>
      <c r="D8" s="8">
        <v>17.5</v>
      </c>
      <c r="E8" s="9">
        <f t="shared" si="0"/>
        <v>157.5</v>
      </c>
    </row>
    <row r="9" spans="1:5" ht="15.75">
      <c r="A9" s="17" t="s">
        <v>12</v>
      </c>
      <c r="B9" s="17" t="s">
        <v>14</v>
      </c>
      <c r="C9" s="11">
        <v>9</v>
      </c>
      <c r="D9" s="8">
        <v>17.5</v>
      </c>
      <c r="E9" s="9">
        <f t="shared" si="0"/>
        <v>157.5</v>
      </c>
    </row>
    <row r="10" spans="1:5" ht="15.75">
      <c r="A10" s="17" t="s">
        <v>12</v>
      </c>
      <c r="B10" s="17" t="s">
        <v>15</v>
      </c>
      <c r="C10" s="11">
        <v>9</v>
      </c>
      <c r="D10" s="8">
        <v>17.5</v>
      </c>
      <c r="E10" s="9">
        <f t="shared" si="0"/>
        <v>157.5</v>
      </c>
    </row>
    <row r="11" spans="1:5" ht="15.75">
      <c r="A11" s="17" t="s">
        <v>16</v>
      </c>
      <c r="B11" s="17" t="s">
        <v>17</v>
      </c>
      <c r="C11" s="11">
        <v>13</v>
      </c>
      <c r="D11" s="8">
        <v>17.5</v>
      </c>
      <c r="E11" s="9">
        <f t="shared" si="0"/>
        <v>227.5</v>
      </c>
    </row>
    <row r="12" spans="1:5" ht="15.75">
      <c r="A12" s="17" t="s">
        <v>18</v>
      </c>
      <c r="B12" s="17" t="s">
        <v>17</v>
      </c>
      <c r="C12" s="11">
        <v>13</v>
      </c>
      <c r="D12" s="8">
        <v>17.5</v>
      </c>
      <c r="E12" s="9">
        <f t="shared" si="0"/>
        <v>227.5</v>
      </c>
    </row>
    <row r="13" spans="1:5" ht="15.75">
      <c r="A13" s="17" t="s">
        <v>19</v>
      </c>
      <c r="B13" s="17" t="s">
        <v>17</v>
      </c>
      <c r="C13" s="11">
        <v>13</v>
      </c>
      <c r="D13" s="8">
        <v>17.5</v>
      </c>
      <c r="E13" s="9">
        <f t="shared" si="0"/>
        <v>227.5</v>
      </c>
    </row>
    <row r="14" spans="1:5" ht="15.75">
      <c r="A14" s="17" t="s">
        <v>20</v>
      </c>
      <c r="B14" s="17" t="s">
        <v>17</v>
      </c>
      <c r="C14" s="11">
        <v>13</v>
      </c>
      <c r="D14" s="8">
        <v>17.5</v>
      </c>
      <c r="E14" s="9">
        <f t="shared" si="0"/>
        <v>227.5</v>
      </c>
    </row>
    <row r="15" spans="1:5" ht="15.75">
      <c r="A15" s="17" t="s">
        <v>21</v>
      </c>
      <c r="B15" s="17" t="s">
        <v>17</v>
      </c>
      <c r="C15" s="11">
        <v>13</v>
      </c>
      <c r="D15" s="8">
        <v>17.5</v>
      </c>
      <c r="E15" s="9">
        <f t="shared" si="0"/>
        <v>227.5</v>
      </c>
    </row>
    <row r="16" spans="1:5" ht="15.75">
      <c r="A16" s="17" t="s">
        <v>22</v>
      </c>
      <c r="B16" s="17" t="s">
        <v>17</v>
      </c>
      <c r="C16" s="11">
        <v>13</v>
      </c>
      <c r="D16" s="8">
        <v>17.5</v>
      </c>
      <c r="E16" s="9">
        <f t="shared" si="0"/>
        <v>227.5</v>
      </c>
    </row>
    <row r="17" spans="1:5" ht="15.75">
      <c r="A17" s="17" t="s">
        <v>23</v>
      </c>
      <c r="B17" s="17" t="s">
        <v>17</v>
      </c>
      <c r="C17" s="11">
        <v>16</v>
      </c>
      <c r="D17" s="8">
        <v>17.5</v>
      </c>
      <c r="E17" s="9">
        <f t="shared" si="0"/>
        <v>280</v>
      </c>
    </row>
    <row r="18" spans="1:5" ht="15.75">
      <c r="A18" s="17" t="s">
        <v>24</v>
      </c>
      <c r="B18" s="17" t="s">
        <v>17</v>
      </c>
      <c r="C18" s="11">
        <v>16</v>
      </c>
      <c r="D18" s="8">
        <v>17.5</v>
      </c>
      <c r="E18" s="9">
        <f t="shared" si="0"/>
        <v>280</v>
      </c>
    </row>
    <row r="19" spans="1:5" ht="15.75">
      <c r="A19" s="17" t="s">
        <v>25</v>
      </c>
      <c r="B19" s="17" t="s">
        <v>17</v>
      </c>
      <c r="C19" s="11">
        <v>16</v>
      </c>
      <c r="D19" s="8">
        <v>17.5</v>
      </c>
      <c r="E19" s="9">
        <f t="shared" si="0"/>
        <v>280</v>
      </c>
    </row>
    <row r="20" spans="1:5" ht="31.5">
      <c r="A20" s="10" t="s">
        <v>26</v>
      </c>
      <c r="B20" s="17" t="s">
        <v>36</v>
      </c>
      <c r="C20" s="11">
        <v>20</v>
      </c>
      <c r="D20" s="8">
        <v>17.5</v>
      </c>
      <c r="E20" s="9">
        <f t="shared" si="0"/>
        <v>350</v>
      </c>
    </row>
    <row r="21" spans="1:5" ht="15.75">
      <c r="A21" s="18" t="s">
        <v>27</v>
      </c>
      <c r="B21" s="17" t="s">
        <v>28</v>
      </c>
      <c r="C21" s="11">
        <v>15</v>
      </c>
      <c r="D21" s="8">
        <v>17.5</v>
      </c>
      <c r="E21" s="9">
        <f t="shared" si="0"/>
        <v>262.5</v>
      </c>
    </row>
    <row r="22" spans="1:5" ht="15.75">
      <c r="A22" s="17" t="s">
        <v>29</v>
      </c>
      <c r="B22" s="18" t="s">
        <v>79</v>
      </c>
      <c r="C22" s="11">
        <v>21</v>
      </c>
      <c r="D22" s="8">
        <v>17.5</v>
      </c>
      <c r="E22" s="9">
        <f t="shared" si="0"/>
        <v>367.5</v>
      </c>
    </row>
    <row r="23" spans="1:5" ht="15.75">
      <c r="A23" s="19" t="s">
        <v>30</v>
      </c>
      <c r="B23" s="17" t="s">
        <v>82</v>
      </c>
      <c r="C23" s="11">
        <v>48</v>
      </c>
      <c r="D23" s="8">
        <v>17.5</v>
      </c>
      <c r="E23" s="9">
        <f t="shared" si="0"/>
        <v>840</v>
      </c>
    </row>
    <row r="24" spans="1:5" ht="15.75">
      <c r="A24" s="17" t="s">
        <v>31</v>
      </c>
      <c r="B24" s="17" t="s">
        <v>32</v>
      </c>
      <c r="C24" s="11">
        <v>16</v>
      </c>
      <c r="D24" s="8">
        <v>17.5</v>
      </c>
      <c r="E24" s="9">
        <f t="shared" si="0"/>
        <v>280</v>
      </c>
    </row>
    <row r="25" spans="1:5" ht="15.75">
      <c r="A25" s="17" t="s">
        <v>33</v>
      </c>
      <c r="B25" s="17" t="s">
        <v>87</v>
      </c>
      <c r="C25" s="11">
        <v>3</v>
      </c>
      <c r="D25" s="8">
        <v>17.5</v>
      </c>
      <c r="E25" s="9">
        <f t="shared" si="0"/>
        <v>52.5</v>
      </c>
    </row>
    <row r="26" spans="1:5" ht="15.75">
      <c r="A26" s="17" t="s">
        <v>34</v>
      </c>
      <c r="B26" s="17" t="s">
        <v>79</v>
      </c>
      <c r="C26" s="11">
        <v>14</v>
      </c>
      <c r="D26" s="8">
        <v>17.5</v>
      </c>
      <c r="E26" s="9">
        <f t="shared" si="0"/>
        <v>245</v>
      </c>
    </row>
    <row r="27" spans="1:5" ht="15.75">
      <c r="A27" s="17" t="s">
        <v>35</v>
      </c>
      <c r="B27" s="17" t="s">
        <v>28</v>
      </c>
      <c r="C27" s="11">
        <v>5</v>
      </c>
      <c r="D27" s="8">
        <v>17.5</v>
      </c>
      <c r="E27" s="9">
        <f t="shared" si="0"/>
        <v>87.5</v>
      </c>
    </row>
    <row r="28" spans="1:5" ht="15.75">
      <c r="A28" s="17" t="s">
        <v>37</v>
      </c>
      <c r="B28" s="17" t="s">
        <v>38</v>
      </c>
      <c r="C28" s="11">
        <v>9</v>
      </c>
      <c r="D28" s="8">
        <v>17.5</v>
      </c>
      <c r="E28" s="9">
        <f t="shared" si="0"/>
        <v>157.5</v>
      </c>
    </row>
    <row r="29" spans="1:5" ht="15.75">
      <c r="A29" s="17" t="s">
        <v>39</v>
      </c>
      <c r="B29" s="17" t="s">
        <v>40</v>
      </c>
      <c r="C29" s="11">
        <v>4</v>
      </c>
      <c r="D29" s="8">
        <v>17.5</v>
      </c>
      <c r="E29" s="9">
        <f t="shared" si="0"/>
        <v>70</v>
      </c>
    </row>
    <row r="30" spans="1:5" ht="15.75">
      <c r="A30" s="17" t="s">
        <v>41</v>
      </c>
      <c r="B30" s="17" t="s">
        <v>40</v>
      </c>
      <c r="C30" s="11">
        <v>4</v>
      </c>
      <c r="D30" s="8">
        <v>17.5</v>
      </c>
      <c r="E30" s="9">
        <f t="shared" si="0"/>
        <v>70</v>
      </c>
    </row>
    <row r="31" spans="1:5" ht="15.75">
      <c r="A31" s="17" t="s">
        <v>42</v>
      </c>
      <c r="B31" s="17" t="s">
        <v>43</v>
      </c>
      <c r="C31" s="11">
        <v>8</v>
      </c>
      <c r="D31" s="8">
        <v>17.5</v>
      </c>
      <c r="E31" s="9">
        <f t="shared" si="0"/>
        <v>140</v>
      </c>
    </row>
    <row r="32" spans="1:5" ht="15.75">
      <c r="A32" s="17" t="s">
        <v>44</v>
      </c>
      <c r="B32" s="17" t="s">
        <v>40</v>
      </c>
      <c r="C32" s="11">
        <v>4</v>
      </c>
      <c r="D32" s="8">
        <v>17.5</v>
      </c>
      <c r="E32" s="9">
        <f t="shared" si="0"/>
        <v>70</v>
      </c>
    </row>
    <row r="33" spans="1:5" ht="31.5">
      <c r="A33" s="10" t="s">
        <v>45</v>
      </c>
      <c r="B33" s="17" t="s">
        <v>40</v>
      </c>
      <c r="C33" s="11">
        <v>4</v>
      </c>
      <c r="D33" s="8">
        <v>17.5</v>
      </c>
      <c r="E33" s="9">
        <f t="shared" si="0"/>
        <v>70</v>
      </c>
    </row>
    <row r="34" spans="1:5" ht="15.75">
      <c r="A34" s="17" t="s">
        <v>46</v>
      </c>
      <c r="B34" s="17" t="s">
        <v>80</v>
      </c>
      <c r="C34" s="11">
        <v>3</v>
      </c>
      <c r="D34" s="8">
        <v>17.5</v>
      </c>
      <c r="E34" s="9">
        <f t="shared" si="0"/>
        <v>52.5</v>
      </c>
    </row>
    <row r="35" spans="1:5" ht="15.75">
      <c r="A35" s="17" t="s">
        <v>47</v>
      </c>
      <c r="B35" s="17" t="s">
        <v>79</v>
      </c>
      <c r="C35" s="11">
        <v>42</v>
      </c>
      <c r="D35" s="8">
        <v>17.5</v>
      </c>
      <c r="E35" s="9">
        <f t="shared" si="0"/>
        <v>735</v>
      </c>
    </row>
    <row r="36" spans="1:5" ht="31.5">
      <c r="A36" s="10" t="s">
        <v>48</v>
      </c>
      <c r="B36" s="17" t="s">
        <v>32</v>
      </c>
      <c r="C36" s="11">
        <v>4</v>
      </c>
      <c r="D36" s="8">
        <v>17.5</v>
      </c>
      <c r="E36" s="9">
        <f t="shared" si="0"/>
        <v>70</v>
      </c>
    </row>
    <row r="37" spans="1:5" ht="15.75">
      <c r="A37" s="17" t="s">
        <v>49</v>
      </c>
      <c r="B37" s="17" t="s">
        <v>50</v>
      </c>
      <c r="C37" s="11">
        <v>4</v>
      </c>
      <c r="D37" s="8">
        <v>17.5</v>
      </c>
      <c r="E37" s="9">
        <f t="shared" si="0"/>
        <v>70</v>
      </c>
    </row>
    <row r="38" spans="1:5" ht="15.75">
      <c r="A38" s="17" t="s">
        <v>51</v>
      </c>
      <c r="B38" s="17" t="s">
        <v>52</v>
      </c>
      <c r="C38" s="11">
        <v>10</v>
      </c>
      <c r="D38" s="8">
        <v>17.5</v>
      </c>
      <c r="E38" s="9">
        <f t="shared" si="0"/>
        <v>175</v>
      </c>
    </row>
    <row r="39" spans="1:5" ht="15.75">
      <c r="A39" s="17" t="s">
        <v>53</v>
      </c>
      <c r="B39" s="17" t="s">
        <v>52</v>
      </c>
      <c r="C39" s="11">
        <v>15</v>
      </c>
      <c r="D39" s="8">
        <v>17.5</v>
      </c>
      <c r="E39" s="9">
        <f t="shared" si="0"/>
        <v>262.5</v>
      </c>
    </row>
    <row r="40" spans="1:5" ht="15.75">
      <c r="A40" s="17" t="s">
        <v>54</v>
      </c>
      <c r="B40" s="17" t="s">
        <v>52</v>
      </c>
      <c r="C40" s="11">
        <v>15</v>
      </c>
      <c r="D40" s="8">
        <v>17.5</v>
      </c>
      <c r="E40" s="9">
        <f t="shared" si="0"/>
        <v>262.5</v>
      </c>
    </row>
    <row r="41" spans="1:5" ht="15.75">
      <c r="A41" s="17" t="s">
        <v>55</v>
      </c>
      <c r="B41" s="17" t="s">
        <v>56</v>
      </c>
      <c r="C41" s="11">
        <v>20</v>
      </c>
      <c r="D41" s="8">
        <v>17.5</v>
      </c>
      <c r="E41" s="9">
        <f t="shared" si="0"/>
        <v>350</v>
      </c>
    </row>
    <row r="42" spans="1:5" ht="15.75">
      <c r="A42" s="17" t="s">
        <v>57</v>
      </c>
      <c r="B42" s="17" t="s">
        <v>28</v>
      </c>
      <c r="C42" s="11">
        <v>0</v>
      </c>
      <c r="D42" s="8">
        <v>17.5</v>
      </c>
      <c r="E42" s="9">
        <f t="shared" si="0"/>
        <v>0</v>
      </c>
    </row>
    <row r="43" spans="1:5" ht="15.75">
      <c r="A43" s="17" t="s">
        <v>58</v>
      </c>
      <c r="B43" s="17" t="s">
        <v>85</v>
      </c>
      <c r="C43" s="11">
        <v>0</v>
      </c>
      <c r="D43" s="8">
        <v>17.5</v>
      </c>
      <c r="E43" s="9">
        <f t="shared" si="0"/>
        <v>0</v>
      </c>
    </row>
    <row r="44" spans="1:5" ht="15.75">
      <c r="A44" s="17" t="s">
        <v>59</v>
      </c>
      <c r="B44" s="17" t="s">
        <v>60</v>
      </c>
      <c r="C44" s="11">
        <v>15</v>
      </c>
      <c r="D44" s="8">
        <v>17.5</v>
      </c>
      <c r="E44" s="9">
        <f t="shared" si="0"/>
        <v>262.5</v>
      </c>
    </row>
    <row r="45" spans="1:5" ht="15.75">
      <c r="A45" s="17" t="s">
        <v>61</v>
      </c>
      <c r="B45" s="17" t="s">
        <v>52</v>
      </c>
      <c r="C45" s="11">
        <v>0</v>
      </c>
      <c r="D45" s="8">
        <v>17.5</v>
      </c>
      <c r="E45" s="9">
        <f t="shared" si="0"/>
        <v>0</v>
      </c>
    </row>
    <row r="46" spans="1:5" ht="15.75">
      <c r="A46" s="17" t="s">
        <v>62</v>
      </c>
      <c r="B46" s="17" t="s">
        <v>83</v>
      </c>
      <c r="C46" s="11">
        <v>0</v>
      </c>
      <c r="D46" s="8">
        <v>17.5</v>
      </c>
      <c r="E46" s="9">
        <f t="shared" si="0"/>
        <v>0</v>
      </c>
    </row>
    <row r="47" spans="1:5" ht="15.75">
      <c r="A47" s="10" t="s">
        <v>92</v>
      </c>
      <c r="B47" s="17" t="s">
        <v>81</v>
      </c>
      <c r="C47" s="11">
        <v>27</v>
      </c>
      <c r="D47" s="8">
        <v>17.5</v>
      </c>
      <c r="E47" s="9">
        <f t="shared" si="0"/>
        <v>472.5</v>
      </c>
    </row>
    <row r="48" spans="1:5" ht="23.25" customHeight="1">
      <c r="A48" s="10" t="s">
        <v>86</v>
      </c>
      <c r="B48" s="10" t="s">
        <v>36</v>
      </c>
      <c r="C48" s="11">
        <v>8</v>
      </c>
      <c r="D48" s="8">
        <v>17.5</v>
      </c>
      <c r="E48" s="9">
        <f t="shared" si="0"/>
        <v>140</v>
      </c>
    </row>
    <row r="49" spans="1:7" ht="15.75">
      <c r="A49" s="17" t="s">
        <v>63</v>
      </c>
      <c r="B49" s="17" t="s">
        <v>52</v>
      </c>
      <c r="C49" s="11">
        <v>6</v>
      </c>
      <c r="D49" s="8">
        <v>17.5</v>
      </c>
      <c r="E49" s="9">
        <f t="shared" si="0"/>
        <v>105</v>
      </c>
    </row>
    <row r="50" spans="1:7" ht="15.75">
      <c r="A50" s="17" t="s">
        <v>64</v>
      </c>
      <c r="B50" s="17" t="s">
        <v>89</v>
      </c>
      <c r="C50" s="11">
        <v>6</v>
      </c>
      <c r="D50" s="8">
        <v>17.5</v>
      </c>
      <c r="E50" s="9">
        <f t="shared" si="0"/>
        <v>105</v>
      </c>
    </row>
    <row r="51" spans="1:7" ht="15.75">
      <c r="A51" s="17" t="s">
        <v>88</v>
      </c>
      <c r="B51" s="17" t="s">
        <v>28</v>
      </c>
      <c r="C51" s="11">
        <v>10</v>
      </c>
      <c r="D51" s="8">
        <v>17.5</v>
      </c>
      <c r="E51" s="9">
        <f t="shared" si="0"/>
        <v>175</v>
      </c>
    </row>
    <row r="52" spans="1:7" ht="15.75">
      <c r="A52" s="19" t="s">
        <v>65</v>
      </c>
      <c r="B52" s="17" t="s">
        <v>66</v>
      </c>
      <c r="C52" s="11">
        <v>44</v>
      </c>
      <c r="D52" s="8">
        <v>17.5</v>
      </c>
      <c r="E52" s="9">
        <v>770</v>
      </c>
    </row>
    <row r="53" spans="1:7" ht="15.75">
      <c r="A53" s="19"/>
      <c r="B53" s="17"/>
      <c r="C53" s="20">
        <f>SUM(C3:C52)</f>
        <v>852</v>
      </c>
      <c r="D53" s="17"/>
      <c r="E53" s="21">
        <f>SUM(E3:E52)</f>
        <v>14910</v>
      </c>
    </row>
    <row r="54" spans="1:7" ht="15.75">
      <c r="A54" s="22"/>
      <c r="B54" s="22"/>
      <c r="C54" s="23"/>
      <c r="D54" s="22"/>
      <c r="E54" s="23"/>
    </row>
    <row r="55" spans="1:7" ht="15.75">
      <c r="A55" s="22"/>
      <c r="B55" s="1" t="s">
        <v>90</v>
      </c>
      <c r="C55" s="23"/>
      <c r="D55" s="22"/>
      <c r="E55" s="23"/>
    </row>
    <row r="56" spans="1:7" ht="15.75">
      <c r="A56" s="22"/>
      <c r="B56" s="22"/>
      <c r="C56" s="23"/>
      <c r="D56" s="22"/>
      <c r="E56" s="23"/>
    </row>
    <row r="57" spans="1:7">
      <c r="A57" s="24"/>
      <c r="B57" s="24"/>
      <c r="C57" s="25"/>
      <c r="D57" s="24"/>
      <c r="E57" s="25"/>
    </row>
    <row r="58" spans="1:7">
      <c r="A58" s="26"/>
      <c r="B58" s="24"/>
      <c r="C58" s="25"/>
      <c r="D58" s="24"/>
      <c r="E58" s="25"/>
    </row>
    <row r="59" spans="1:7">
      <c r="A59" s="27" t="s">
        <v>67</v>
      </c>
      <c r="B59" s="24"/>
      <c r="C59" s="25"/>
      <c r="D59" s="24"/>
      <c r="E59" s="25"/>
    </row>
    <row r="61" spans="1:7">
      <c r="A61" s="28"/>
      <c r="B61" s="29" t="s">
        <v>68</v>
      </c>
      <c r="C61" s="30" t="s">
        <v>69</v>
      </c>
      <c r="D61" s="30" t="s">
        <v>70</v>
      </c>
      <c r="E61" s="30" t="s">
        <v>2</v>
      </c>
      <c r="F61" s="31"/>
      <c r="G61" s="31"/>
    </row>
    <row r="62" spans="1:7">
      <c r="A62" s="28" t="s">
        <v>71</v>
      </c>
      <c r="B62" s="28" t="s">
        <v>72</v>
      </c>
      <c r="C62" s="31">
        <v>63</v>
      </c>
      <c r="D62" s="32">
        <v>17.5</v>
      </c>
      <c r="E62" s="33">
        <v>1095.68</v>
      </c>
      <c r="F62" s="31">
        <v>1</v>
      </c>
      <c r="G62" s="33">
        <v>1095.68</v>
      </c>
    </row>
    <row r="63" spans="1:7">
      <c r="A63" s="28" t="s">
        <v>73</v>
      </c>
      <c r="B63" s="28" t="s">
        <v>74</v>
      </c>
      <c r="C63" s="31">
        <v>31.3</v>
      </c>
      <c r="D63" s="32">
        <v>17.5</v>
      </c>
      <c r="E63" s="33">
        <v>1095.68</v>
      </c>
      <c r="F63" s="31">
        <v>2</v>
      </c>
      <c r="G63" s="31">
        <v>547.84</v>
      </c>
    </row>
    <row r="64" spans="1:7">
      <c r="A64" s="28" t="s">
        <v>75</v>
      </c>
      <c r="B64" s="28" t="s">
        <v>76</v>
      </c>
      <c r="C64" s="31">
        <v>31.3</v>
      </c>
      <c r="D64" s="32">
        <v>17.5</v>
      </c>
      <c r="E64" s="33">
        <v>1095.68</v>
      </c>
      <c r="F64" s="31">
        <v>2</v>
      </c>
      <c r="G64" s="31">
        <v>547.84</v>
      </c>
    </row>
    <row r="65" spans="1:7">
      <c r="A65" s="28"/>
      <c r="B65" s="28"/>
      <c r="C65" s="31"/>
      <c r="D65" s="30" t="s">
        <v>77</v>
      </c>
      <c r="E65" s="34">
        <v>3287.04</v>
      </c>
      <c r="F65" s="30" t="s">
        <v>78</v>
      </c>
      <c r="G65" s="3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Principale</dc:creator>
  <cp:lastModifiedBy>Principale</cp:lastModifiedBy>
  <cp:lastPrinted>2022-11-21T14:09:15Z</cp:lastPrinted>
  <dcterms:created xsi:type="dcterms:W3CDTF">2021-11-24T16:00:09Z</dcterms:created>
  <dcterms:modified xsi:type="dcterms:W3CDTF">2022-11-21T14:11:43Z</dcterms:modified>
</cp:coreProperties>
</file>