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SGA\01-CONTABILITA'\04-ACQUISTI-APPALTI\APPALTI INFRA-ANNUALI\2022\14-Materiale e prodotti di pulizia\"/>
    </mc:Choice>
  </mc:AlternateContent>
  <bookViews>
    <workbookView xWindow="0" yWindow="0" windowWidth="28800" windowHeight="12315"/>
  </bookViews>
  <sheets>
    <sheet name="Materiale richiesto ai fornitor" sheetId="2" r:id="rId1"/>
  </sheets>
  <definedNames>
    <definedName name="_xlnm._FilterDatabase" localSheetId="0" hidden="1">'Materiale richiesto ai fornitor'!$A$2:$L$67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6" i="2" l="1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67" i="2" l="1"/>
</calcChain>
</file>

<file path=xl/sharedStrings.xml><?xml version="1.0" encoding="utf-8"?>
<sst xmlns="http://schemas.openxmlformats.org/spreadsheetml/2006/main" count="206" uniqueCount="103">
  <si>
    <t>Riga</t>
  </si>
  <si>
    <t>Area a cura dell'ISTITUTO COMPRENSIVO</t>
  </si>
  <si>
    <t>Area compilata dal FORNITORE</t>
  </si>
  <si>
    <t>Metaprodotto MEPA</t>
  </si>
  <si>
    <t>Descrizione</t>
  </si>
  <si>
    <t>Unità di misura (UDM)</t>
  </si>
  <si>
    <t>Q.tà richieste</t>
  </si>
  <si>
    <t>Marca</t>
  </si>
  <si>
    <t>Codice Articolo Fornitore prodotto offerto</t>
  </si>
  <si>
    <t>Denominazione commerciale del prodotto/Codice articolo prodotto</t>
  </si>
  <si>
    <t>Prezzo (IVA esclusa) riferito alla UDM indicata</t>
  </si>
  <si>
    <t>Prezzo Totale</t>
  </si>
  <si>
    <t>Confezionamento offerto, specificando il quantitativo, espresso nell'UDM indicata, presente nel confezionamento</t>
  </si>
  <si>
    <t>Note</t>
  </si>
  <si>
    <t>Abrasivi</t>
  </si>
  <si>
    <t>Spugna (Fibra)-Paglietta abrasiva</t>
  </si>
  <si>
    <t>Pezzo</t>
  </si>
  <si>
    <t>Spugna doppia giallo-verde con lato abrasivo (mis. min. 9x6,5x3,0)</t>
  </si>
  <si>
    <t>Attrezzature, strumenti, contenitori</t>
  </si>
  <si>
    <t>Alzapattume c/gomma manico lungo</t>
  </si>
  <si>
    <t>Cestini gettacarta, con coperchio, per bagni (h. 40 cm circa)</t>
  </si>
  <si>
    <t>Cestino getta - carta</t>
  </si>
  <si>
    <t>Lavavetri completo in acciaio cm. 35</t>
  </si>
  <si>
    <t>Porta carta igienica in salviette</t>
  </si>
  <si>
    <t>Ragnatore senza manico</t>
  </si>
  <si>
    <t>Scovolo tridente per radiatori</t>
  </si>
  <si>
    <t>Strizzatore adattabile per carrelli</t>
  </si>
  <si>
    <t>Telaio radazza cm 60</t>
  </si>
  <si>
    <t>Carta</t>
  </si>
  <si>
    <t>Bobina Ind. 2V gig. (800 strappi)</t>
  </si>
  <si>
    <t>Rotolo</t>
  </si>
  <si>
    <t>Carta igienica in rotoloni Mini Jumbo pura cellulosa con pretaglio 2V, H 8,5-10 cm</t>
  </si>
  <si>
    <t>Mt</t>
  </si>
  <si>
    <t>Carta igienica in salviette 2 veli pura cellulosa</t>
  </si>
  <si>
    <t>Pz (singola salvietta)</t>
  </si>
  <si>
    <t>Carta igienica pura cellulosa rotoli 2 veli</t>
  </si>
  <si>
    <t>Salviette asciugamani 2 veli intercalati a V</t>
  </si>
  <si>
    <t>Deodoranti puri</t>
  </si>
  <si>
    <t>Deodorante mangia - odori (in pezzi da 150 ml)</t>
  </si>
  <si>
    <t>Detergenti, disinfettanti, sanificanti</t>
  </si>
  <si>
    <t>Acido muriatico</t>
  </si>
  <si>
    <t>Litro</t>
  </si>
  <si>
    <t>Acool etilico in bottiglia da lt. 2 circa</t>
  </si>
  <si>
    <t>Ammoniaca profumata in bottiglia da lt 1 circa</t>
  </si>
  <si>
    <t>Candeggina (in flacone da lt. 2 max)</t>
  </si>
  <si>
    <t>Detergente lucidante bagni (in flacone da lt. 2 max)</t>
  </si>
  <si>
    <t>Detergente multiuso profumato (flacone da lt. 1 max)</t>
  </si>
  <si>
    <t>Detergente per banchi adatto alla rimozione dei segni di inchiostro (in flacone da lt 1 circa)</t>
  </si>
  <si>
    <t>Detergente per macchine lavapavimenti (tanica da 10lt max)</t>
  </si>
  <si>
    <t>Detergente per pavimenti "lava e incera", antiscivolo (in flacone/tanica dal 5lt circa)</t>
  </si>
  <si>
    <t>Detergente per pavimenti antibatterico/disinfettante/ANTI-COVID (in flacone/tanica da 5lt. max)</t>
  </si>
  <si>
    <t>Detergente per pavimenti profumato (in flacone/tanica da lt 5 max)</t>
  </si>
  <si>
    <t>Disinfettante igienizzante idoneo alla rimozione di virus e batteri (ANTI-COVID) in bottiglia da lt. 1 circa - Presidio Medico-Chirurgico</t>
  </si>
  <si>
    <t xml:space="preserve">Disinfettate per wc in gel (no disincrostante, tipo WC net in gel) in flacone da 700/1000 ml </t>
  </si>
  <si>
    <t>Igienizzante all'ossigeno attivo (o a base di perossido di idrogeno) ANTI-COVID in tanica da 5kg circa idoneo ad un utilizzo con specifici dispositivi vaporizzatori</t>
  </si>
  <si>
    <t>Kg</t>
  </si>
  <si>
    <t>Sgrassatore al sapone di marsiglia in tanica da 5lt circa</t>
  </si>
  <si>
    <t>Sgrassatore multiuso al sapone di marsiglia (in flacone da lt. 1 max)</t>
  </si>
  <si>
    <t>Disincrostanti</t>
  </si>
  <si>
    <t>Anticalcare per rubinetteria (in flaconi da 1 lt circa)</t>
  </si>
  <si>
    <t>Disincrostante (in flacone da lt. 1 circa)</t>
  </si>
  <si>
    <t>Guanti</t>
  </si>
  <si>
    <t>Guanti in gomma multiuso (misura grande)</t>
  </si>
  <si>
    <t>Paio</t>
  </si>
  <si>
    <t>Guanti in gomma multiuso (misura media)</t>
  </si>
  <si>
    <t>Guanti in gomma multiuso (misura piccola)</t>
  </si>
  <si>
    <t>Guanti in lattice - Misura Grande</t>
  </si>
  <si>
    <t>Pz (singolo guanto)</t>
  </si>
  <si>
    <t>Guanti in lattice - Misura Media</t>
  </si>
  <si>
    <t>Guanti in lattice - Misura Piccola</t>
  </si>
  <si>
    <t>Guanti in vinile - Misura media</t>
  </si>
  <si>
    <t>Manici</t>
  </si>
  <si>
    <t>Manico in alluminio cm 130 con attacco a vite</t>
  </si>
  <si>
    <t>Panni</t>
  </si>
  <si>
    <t>Panno antistatico trattato per radazze da 60 cm</t>
  </si>
  <si>
    <t>Panno microfibra 40x40cm colori vari</t>
  </si>
  <si>
    <t>Pz</t>
  </si>
  <si>
    <t>Prodotti per l'igiene personale</t>
  </si>
  <si>
    <t>Detersivo in polvere per lavatrice (in sacco da kg. 5 max)</t>
  </si>
  <si>
    <t>Sapone a pezzi per bucato a mano da 250 gr circa cadauno</t>
  </si>
  <si>
    <t>Sapone liquido per le mani igienizzante (in flacone/tanica da 5lt. max)</t>
  </si>
  <si>
    <t>Scopino WC + portascopino</t>
  </si>
  <si>
    <t>Raschietti</t>
  </si>
  <si>
    <t>Lame per raschietto tascabile</t>
  </si>
  <si>
    <t>Raschietto con lame per pavimento</t>
  </si>
  <si>
    <t>Raschietto con lame tascabile</t>
  </si>
  <si>
    <t>Ricambi (telai, frange, mop, etc.)</t>
  </si>
  <si>
    <t>Pinza per mocio</t>
  </si>
  <si>
    <t>Ricambio MOP gr. 200 con attacco a vite</t>
  </si>
  <si>
    <t>Ricambio MOP gr. 400 con attacco a vite</t>
  </si>
  <si>
    <t>Ricambio radazza cm 60</t>
  </si>
  <si>
    <t>Sacchi e attivatori per compostaggio</t>
  </si>
  <si>
    <t>Sacchi immondizia nero 50 x 60 - formato piccolo</t>
  </si>
  <si>
    <t>Pz (singolo sacco)</t>
  </si>
  <si>
    <t>Sacchi pattume 30 x 40</t>
  </si>
  <si>
    <t>Scope</t>
  </si>
  <si>
    <t>Scopa bassa, con setole rigide, adatta alla pulizia dei tappeti, cm. 33</t>
  </si>
  <si>
    <t>Scopa completa con lamelle per panno antistatico cm. 60</t>
  </si>
  <si>
    <t>Scopa Europa (alta)</t>
  </si>
  <si>
    <t>Spray-Buffing</t>
  </si>
  <si>
    <t>Detergente spray per pulizia vetro (in flacone da lt. 1 max.)</t>
  </si>
  <si>
    <t>Insetticida a spray per formiche (indicare nelle note la capacità del singolo pezzo offerto)</t>
  </si>
  <si>
    <t>Insetticida a spray per mosche-zanzare (indicare nelle note la capacità del singolo pezzo offerto)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</si>
</sst>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_-* #,##0.00_-;\-* #,##0.00_-;_-* \-??_-;_-@_-"/>
    <numFmt numFmtId="166" formatCode="#,##0.000000_ ;\-#,##0.000000\ "/>
    <numFmt numFmtId="167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  <xf numFmtId="165" fontId="3" fillId="0" borderId="0" applyBorder="0" applyProtection="0"/>
  </cellStyleXfs>
  <cellXfs count="55">
    <xf numFmtId="0" fontId="0" fillId="0" borderId="0" xfId="0"/>
    <xf numFmtId="0" fontId="3" fillId="0" borderId="0" xfId="2" applyNumberFormat="1" applyProtection="1"/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4" fillId="3" borderId="1" xfId="2" applyNumberFormat="1" applyFont="1" applyFill="1" applyBorder="1" applyAlignment="1" applyProtection="1">
      <alignment horizontal="center" vertical="center" wrapText="1"/>
    </xf>
    <xf numFmtId="0" fontId="4" fillId="3" borderId="9" xfId="2" applyNumberFormat="1" applyFont="1" applyFill="1" applyBorder="1" applyAlignment="1" applyProtection="1">
      <alignment horizontal="center" vertical="center" wrapText="1"/>
    </xf>
    <xf numFmtId="0" fontId="4" fillId="3" borderId="10" xfId="3" applyNumberFormat="1" applyFont="1" applyFill="1" applyBorder="1" applyAlignment="1" applyProtection="1">
      <alignment horizontal="center" vertical="center" wrapText="1"/>
    </xf>
    <xf numFmtId="0" fontId="4" fillId="3" borderId="11" xfId="2" applyNumberFormat="1" applyFont="1" applyFill="1" applyBorder="1" applyAlignment="1" applyProtection="1">
      <alignment horizontal="center" vertical="center" wrapText="1"/>
    </xf>
    <xf numFmtId="0" fontId="1" fillId="0" borderId="13" xfId="1" applyNumberFormat="1" applyFont="1" applyBorder="1" applyAlignment="1" applyProtection="1">
      <alignment horizontal="center" vertical="center"/>
    </xf>
    <xf numFmtId="0" fontId="1" fillId="5" borderId="14" xfId="4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vertical="top" wrapText="1"/>
      <protection locked="0"/>
    </xf>
    <xf numFmtId="0" fontId="5" fillId="0" borderId="16" xfId="2" applyNumberFormat="1" applyFont="1" applyFill="1" applyBorder="1" applyAlignment="1" applyProtection="1">
      <alignment vertical="top" wrapText="1"/>
      <protection locked="0"/>
    </xf>
    <xf numFmtId="166" fontId="5" fillId="0" borderId="16" xfId="4" applyNumberFormat="1" applyFont="1" applyBorder="1" applyProtection="1">
      <protection locked="0"/>
    </xf>
    <xf numFmtId="167" fontId="5" fillId="3" borderId="16" xfId="2" applyNumberFormat="1" applyFont="1" applyFill="1" applyBorder="1" applyAlignment="1" applyProtection="1">
      <alignment vertical="center" wrapText="1"/>
    </xf>
    <xf numFmtId="0" fontId="5" fillId="0" borderId="17" xfId="2" applyNumberFormat="1" applyFont="1" applyFill="1" applyBorder="1" applyAlignment="1" applyProtection="1">
      <alignment vertical="top" wrapText="1"/>
      <protection locked="0"/>
    </xf>
    <xf numFmtId="0" fontId="5" fillId="0" borderId="13" xfId="2" applyNumberFormat="1" applyFont="1" applyFill="1" applyBorder="1" applyAlignment="1" applyProtection="1">
      <alignment vertical="center" wrapText="1"/>
      <protection locked="0"/>
    </xf>
    <xf numFmtId="166" fontId="5" fillId="0" borderId="13" xfId="4" applyNumberFormat="1" applyFont="1" applyBorder="1" applyProtection="1">
      <protection locked="0"/>
    </xf>
    <xf numFmtId="167" fontId="5" fillId="3" borderId="13" xfId="2" applyNumberFormat="1" applyFont="1" applyFill="1" applyBorder="1" applyAlignment="1" applyProtection="1">
      <alignment vertical="center" wrapText="1"/>
    </xf>
    <xf numFmtId="0" fontId="5" fillId="0" borderId="13" xfId="2" applyNumberFormat="1" applyFont="1" applyFill="1" applyBorder="1" applyAlignment="1" applyProtection="1">
      <alignment horizontal="justify" vertical="center" wrapText="1"/>
      <protection locked="0"/>
    </xf>
    <xf numFmtId="0" fontId="1" fillId="0" borderId="13" xfId="1" applyNumberFormat="1" applyFont="1" applyFill="1" applyBorder="1" applyAlignment="1" applyProtection="1">
      <alignment horizontal="center" vertical="center"/>
    </xf>
    <xf numFmtId="0" fontId="1" fillId="0" borderId="13" xfId="1" applyNumberFormat="1" applyFont="1" applyBorder="1" applyAlignment="1" applyProtection="1">
      <alignment horizontal="center" vertical="center" wrapText="1"/>
    </xf>
    <xf numFmtId="0" fontId="5" fillId="0" borderId="13" xfId="2" applyNumberFormat="1" applyFont="1" applyBorder="1" applyAlignment="1" applyProtection="1">
      <alignment vertical="center"/>
      <protection locked="0"/>
    </xf>
    <xf numFmtId="0" fontId="5" fillId="0" borderId="13" xfId="2" applyNumberFormat="1" applyFont="1" applyFill="1" applyBorder="1" applyAlignment="1" applyProtection="1">
      <alignment vertical="center"/>
      <protection locked="0"/>
    </xf>
    <xf numFmtId="0" fontId="5" fillId="0" borderId="13" xfId="2" applyNumberFormat="1" applyFont="1" applyBorder="1" applyAlignment="1" applyProtection="1">
      <alignment horizontal="left" vertical="center"/>
      <protection locked="0"/>
    </xf>
    <xf numFmtId="0" fontId="5" fillId="0" borderId="13" xfId="2" applyNumberFormat="1" applyFont="1" applyFill="1" applyBorder="1" applyAlignment="1" applyProtection="1">
      <alignment horizontal="left" vertical="center"/>
      <protection locked="0"/>
    </xf>
    <xf numFmtId="0" fontId="5" fillId="0" borderId="13" xfId="2" applyNumberFormat="1" applyFont="1" applyBorder="1" applyProtection="1">
      <protection locked="0"/>
    </xf>
    <xf numFmtId="0" fontId="5" fillId="0" borderId="18" xfId="2" applyNumberFormat="1" applyFont="1" applyFill="1" applyBorder="1" applyProtection="1">
      <protection locked="0"/>
    </xf>
    <xf numFmtId="0" fontId="5" fillId="0" borderId="14" xfId="2" applyNumberFormat="1" applyFont="1" applyFill="1" applyBorder="1" applyProtection="1">
      <protection locked="0"/>
    </xf>
    <xf numFmtId="0" fontId="6" fillId="0" borderId="0" xfId="2" applyNumberFormat="1" applyFont="1" applyProtection="1"/>
    <xf numFmtId="2" fontId="4" fillId="0" borderId="0" xfId="3" applyNumberFormat="1" applyFont="1" applyProtection="1"/>
    <xf numFmtId="0" fontId="6" fillId="0" borderId="0" xfId="2" applyNumberFormat="1" applyFont="1" applyFill="1" applyProtection="1"/>
    <xf numFmtId="0" fontId="1" fillId="0" borderId="0" xfId="1" applyNumberFormat="1" applyFont="1" applyFill="1" applyBorder="1" applyAlignment="1" applyProtection="1">
      <alignment horizontal="center" vertical="center"/>
    </xf>
    <xf numFmtId="0" fontId="6" fillId="0" borderId="0" xfId="3" applyNumberFormat="1" applyFont="1" applyProtection="1"/>
    <xf numFmtId="0" fontId="1" fillId="4" borderId="12" xfId="1" applyFont="1" applyFill="1" applyBorder="1" applyAlignment="1" applyProtection="1">
      <alignment horizontal="center" vertical="center" wrapText="1"/>
    </xf>
    <xf numFmtId="0" fontId="1" fillId="0" borderId="13" xfId="1" applyFont="1" applyBorder="1" applyAlignment="1" applyProtection="1">
      <alignment vertical="center"/>
    </xf>
    <xf numFmtId="0" fontId="1" fillId="0" borderId="13" xfId="1" applyFont="1" applyBorder="1" applyAlignment="1" applyProtection="1"/>
    <xf numFmtId="0" fontId="1" fillId="0" borderId="13" xfId="1" applyFont="1" applyFill="1" applyBorder="1" applyAlignment="1" applyProtection="1">
      <alignment wrapText="1"/>
    </xf>
    <xf numFmtId="0" fontId="1" fillId="0" borderId="13" xfId="1" applyFont="1" applyBorder="1" applyAlignment="1" applyProtection="1">
      <alignment vertical="center" wrapText="1"/>
    </xf>
    <xf numFmtId="0" fontId="1" fillId="0" borderId="13" xfId="1" applyFont="1" applyFill="1" applyBorder="1" applyAlignment="1" applyProtection="1">
      <alignment vertical="center"/>
    </xf>
    <xf numFmtId="0" fontId="1" fillId="0" borderId="13" xfId="1" applyFont="1" applyBorder="1" applyAlignment="1" applyProtection="1">
      <alignment horizontal="left" vertical="center"/>
    </xf>
    <xf numFmtId="0" fontId="1" fillId="0" borderId="13" xfId="1" applyFont="1" applyBorder="1" applyAlignment="1" applyProtection="1">
      <alignment horizontal="left"/>
    </xf>
    <xf numFmtId="0" fontId="1" fillId="0" borderId="13" xfId="1" applyFont="1" applyFill="1" applyBorder="1" applyAlignment="1" applyProtection="1"/>
    <xf numFmtId="0" fontId="1" fillId="0" borderId="13" xfId="1" applyFont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wrapText="1"/>
    </xf>
    <xf numFmtId="0" fontId="1" fillId="0" borderId="13" xfId="1" applyFont="1" applyBorder="1" applyAlignment="1" applyProtection="1">
      <alignment horizontal="left" vertical="center" wrapText="1"/>
    </xf>
    <xf numFmtId="0" fontId="1" fillId="0" borderId="19" xfId="1" applyFont="1" applyBorder="1" applyAlignment="1" applyProtection="1">
      <alignment vertical="center"/>
    </xf>
    <xf numFmtId="0" fontId="1" fillId="0" borderId="13" xfId="1" applyFont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8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top" wrapText="1"/>
    </xf>
    <xf numFmtId="0" fontId="2" fillId="2" borderId="3" xfId="1" applyNumberFormat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 applyProtection="1">
      <alignment horizontal="center" vertical="top" wrapText="1"/>
    </xf>
    <xf numFmtId="0" fontId="4" fillId="3" borderId="5" xfId="2" applyNumberFormat="1" applyFont="1" applyFill="1" applyBorder="1" applyAlignment="1" applyProtection="1">
      <alignment horizontal="center"/>
    </xf>
    <xf numFmtId="0" fontId="4" fillId="3" borderId="6" xfId="2" applyNumberFormat="1" applyFont="1" applyFill="1" applyBorder="1" applyAlignment="1" applyProtection="1">
      <alignment horizontal="center"/>
    </xf>
    <xf numFmtId="0" fontId="4" fillId="3" borderId="7" xfId="2" applyNumberFormat="1" applyFont="1" applyFill="1" applyBorder="1" applyAlignment="1" applyProtection="1">
      <alignment horizontal="center"/>
    </xf>
  </cellXfs>
  <cellStyles count="5">
    <cellStyle name="Euro" xfId="3"/>
    <cellStyle name="Migliaia 2" xfId="4"/>
    <cellStyle name="Normale" xfId="0" builtinId="0"/>
    <cellStyle name="Normale 2" xfId="2"/>
    <cellStyle name="Testo descrittiv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zoomScaleNormal="100" workbookViewId="0">
      <selection activeCell="I3" sqref="I3"/>
    </sheetView>
  </sheetViews>
  <sheetFormatPr defaultRowHeight="15" x14ac:dyDescent="0.25"/>
  <cols>
    <col min="1" max="1" width="5.28515625" style="1" customWidth="1"/>
    <col min="2" max="2" width="30.140625" style="1" bestFit="1" customWidth="1"/>
    <col min="3" max="3" width="67.42578125" style="1" customWidth="1"/>
    <col min="4" max="4" width="10.85546875" style="1" customWidth="1"/>
    <col min="5" max="5" width="9.140625" style="1"/>
    <col min="6" max="6" width="12.42578125" style="28" customWidth="1"/>
    <col min="7" max="7" width="23" style="28" customWidth="1"/>
    <col min="8" max="8" width="29.140625" style="28" customWidth="1"/>
    <col min="9" max="9" width="19.7109375" style="28" customWidth="1"/>
    <col min="10" max="10" width="11.85546875" style="32" customWidth="1"/>
    <col min="11" max="11" width="27.7109375" style="30" customWidth="1"/>
    <col min="12" max="12" width="32.28515625" style="28" customWidth="1"/>
    <col min="13" max="16384" width="9.140625" style="1"/>
  </cols>
  <sheetData>
    <row r="1" spans="1:12" ht="15.75" thickBot="1" x14ac:dyDescent="0.3">
      <c r="A1" s="47" t="s">
        <v>0</v>
      </c>
      <c r="B1" s="49" t="s">
        <v>1</v>
      </c>
      <c r="C1" s="50"/>
      <c r="D1" s="50"/>
      <c r="E1" s="51"/>
      <c r="F1" s="52" t="s">
        <v>2</v>
      </c>
      <c r="G1" s="53"/>
      <c r="H1" s="53"/>
      <c r="I1" s="53"/>
      <c r="J1" s="53"/>
      <c r="K1" s="53"/>
      <c r="L1" s="54"/>
    </row>
    <row r="2" spans="1:12" ht="89.25" customHeight="1" thickBot="1" x14ac:dyDescent="0.3">
      <c r="A2" s="48"/>
      <c r="B2" s="2" t="s">
        <v>3</v>
      </c>
      <c r="C2" s="2" t="s">
        <v>4</v>
      </c>
      <c r="D2" s="3" t="s">
        <v>5</v>
      </c>
      <c r="E2" s="3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6" t="s">
        <v>11</v>
      </c>
      <c r="K2" s="7" t="s">
        <v>12</v>
      </c>
      <c r="L2" s="4" t="s">
        <v>13</v>
      </c>
    </row>
    <row r="3" spans="1:12" ht="14.25" customHeight="1" x14ac:dyDescent="0.25">
      <c r="A3" s="33">
        <v>1</v>
      </c>
      <c r="B3" s="34" t="s">
        <v>14</v>
      </c>
      <c r="C3" s="35" t="s">
        <v>15</v>
      </c>
      <c r="D3" s="8" t="s">
        <v>16</v>
      </c>
      <c r="E3" s="9">
        <v>20</v>
      </c>
      <c r="F3" s="10"/>
      <c r="G3" s="11"/>
      <c r="H3" s="11"/>
      <c r="I3" s="12"/>
      <c r="J3" s="13">
        <f>ROUND(E3*I3,3)</f>
        <v>0</v>
      </c>
      <c r="K3" s="11"/>
      <c r="L3" s="14"/>
    </row>
    <row r="4" spans="1:12" x14ac:dyDescent="0.25">
      <c r="A4" s="33">
        <v>2</v>
      </c>
      <c r="B4" s="34" t="s">
        <v>14</v>
      </c>
      <c r="C4" s="35" t="s">
        <v>17</v>
      </c>
      <c r="D4" s="8" t="s">
        <v>16</v>
      </c>
      <c r="E4" s="9">
        <v>60</v>
      </c>
      <c r="F4" s="15"/>
      <c r="G4" s="15"/>
      <c r="H4" s="15"/>
      <c r="I4" s="16"/>
      <c r="J4" s="17">
        <f t="shared" ref="J4:J66" si="0">ROUND(E4*I4,3)</f>
        <v>0</v>
      </c>
      <c r="K4" s="18"/>
      <c r="L4" s="18"/>
    </row>
    <row r="5" spans="1:12" x14ac:dyDescent="0.25">
      <c r="A5" s="33">
        <v>3</v>
      </c>
      <c r="B5" s="34" t="s">
        <v>18</v>
      </c>
      <c r="C5" s="35" t="s">
        <v>19</v>
      </c>
      <c r="D5" s="8" t="s">
        <v>16</v>
      </c>
      <c r="E5" s="9">
        <v>15</v>
      </c>
      <c r="F5" s="15"/>
      <c r="G5" s="15"/>
      <c r="H5" s="15"/>
      <c r="I5" s="16"/>
      <c r="J5" s="17">
        <f t="shared" si="0"/>
        <v>0</v>
      </c>
      <c r="K5" s="18"/>
      <c r="L5" s="18"/>
    </row>
    <row r="6" spans="1:12" x14ac:dyDescent="0.25">
      <c r="A6" s="33">
        <v>4</v>
      </c>
      <c r="B6" s="34" t="s">
        <v>18</v>
      </c>
      <c r="C6" s="36" t="s">
        <v>20</v>
      </c>
      <c r="D6" s="19" t="s">
        <v>16</v>
      </c>
      <c r="E6" s="9">
        <v>3</v>
      </c>
      <c r="F6" s="15"/>
      <c r="G6" s="15"/>
      <c r="H6" s="15"/>
      <c r="I6" s="16"/>
      <c r="J6" s="17">
        <f t="shared" si="0"/>
        <v>0</v>
      </c>
      <c r="K6" s="18"/>
      <c r="L6" s="18"/>
    </row>
    <row r="7" spans="1:12" x14ac:dyDescent="0.25">
      <c r="A7" s="33">
        <v>5</v>
      </c>
      <c r="B7" s="34" t="s">
        <v>18</v>
      </c>
      <c r="C7" s="34" t="s">
        <v>21</v>
      </c>
      <c r="D7" s="20" t="s">
        <v>16</v>
      </c>
      <c r="E7" s="9">
        <v>19</v>
      </c>
      <c r="F7" s="15"/>
      <c r="G7" s="15"/>
      <c r="H7" s="15"/>
      <c r="I7" s="16"/>
      <c r="J7" s="17">
        <f t="shared" si="0"/>
        <v>0</v>
      </c>
      <c r="K7" s="18"/>
      <c r="L7" s="18"/>
    </row>
    <row r="8" spans="1:12" x14ac:dyDescent="0.25">
      <c r="A8" s="33">
        <v>6</v>
      </c>
      <c r="B8" s="34" t="s">
        <v>18</v>
      </c>
      <c r="C8" s="37" t="s">
        <v>22</v>
      </c>
      <c r="D8" s="8" t="s">
        <v>16</v>
      </c>
      <c r="E8" s="9">
        <v>4</v>
      </c>
      <c r="F8" s="15"/>
      <c r="G8" s="15"/>
      <c r="H8" s="15"/>
      <c r="I8" s="16"/>
      <c r="J8" s="17">
        <f t="shared" si="0"/>
        <v>0</v>
      </c>
      <c r="K8" s="18"/>
      <c r="L8" s="18"/>
    </row>
    <row r="9" spans="1:12" x14ac:dyDescent="0.25">
      <c r="A9" s="33">
        <v>7</v>
      </c>
      <c r="B9" s="34" t="s">
        <v>18</v>
      </c>
      <c r="C9" s="38" t="s">
        <v>23</v>
      </c>
      <c r="D9" s="19" t="s">
        <v>16</v>
      </c>
      <c r="E9" s="9">
        <v>5</v>
      </c>
      <c r="F9" s="15"/>
      <c r="G9" s="15"/>
      <c r="H9" s="15"/>
      <c r="I9" s="16"/>
      <c r="J9" s="17">
        <f t="shared" si="0"/>
        <v>0</v>
      </c>
      <c r="K9" s="18"/>
      <c r="L9" s="18"/>
    </row>
    <row r="10" spans="1:12" x14ac:dyDescent="0.25">
      <c r="A10" s="33">
        <v>8</v>
      </c>
      <c r="B10" s="34" t="s">
        <v>18</v>
      </c>
      <c r="C10" s="39" t="s">
        <v>24</v>
      </c>
      <c r="D10" s="8" t="s">
        <v>16</v>
      </c>
      <c r="E10" s="9">
        <v>3</v>
      </c>
      <c r="F10" s="15"/>
      <c r="G10" s="15"/>
      <c r="H10" s="15"/>
      <c r="I10" s="16"/>
      <c r="J10" s="17">
        <f t="shared" si="0"/>
        <v>0</v>
      </c>
      <c r="K10" s="18"/>
      <c r="L10" s="18"/>
    </row>
    <row r="11" spans="1:12" x14ac:dyDescent="0.25">
      <c r="A11" s="33">
        <v>9</v>
      </c>
      <c r="B11" s="34" t="s">
        <v>18</v>
      </c>
      <c r="C11" s="35" t="s">
        <v>25</v>
      </c>
      <c r="D11" s="8" t="s">
        <v>16</v>
      </c>
      <c r="E11" s="9">
        <v>5</v>
      </c>
      <c r="F11" s="15"/>
      <c r="G11" s="15"/>
      <c r="H11" s="15"/>
      <c r="I11" s="16"/>
      <c r="J11" s="17">
        <f t="shared" si="0"/>
        <v>0</v>
      </c>
      <c r="K11" s="18"/>
      <c r="L11" s="18"/>
    </row>
    <row r="12" spans="1:12" x14ac:dyDescent="0.25">
      <c r="A12" s="33">
        <v>10</v>
      </c>
      <c r="B12" s="34" t="s">
        <v>18</v>
      </c>
      <c r="C12" s="40" t="s">
        <v>26</v>
      </c>
      <c r="D12" s="8" t="s">
        <v>16</v>
      </c>
      <c r="E12" s="9">
        <v>5</v>
      </c>
      <c r="F12" s="15"/>
      <c r="G12" s="15"/>
      <c r="H12" s="15"/>
      <c r="I12" s="16"/>
      <c r="J12" s="17">
        <f t="shared" si="0"/>
        <v>0</v>
      </c>
      <c r="K12" s="18"/>
      <c r="L12" s="18"/>
    </row>
    <row r="13" spans="1:12" x14ac:dyDescent="0.25">
      <c r="A13" s="33">
        <v>11</v>
      </c>
      <c r="B13" s="34" t="s">
        <v>18</v>
      </c>
      <c r="C13" s="41" t="s">
        <v>27</v>
      </c>
      <c r="D13" s="19" t="s">
        <v>16</v>
      </c>
      <c r="E13" s="9">
        <v>3</v>
      </c>
      <c r="F13" s="15"/>
      <c r="G13" s="15"/>
      <c r="H13" s="15"/>
      <c r="I13" s="16"/>
      <c r="J13" s="17">
        <f t="shared" si="0"/>
        <v>0</v>
      </c>
      <c r="K13" s="18"/>
      <c r="L13" s="18"/>
    </row>
    <row r="14" spans="1:12" x14ac:dyDescent="0.25">
      <c r="A14" s="33">
        <v>12</v>
      </c>
      <c r="B14" s="34" t="s">
        <v>28</v>
      </c>
      <c r="C14" s="35" t="s">
        <v>29</v>
      </c>
      <c r="D14" s="42" t="s">
        <v>30</v>
      </c>
      <c r="E14" s="9">
        <v>45</v>
      </c>
      <c r="F14" s="15"/>
      <c r="G14" s="15"/>
      <c r="H14" s="15"/>
      <c r="I14" s="16"/>
      <c r="J14" s="17">
        <f t="shared" si="0"/>
        <v>0</v>
      </c>
      <c r="K14" s="18"/>
      <c r="L14" s="18"/>
    </row>
    <row r="15" spans="1:12" ht="26.25" x14ac:dyDescent="0.25">
      <c r="A15" s="33">
        <v>13</v>
      </c>
      <c r="B15" s="34" t="s">
        <v>28</v>
      </c>
      <c r="C15" s="43" t="s">
        <v>31</v>
      </c>
      <c r="D15" s="8" t="s">
        <v>32</v>
      </c>
      <c r="E15" s="9">
        <v>41160</v>
      </c>
      <c r="F15" s="15"/>
      <c r="G15" s="15"/>
      <c r="H15" s="15"/>
      <c r="I15" s="16"/>
      <c r="J15" s="17">
        <f t="shared" si="0"/>
        <v>0</v>
      </c>
      <c r="K15" s="18"/>
      <c r="L15" s="18"/>
    </row>
    <row r="16" spans="1:12" ht="25.5" x14ac:dyDescent="0.25">
      <c r="A16" s="33">
        <v>14</v>
      </c>
      <c r="B16" s="39" t="s">
        <v>28</v>
      </c>
      <c r="C16" s="39" t="s">
        <v>33</v>
      </c>
      <c r="D16" s="20" t="s">
        <v>34</v>
      </c>
      <c r="E16" s="9">
        <v>90000</v>
      </c>
      <c r="F16" s="21"/>
      <c r="G16" s="21"/>
      <c r="H16" s="21"/>
      <c r="I16" s="16"/>
      <c r="J16" s="17">
        <f t="shared" si="0"/>
        <v>0</v>
      </c>
      <c r="K16" s="22"/>
      <c r="L16" s="22"/>
    </row>
    <row r="17" spans="1:12" x14ac:dyDescent="0.25">
      <c r="A17" s="33">
        <v>15</v>
      </c>
      <c r="B17" s="34" t="s">
        <v>28</v>
      </c>
      <c r="C17" s="37" t="s">
        <v>35</v>
      </c>
      <c r="D17" s="20" t="s">
        <v>30</v>
      </c>
      <c r="E17" s="9">
        <v>1320</v>
      </c>
      <c r="F17" s="21"/>
      <c r="G17" s="21"/>
      <c r="H17" s="21"/>
      <c r="I17" s="16"/>
      <c r="J17" s="17">
        <f t="shared" si="0"/>
        <v>0</v>
      </c>
      <c r="K17" s="22"/>
      <c r="L17" s="22"/>
    </row>
    <row r="18" spans="1:12" ht="25.5" x14ac:dyDescent="0.25">
      <c r="A18" s="33">
        <v>16</v>
      </c>
      <c r="B18" s="34" t="s">
        <v>28</v>
      </c>
      <c r="C18" s="37" t="s">
        <v>36</v>
      </c>
      <c r="D18" s="20" t="s">
        <v>34</v>
      </c>
      <c r="E18" s="9">
        <v>441000</v>
      </c>
      <c r="F18" s="21"/>
      <c r="G18" s="21"/>
      <c r="H18" s="21"/>
      <c r="I18" s="16"/>
      <c r="J18" s="17">
        <f t="shared" si="0"/>
        <v>0</v>
      </c>
      <c r="K18" s="22"/>
      <c r="L18" s="22"/>
    </row>
    <row r="19" spans="1:12" x14ac:dyDescent="0.25">
      <c r="A19" s="33">
        <v>17</v>
      </c>
      <c r="B19" s="34" t="s">
        <v>37</v>
      </c>
      <c r="C19" s="39" t="s">
        <v>38</v>
      </c>
      <c r="D19" s="8" t="s">
        <v>16</v>
      </c>
      <c r="E19" s="9">
        <v>18</v>
      </c>
      <c r="F19" s="21"/>
      <c r="G19" s="21"/>
      <c r="H19" s="21"/>
      <c r="I19" s="16"/>
      <c r="J19" s="17">
        <f t="shared" si="0"/>
        <v>0</v>
      </c>
      <c r="K19" s="22"/>
      <c r="L19" s="22"/>
    </row>
    <row r="20" spans="1:12" x14ac:dyDescent="0.25">
      <c r="A20" s="33">
        <v>18</v>
      </c>
      <c r="B20" s="34" t="s">
        <v>39</v>
      </c>
      <c r="C20" s="37" t="s">
        <v>40</v>
      </c>
      <c r="D20" s="20" t="s">
        <v>41</v>
      </c>
      <c r="E20" s="9">
        <v>44</v>
      </c>
      <c r="F20" s="21"/>
      <c r="G20" s="21"/>
      <c r="H20" s="21"/>
      <c r="I20" s="16"/>
      <c r="J20" s="17">
        <f t="shared" si="0"/>
        <v>0</v>
      </c>
      <c r="K20" s="22"/>
      <c r="L20" s="22"/>
    </row>
    <row r="21" spans="1:12" x14ac:dyDescent="0.25">
      <c r="A21" s="33">
        <v>19</v>
      </c>
      <c r="B21" s="34" t="s">
        <v>39</v>
      </c>
      <c r="C21" s="35" t="s">
        <v>42</v>
      </c>
      <c r="D21" s="42" t="s">
        <v>41</v>
      </c>
      <c r="E21" s="9">
        <v>82</v>
      </c>
      <c r="F21" s="21"/>
      <c r="G21" s="21"/>
      <c r="H21" s="21"/>
      <c r="I21" s="16"/>
      <c r="J21" s="17">
        <f t="shared" si="0"/>
        <v>0</v>
      </c>
      <c r="K21" s="22"/>
      <c r="L21" s="22"/>
    </row>
    <row r="22" spans="1:12" x14ac:dyDescent="0.25">
      <c r="A22" s="33">
        <v>20</v>
      </c>
      <c r="B22" s="34" t="s">
        <v>39</v>
      </c>
      <c r="C22" s="34" t="s">
        <v>43</v>
      </c>
      <c r="D22" s="8" t="s">
        <v>41</v>
      </c>
      <c r="E22" s="9">
        <v>112</v>
      </c>
      <c r="F22" s="21"/>
      <c r="G22" s="21"/>
      <c r="H22" s="21"/>
      <c r="I22" s="16"/>
      <c r="J22" s="17">
        <f t="shared" si="0"/>
        <v>0</v>
      </c>
      <c r="K22" s="22"/>
      <c r="L22" s="22"/>
    </row>
    <row r="23" spans="1:12" x14ac:dyDescent="0.25">
      <c r="A23" s="33">
        <v>21</v>
      </c>
      <c r="B23" s="34" t="s">
        <v>39</v>
      </c>
      <c r="C23" s="34" t="s">
        <v>44</v>
      </c>
      <c r="D23" s="8" t="s">
        <v>41</v>
      </c>
      <c r="E23" s="9">
        <v>166</v>
      </c>
      <c r="F23" s="21"/>
      <c r="G23" s="21"/>
      <c r="H23" s="21"/>
      <c r="I23" s="16"/>
      <c r="J23" s="17">
        <f t="shared" si="0"/>
        <v>0</v>
      </c>
      <c r="K23" s="22"/>
      <c r="L23" s="22"/>
    </row>
    <row r="24" spans="1:12" x14ac:dyDescent="0.25">
      <c r="A24" s="33">
        <v>22</v>
      </c>
      <c r="B24" s="37" t="s">
        <v>39</v>
      </c>
      <c r="C24" s="35" t="s">
        <v>45</v>
      </c>
      <c r="D24" s="8" t="s">
        <v>41</v>
      </c>
      <c r="E24" s="9">
        <v>60</v>
      </c>
      <c r="F24" s="21"/>
      <c r="G24" s="21"/>
      <c r="H24" s="21"/>
      <c r="I24" s="16"/>
      <c r="J24" s="17">
        <f t="shared" si="0"/>
        <v>0</v>
      </c>
      <c r="K24" s="22"/>
      <c r="L24" s="22"/>
    </row>
    <row r="25" spans="1:12" x14ac:dyDescent="0.25">
      <c r="A25" s="33">
        <v>23</v>
      </c>
      <c r="B25" s="34" t="s">
        <v>39</v>
      </c>
      <c r="C25" s="35" t="s">
        <v>46</v>
      </c>
      <c r="D25" s="42" t="s">
        <v>41</v>
      </c>
      <c r="E25" s="9">
        <v>60</v>
      </c>
      <c r="F25" s="21"/>
      <c r="G25" s="21"/>
      <c r="H25" s="21"/>
      <c r="I25" s="16"/>
      <c r="J25" s="17">
        <f t="shared" si="0"/>
        <v>0</v>
      </c>
      <c r="K25" s="22"/>
      <c r="L25" s="22"/>
    </row>
    <row r="26" spans="1:12" ht="26.25" x14ac:dyDescent="0.25">
      <c r="A26" s="33">
        <v>24</v>
      </c>
      <c r="B26" s="34" t="s">
        <v>39</v>
      </c>
      <c r="C26" s="43" t="s">
        <v>47</v>
      </c>
      <c r="D26" s="42" t="s">
        <v>41</v>
      </c>
      <c r="E26" s="9">
        <v>210</v>
      </c>
      <c r="F26" s="21"/>
      <c r="G26" s="21"/>
      <c r="H26" s="21"/>
      <c r="I26" s="16"/>
      <c r="J26" s="17">
        <f t="shared" si="0"/>
        <v>0</v>
      </c>
      <c r="K26" s="22"/>
      <c r="L26" s="22"/>
    </row>
    <row r="27" spans="1:12" x14ac:dyDescent="0.25">
      <c r="A27" s="33">
        <v>25</v>
      </c>
      <c r="B27" s="34" t="s">
        <v>39</v>
      </c>
      <c r="C27" s="35" t="s">
        <v>48</v>
      </c>
      <c r="D27" s="42" t="s">
        <v>41</v>
      </c>
      <c r="E27" s="9">
        <v>40</v>
      </c>
      <c r="F27" s="21"/>
      <c r="G27" s="21"/>
      <c r="H27" s="21"/>
      <c r="I27" s="16"/>
      <c r="J27" s="17">
        <f t="shared" si="0"/>
        <v>0</v>
      </c>
      <c r="K27" s="22"/>
      <c r="L27" s="22"/>
    </row>
    <row r="28" spans="1:12" ht="25.5" x14ac:dyDescent="0.25">
      <c r="A28" s="33">
        <v>26</v>
      </c>
      <c r="B28" s="37" t="s">
        <v>39</v>
      </c>
      <c r="C28" s="37" t="s">
        <v>49</v>
      </c>
      <c r="D28" s="8" t="s">
        <v>41</v>
      </c>
      <c r="E28" s="9">
        <v>65</v>
      </c>
      <c r="F28" s="21"/>
      <c r="G28" s="21"/>
      <c r="H28" s="21"/>
      <c r="I28" s="16"/>
      <c r="J28" s="17">
        <f t="shared" si="0"/>
        <v>0</v>
      </c>
      <c r="K28" s="22"/>
      <c r="L28" s="22"/>
    </row>
    <row r="29" spans="1:12" ht="25.5" x14ac:dyDescent="0.25">
      <c r="A29" s="33">
        <v>27</v>
      </c>
      <c r="B29" s="34" t="s">
        <v>39</v>
      </c>
      <c r="C29" s="37" t="s">
        <v>50</v>
      </c>
      <c r="D29" s="42" t="s">
        <v>41</v>
      </c>
      <c r="E29" s="9">
        <v>85</v>
      </c>
      <c r="F29" s="21"/>
      <c r="G29" s="21"/>
      <c r="H29" s="21"/>
      <c r="I29" s="16"/>
      <c r="J29" s="17">
        <f t="shared" si="0"/>
        <v>0</v>
      </c>
      <c r="K29" s="22"/>
      <c r="L29" s="22"/>
    </row>
    <row r="30" spans="1:12" ht="25.5" customHeight="1" x14ac:dyDescent="0.25">
      <c r="A30" s="33">
        <v>28</v>
      </c>
      <c r="B30" s="34" t="s">
        <v>39</v>
      </c>
      <c r="C30" s="37" t="s">
        <v>51</v>
      </c>
      <c r="D30" s="42" t="s">
        <v>41</v>
      </c>
      <c r="E30" s="9">
        <v>70</v>
      </c>
      <c r="F30" s="21"/>
      <c r="G30" s="21"/>
      <c r="H30" s="21"/>
      <c r="I30" s="16"/>
      <c r="J30" s="17">
        <f t="shared" si="0"/>
        <v>0</v>
      </c>
      <c r="K30" s="22"/>
      <c r="L30" s="22"/>
    </row>
    <row r="31" spans="1:12" ht="25.5" x14ac:dyDescent="0.25">
      <c r="A31" s="33">
        <v>29</v>
      </c>
      <c r="B31" s="34" t="s">
        <v>39</v>
      </c>
      <c r="C31" s="37" t="s">
        <v>52</v>
      </c>
      <c r="D31" s="42" t="s">
        <v>41</v>
      </c>
      <c r="E31" s="9">
        <v>85</v>
      </c>
      <c r="F31" s="21"/>
      <c r="G31" s="21"/>
      <c r="H31" s="21"/>
      <c r="I31" s="16"/>
      <c r="J31" s="17">
        <f t="shared" si="0"/>
        <v>0</v>
      </c>
      <c r="K31" s="22"/>
      <c r="L31" s="22"/>
    </row>
    <row r="32" spans="1:12" ht="26.25" x14ac:dyDescent="0.25">
      <c r="A32" s="33">
        <v>30</v>
      </c>
      <c r="B32" s="34" t="s">
        <v>39</v>
      </c>
      <c r="C32" s="36" t="s">
        <v>53</v>
      </c>
      <c r="D32" s="19" t="s">
        <v>41</v>
      </c>
      <c r="E32" s="9">
        <v>20</v>
      </c>
      <c r="F32" s="21"/>
      <c r="G32" s="21"/>
      <c r="H32" s="21"/>
      <c r="I32" s="16"/>
      <c r="J32" s="17">
        <f t="shared" si="0"/>
        <v>0</v>
      </c>
      <c r="K32" s="22"/>
      <c r="L32" s="22"/>
    </row>
    <row r="33" spans="1:12" ht="38.25" x14ac:dyDescent="0.25">
      <c r="A33" s="33">
        <v>31</v>
      </c>
      <c r="B33" s="34" t="s">
        <v>39</v>
      </c>
      <c r="C33" s="37" t="s">
        <v>54</v>
      </c>
      <c r="D33" s="42" t="s">
        <v>55</v>
      </c>
      <c r="E33" s="9">
        <v>35</v>
      </c>
      <c r="F33" s="21"/>
      <c r="G33" s="21"/>
      <c r="H33" s="21"/>
      <c r="I33" s="16"/>
      <c r="J33" s="17">
        <f t="shared" si="0"/>
        <v>0</v>
      </c>
      <c r="K33" s="22"/>
      <c r="L33" s="22"/>
    </row>
    <row r="34" spans="1:12" x14ac:dyDescent="0.25">
      <c r="A34" s="33">
        <v>32</v>
      </c>
      <c r="B34" s="34" t="s">
        <v>39</v>
      </c>
      <c r="C34" s="34" t="s">
        <v>56</v>
      </c>
      <c r="D34" s="8" t="s">
        <v>41</v>
      </c>
      <c r="E34" s="9">
        <v>45</v>
      </c>
      <c r="F34" s="21"/>
      <c r="G34" s="21"/>
      <c r="H34" s="21"/>
      <c r="I34" s="16"/>
      <c r="J34" s="17">
        <f t="shared" si="0"/>
        <v>0</v>
      </c>
      <c r="K34" s="22"/>
      <c r="L34" s="22"/>
    </row>
    <row r="35" spans="1:12" x14ac:dyDescent="0.25">
      <c r="A35" s="33">
        <v>33</v>
      </c>
      <c r="B35" s="34" t="s">
        <v>39</v>
      </c>
      <c r="C35" s="34" t="s">
        <v>57</v>
      </c>
      <c r="D35" s="8" t="s">
        <v>41</v>
      </c>
      <c r="E35" s="9">
        <v>30</v>
      </c>
      <c r="F35" s="21"/>
      <c r="G35" s="21"/>
      <c r="H35" s="21"/>
      <c r="I35" s="16"/>
      <c r="J35" s="17">
        <f t="shared" si="0"/>
        <v>0</v>
      </c>
      <c r="K35" s="22"/>
      <c r="L35" s="22"/>
    </row>
    <row r="36" spans="1:12" x14ac:dyDescent="0.25">
      <c r="A36" s="33">
        <v>34</v>
      </c>
      <c r="B36" s="35" t="s">
        <v>58</v>
      </c>
      <c r="C36" s="35" t="s">
        <v>59</v>
      </c>
      <c r="D36" s="8" t="s">
        <v>41</v>
      </c>
      <c r="E36" s="9">
        <v>75</v>
      </c>
      <c r="F36" s="21"/>
      <c r="G36" s="21"/>
      <c r="H36" s="21"/>
      <c r="I36" s="16"/>
      <c r="J36" s="17">
        <f t="shared" si="0"/>
        <v>0</v>
      </c>
      <c r="K36" s="22"/>
      <c r="L36" s="22"/>
    </row>
    <row r="37" spans="1:12" x14ac:dyDescent="0.25">
      <c r="A37" s="33">
        <v>35</v>
      </c>
      <c r="B37" s="34" t="s">
        <v>58</v>
      </c>
      <c r="C37" s="43" t="s">
        <v>60</v>
      </c>
      <c r="D37" s="42" t="s">
        <v>41</v>
      </c>
      <c r="E37" s="9">
        <v>85</v>
      </c>
      <c r="F37" s="21"/>
      <c r="G37" s="21"/>
      <c r="H37" s="21"/>
      <c r="I37" s="16"/>
      <c r="J37" s="17">
        <f t="shared" si="0"/>
        <v>0</v>
      </c>
      <c r="K37" s="22"/>
      <c r="L37" s="22"/>
    </row>
    <row r="38" spans="1:12" x14ac:dyDescent="0.25">
      <c r="A38" s="33">
        <v>36</v>
      </c>
      <c r="B38" s="34" t="s">
        <v>61</v>
      </c>
      <c r="C38" s="43" t="s">
        <v>62</v>
      </c>
      <c r="D38" s="42" t="s">
        <v>63</v>
      </c>
      <c r="E38" s="9">
        <v>8</v>
      </c>
      <c r="F38" s="21"/>
      <c r="G38" s="21"/>
      <c r="H38" s="21"/>
      <c r="I38" s="16"/>
      <c r="J38" s="17">
        <f t="shared" si="0"/>
        <v>0</v>
      </c>
      <c r="K38" s="22"/>
      <c r="L38" s="22"/>
    </row>
    <row r="39" spans="1:12" x14ac:dyDescent="0.25">
      <c r="A39" s="33">
        <v>37</v>
      </c>
      <c r="B39" s="34" t="s">
        <v>61</v>
      </c>
      <c r="C39" s="43" t="s">
        <v>64</v>
      </c>
      <c r="D39" s="42" t="s">
        <v>63</v>
      </c>
      <c r="E39" s="9">
        <v>45</v>
      </c>
      <c r="F39" s="23"/>
      <c r="G39" s="23"/>
      <c r="H39" s="23"/>
      <c r="I39" s="16"/>
      <c r="J39" s="17">
        <f t="shared" si="0"/>
        <v>0</v>
      </c>
      <c r="K39" s="24"/>
      <c r="L39" s="24"/>
    </row>
    <row r="40" spans="1:12" x14ac:dyDescent="0.25">
      <c r="A40" s="33">
        <v>38</v>
      </c>
      <c r="B40" s="39" t="s">
        <v>61</v>
      </c>
      <c r="C40" s="40" t="s">
        <v>65</v>
      </c>
      <c r="D40" s="8" t="s">
        <v>63</v>
      </c>
      <c r="E40" s="9">
        <v>2</v>
      </c>
      <c r="F40" s="21"/>
      <c r="G40" s="21"/>
      <c r="H40" s="21"/>
      <c r="I40" s="16"/>
      <c r="J40" s="17">
        <f t="shared" si="0"/>
        <v>0</v>
      </c>
      <c r="K40" s="22"/>
      <c r="L40" s="22"/>
    </row>
    <row r="41" spans="1:12" ht="25.5" x14ac:dyDescent="0.25">
      <c r="A41" s="33">
        <v>39</v>
      </c>
      <c r="B41" s="44" t="s">
        <v>61</v>
      </c>
      <c r="C41" s="39" t="s">
        <v>66</v>
      </c>
      <c r="D41" s="20" t="s">
        <v>67</v>
      </c>
      <c r="E41" s="9">
        <v>2500</v>
      </c>
      <c r="F41" s="21"/>
      <c r="G41" s="21"/>
      <c r="H41" s="21"/>
      <c r="I41" s="16"/>
      <c r="J41" s="17">
        <f t="shared" si="0"/>
        <v>0</v>
      </c>
      <c r="K41" s="22"/>
      <c r="L41" s="22"/>
    </row>
    <row r="42" spans="1:12" ht="25.5" x14ac:dyDescent="0.25">
      <c r="A42" s="33">
        <v>40</v>
      </c>
      <c r="B42" s="44" t="s">
        <v>61</v>
      </c>
      <c r="C42" s="39" t="s">
        <v>68</v>
      </c>
      <c r="D42" s="20" t="s">
        <v>67</v>
      </c>
      <c r="E42" s="9">
        <v>4000</v>
      </c>
      <c r="F42" s="21"/>
      <c r="G42" s="21"/>
      <c r="H42" s="21"/>
      <c r="I42" s="16"/>
      <c r="J42" s="17">
        <f t="shared" si="0"/>
        <v>0</v>
      </c>
      <c r="K42" s="22"/>
      <c r="L42" s="22"/>
    </row>
    <row r="43" spans="1:12" ht="25.5" x14ac:dyDescent="0.25">
      <c r="A43" s="33">
        <v>41</v>
      </c>
      <c r="B43" s="44" t="s">
        <v>61</v>
      </c>
      <c r="C43" s="44" t="s">
        <v>69</v>
      </c>
      <c r="D43" s="20" t="s">
        <v>67</v>
      </c>
      <c r="E43" s="9">
        <v>100</v>
      </c>
      <c r="F43" s="25"/>
      <c r="G43" s="25"/>
      <c r="H43" s="25"/>
      <c r="I43" s="16"/>
      <c r="J43" s="17">
        <f t="shared" si="0"/>
        <v>0</v>
      </c>
      <c r="K43" s="26"/>
      <c r="L43" s="27"/>
    </row>
    <row r="44" spans="1:12" ht="25.5" x14ac:dyDescent="0.25">
      <c r="A44" s="33">
        <v>42</v>
      </c>
      <c r="B44" s="34" t="s">
        <v>61</v>
      </c>
      <c r="C44" s="34" t="s">
        <v>70</v>
      </c>
      <c r="D44" s="20" t="s">
        <v>67</v>
      </c>
      <c r="E44" s="9">
        <v>6000</v>
      </c>
      <c r="F44" s="25"/>
      <c r="G44" s="25"/>
      <c r="H44" s="25"/>
      <c r="I44" s="16"/>
      <c r="J44" s="17">
        <f t="shared" si="0"/>
        <v>0</v>
      </c>
      <c r="K44" s="26"/>
      <c r="L44" s="27"/>
    </row>
    <row r="45" spans="1:12" x14ac:dyDescent="0.25">
      <c r="A45" s="33">
        <v>43</v>
      </c>
      <c r="B45" s="34" t="s">
        <v>71</v>
      </c>
      <c r="C45" s="35" t="s">
        <v>72</v>
      </c>
      <c r="D45" s="8" t="s">
        <v>16</v>
      </c>
      <c r="E45" s="9">
        <v>18</v>
      </c>
      <c r="F45" s="25"/>
      <c r="G45" s="25"/>
      <c r="H45" s="25"/>
      <c r="I45" s="16"/>
      <c r="J45" s="17">
        <f t="shared" si="0"/>
        <v>0</v>
      </c>
      <c r="K45" s="26"/>
      <c r="L45" s="27"/>
    </row>
    <row r="46" spans="1:12" x14ac:dyDescent="0.25">
      <c r="A46" s="33">
        <v>44</v>
      </c>
      <c r="B46" s="34" t="s">
        <v>73</v>
      </c>
      <c r="C46" s="34" t="s">
        <v>74</v>
      </c>
      <c r="D46" s="20" t="s">
        <v>16</v>
      </c>
      <c r="E46" s="9">
        <v>4100</v>
      </c>
      <c r="F46" s="25"/>
      <c r="G46" s="25"/>
      <c r="H46" s="25"/>
      <c r="I46" s="16"/>
      <c r="J46" s="17">
        <f t="shared" si="0"/>
        <v>0</v>
      </c>
      <c r="K46" s="26"/>
      <c r="L46" s="27"/>
    </row>
    <row r="47" spans="1:12" x14ac:dyDescent="0.25">
      <c r="A47" s="33">
        <v>45</v>
      </c>
      <c r="B47" s="34" t="s">
        <v>73</v>
      </c>
      <c r="C47" s="34" t="s">
        <v>75</v>
      </c>
      <c r="D47" s="20" t="s">
        <v>76</v>
      </c>
      <c r="E47" s="9">
        <v>95</v>
      </c>
      <c r="F47" s="25"/>
      <c r="G47" s="25"/>
      <c r="H47" s="25"/>
      <c r="I47" s="16"/>
      <c r="J47" s="17">
        <f t="shared" si="0"/>
        <v>0</v>
      </c>
      <c r="K47" s="26"/>
      <c r="L47" s="27"/>
    </row>
    <row r="48" spans="1:12" x14ac:dyDescent="0.25">
      <c r="A48" s="33">
        <v>46</v>
      </c>
      <c r="B48" s="34" t="s">
        <v>77</v>
      </c>
      <c r="C48" s="34" t="s">
        <v>78</v>
      </c>
      <c r="D48" s="20" t="s">
        <v>55</v>
      </c>
      <c r="E48" s="9">
        <v>70</v>
      </c>
      <c r="F48" s="25"/>
      <c r="G48" s="25"/>
      <c r="H48" s="25"/>
      <c r="I48" s="16"/>
      <c r="J48" s="17">
        <f t="shared" si="0"/>
        <v>0</v>
      </c>
      <c r="K48" s="26"/>
      <c r="L48" s="27"/>
    </row>
    <row r="49" spans="1:12" x14ac:dyDescent="0.25">
      <c r="A49" s="33">
        <v>47</v>
      </c>
      <c r="B49" s="34" t="s">
        <v>77</v>
      </c>
      <c r="C49" s="35" t="s">
        <v>79</v>
      </c>
      <c r="D49" s="8" t="s">
        <v>16</v>
      </c>
      <c r="E49" s="9">
        <v>9</v>
      </c>
      <c r="F49" s="25"/>
      <c r="G49" s="25"/>
      <c r="H49" s="25"/>
      <c r="I49" s="16"/>
      <c r="J49" s="17">
        <f t="shared" si="0"/>
        <v>0</v>
      </c>
      <c r="K49" s="26"/>
      <c r="L49" s="27"/>
    </row>
    <row r="50" spans="1:12" x14ac:dyDescent="0.25">
      <c r="A50" s="33">
        <v>48</v>
      </c>
      <c r="B50" s="34" t="s">
        <v>77</v>
      </c>
      <c r="C50" s="35" t="s">
        <v>80</v>
      </c>
      <c r="D50" s="8" t="s">
        <v>41</v>
      </c>
      <c r="E50" s="9">
        <v>165</v>
      </c>
      <c r="F50" s="25"/>
      <c r="G50" s="25"/>
      <c r="H50" s="25"/>
      <c r="I50" s="16"/>
      <c r="J50" s="17">
        <f t="shared" si="0"/>
        <v>0</v>
      </c>
      <c r="K50" s="26"/>
      <c r="L50" s="27"/>
    </row>
    <row r="51" spans="1:12" x14ac:dyDescent="0.25">
      <c r="A51" s="33">
        <v>49</v>
      </c>
      <c r="B51" s="34" t="s">
        <v>77</v>
      </c>
      <c r="C51" s="35" t="s">
        <v>81</v>
      </c>
      <c r="D51" s="8" t="s">
        <v>16</v>
      </c>
      <c r="E51" s="9">
        <v>24</v>
      </c>
      <c r="F51" s="25"/>
      <c r="G51" s="25"/>
      <c r="H51" s="25"/>
      <c r="I51" s="16"/>
      <c r="J51" s="17">
        <f t="shared" si="0"/>
        <v>0</v>
      </c>
      <c r="K51" s="26"/>
      <c r="L51" s="27"/>
    </row>
    <row r="52" spans="1:12" x14ac:dyDescent="0.25">
      <c r="A52" s="33">
        <v>50</v>
      </c>
      <c r="B52" s="43" t="s">
        <v>82</v>
      </c>
      <c r="C52" s="35" t="s">
        <v>83</v>
      </c>
      <c r="D52" s="8" t="s">
        <v>16</v>
      </c>
      <c r="E52" s="9">
        <v>20</v>
      </c>
      <c r="F52" s="25"/>
      <c r="G52" s="25"/>
      <c r="H52" s="25"/>
      <c r="I52" s="16"/>
      <c r="J52" s="17">
        <f t="shared" si="0"/>
        <v>0</v>
      </c>
      <c r="K52" s="26"/>
      <c r="L52" s="27"/>
    </row>
    <row r="53" spans="1:12" x14ac:dyDescent="0.25">
      <c r="A53" s="33">
        <v>51</v>
      </c>
      <c r="B53" s="34" t="s">
        <v>82</v>
      </c>
      <c r="C53" s="35" t="s">
        <v>84</v>
      </c>
      <c r="D53" s="42" t="s">
        <v>16</v>
      </c>
      <c r="E53" s="9">
        <v>11</v>
      </c>
      <c r="F53" s="25"/>
      <c r="G53" s="25"/>
      <c r="H53" s="25"/>
      <c r="I53" s="16"/>
      <c r="J53" s="17">
        <f t="shared" si="0"/>
        <v>0</v>
      </c>
      <c r="K53" s="26"/>
      <c r="L53" s="27"/>
    </row>
    <row r="54" spans="1:12" x14ac:dyDescent="0.25">
      <c r="A54" s="33">
        <v>52</v>
      </c>
      <c r="B54" s="34" t="s">
        <v>82</v>
      </c>
      <c r="C54" s="35" t="s">
        <v>85</v>
      </c>
      <c r="D54" s="8" t="s">
        <v>16</v>
      </c>
      <c r="E54" s="9">
        <v>9</v>
      </c>
      <c r="F54" s="25"/>
      <c r="G54" s="25"/>
      <c r="H54" s="25"/>
      <c r="I54" s="16"/>
      <c r="J54" s="17">
        <f t="shared" si="0"/>
        <v>0</v>
      </c>
      <c r="K54" s="26"/>
      <c r="L54" s="27"/>
    </row>
    <row r="55" spans="1:12" x14ac:dyDescent="0.25">
      <c r="A55" s="33">
        <v>53</v>
      </c>
      <c r="B55" s="34" t="s">
        <v>86</v>
      </c>
      <c r="C55" s="34" t="s">
        <v>87</v>
      </c>
      <c r="D55" s="8" t="s">
        <v>16</v>
      </c>
      <c r="E55" s="9">
        <v>3</v>
      </c>
      <c r="F55" s="25"/>
      <c r="G55" s="25"/>
      <c r="H55" s="25"/>
      <c r="I55" s="16"/>
      <c r="J55" s="17">
        <f t="shared" si="0"/>
        <v>0</v>
      </c>
      <c r="K55" s="26"/>
      <c r="L55" s="27"/>
    </row>
    <row r="56" spans="1:12" x14ac:dyDescent="0.25">
      <c r="A56" s="33">
        <v>54</v>
      </c>
      <c r="B56" s="34" t="s">
        <v>86</v>
      </c>
      <c r="C56" s="35" t="s">
        <v>88</v>
      </c>
      <c r="D56" s="42" t="s">
        <v>16</v>
      </c>
      <c r="E56" s="9">
        <v>6</v>
      </c>
      <c r="F56" s="25"/>
      <c r="G56" s="25"/>
      <c r="H56" s="25"/>
      <c r="I56" s="16"/>
      <c r="J56" s="17">
        <f t="shared" si="0"/>
        <v>0</v>
      </c>
      <c r="K56" s="26"/>
      <c r="L56" s="27"/>
    </row>
    <row r="57" spans="1:12" x14ac:dyDescent="0.25">
      <c r="A57" s="33">
        <v>55</v>
      </c>
      <c r="B57" s="34" t="s">
        <v>86</v>
      </c>
      <c r="C57" s="35" t="s">
        <v>89</v>
      </c>
      <c r="D57" s="8" t="s">
        <v>16</v>
      </c>
      <c r="E57" s="9">
        <v>35</v>
      </c>
      <c r="F57" s="25"/>
      <c r="G57" s="25"/>
      <c r="H57" s="25"/>
      <c r="I57" s="16"/>
      <c r="J57" s="17">
        <f t="shared" si="0"/>
        <v>0</v>
      </c>
      <c r="K57" s="26"/>
      <c r="L57" s="27"/>
    </row>
    <row r="58" spans="1:12" x14ac:dyDescent="0.25">
      <c r="A58" s="33">
        <v>56</v>
      </c>
      <c r="B58" s="45" t="s">
        <v>86</v>
      </c>
      <c r="C58" s="34" t="s">
        <v>90</v>
      </c>
      <c r="D58" s="8" t="s">
        <v>16</v>
      </c>
      <c r="E58" s="9">
        <v>8</v>
      </c>
      <c r="F58" s="25"/>
      <c r="G58" s="25"/>
      <c r="H58" s="25"/>
      <c r="I58" s="16"/>
      <c r="J58" s="17">
        <f t="shared" si="0"/>
        <v>0</v>
      </c>
      <c r="K58" s="26"/>
      <c r="L58" s="27"/>
    </row>
    <row r="59" spans="1:12" ht="25.5" x14ac:dyDescent="0.25">
      <c r="A59" s="33">
        <v>57</v>
      </c>
      <c r="B59" s="37" t="s">
        <v>91</v>
      </c>
      <c r="C59" s="34" t="s">
        <v>92</v>
      </c>
      <c r="D59" s="20" t="s">
        <v>93</v>
      </c>
      <c r="E59" s="9">
        <v>7500</v>
      </c>
      <c r="F59" s="25"/>
      <c r="G59" s="25"/>
      <c r="H59" s="25"/>
      <c r="I59" s="16"/>
      <c r="J59" s="17">
        <f t="shared" si="0"/>
        <v>0</v>
      </c>
      <c r="K59" s="26"/>
      <c r="L59" s="27"/>
    </row>
    <row r="60" spans="1:12" ht="25.5" x14ac:dyDescent="0.25">
      <c r="A60" s="33">
        <v>58</v>
      </c>
      <c r="B60" s="34" t="s">
        <v>91</v>
      </c>
      <c r="C60" s="34" t="s">
        <v>94</v>
      </c>
      <c r="D60" s="46" t="s">
        <v>93</v>
      </c>
      <c r="E60" s="9">
        <v>100</v>
      </c>
      <c r="F60" s="25"/>
      <c r="G60" s="25"/>
      <c r="H60" s="25"/>
      <c r="I60" s="16"/>
      <c r="J60" s="17">
        <f t="shared" si="0"/>
        <v>0</v>
      </c>
      <c r="K60" s="26"/>
      <c r="L60" s="27"/>
    </row>
    <row r="61" spans="1:12" x14ac:dyDescent="0.25">
      <c r="A61" s="33">
        <v>59</v>
      </c>
      <c r="B61" s="34" t="s">
        <v>95</v>
      </c>
      <c r="C61" s="37" t="s">
        <v>96</v>
      </c>
      <c r="D61" s="8" t="s">
        <v>16</v>
      </c>
      <c r="E61" s="9">
        <v>2</v>
      </c>
      <c r="F61" s="25"/>
      <c r="G61" s="25"/>
      <c r="H61" s="25"/>
      <c r="I61" s="16"/>
      <c r="J61" s="17">
        <f t="shared" si="0"/>
        <v>0</v>
      </c>
      <c r="K61" s="26"/>
      <c r="L61" s="27"/>
    </row>
    <row r="62" spans="1:12" x14ac:dyDescent="0.25">
      <c r="A62" s="33">
        <v>60</v>
      </c>
      <c r="B62" s="34" t="s">
        <v>95</v>
      </c>
      <c r="C62" s="43" t="s">
        <v>97</v>
      </c>
      <c r="D62" s="8" t="s">
        <v>16</v>
      </c>
      <c r="E62" s="9">
        <v>1</v>
      </c>
      <c r="F62" s="25"/>
      <c r="G62" s="25"/>
      <c r="H62" s="25"/>
      <c r="I62" s="16"/>
      <c r="J62" s="17">
        <f t="shared" si="0"/>
        <v>0</v>
      </c>
      <c r="K62" s="26"/>
      <c r="L62" s="27"/>
    </row>
    <row r="63" spans="1:12" x14ac:dyDescent="0.25">
      <c r="A63" s="33">
        <v>61</v>
      </c>
      <c r="B63" s="37" t="s">
        <v>95</v>
      </c>
      <c r="C63" s="34" t="s">
        <v>98</v>
      </c>
      <c r="D63" s="20" t="s">
        <v>16</v>
      </c>
      <c r="E63" s="9">
        <v>36</v>
      </c>
      <c r="F63" s="25"/>
      <c r="G63" s="25"/>
      <c r="H63" s="25"/>
      <c r="I63" s="16"/>
      <c r="J63" s="17">
        <f t="shared" si="0"/>
        <v>0</v>
      </c>
      <c r="K63" s="26"/>
      <c r="L63" s="27"/>
    </row>
    <row r="64" spans="1:12" x14ac:dyDescent="0.25">
      <c r="A64" s="33">
        <v>62</v>
      </c>
      <c r="B64" s="43" t="s">
        <v>99</v>
      </c>
      <c r="C64" s="37" t="s">
        <v>100</v>
      </c>
      <c r="D64" s="20" t="s">
        <v>41</v>
      </c>
      <c r="E64" s="9">
        <v>6</v>
      </c>
      <c r="F64" s="25"/>
      <c r="G64" s="25"/>
      <c r="H64" s="25"/>
      <c r="I64" s="16"/>
      <c r="J64" s="17">
        <f t="shared" si="0"/>
        <v>0</v>
      </c>
      <c r="K64" s="26"/>
      <c r="L64" s="27"/>
    </row>
    <row r="65" spans="1:12" ht="26.25" x14ac:dyDescent="0.25">
      <c r="A65" s="33">
        <v>63</v>
      </c>
      <c r="B65" s="34" t="s">
        <v>99</v>
      </c>
      <c r="C65" s="43" t="s">
        <v>101</v>
      </c>
      <c r="D65" s="8" t="s">
        <v>16</v>
      </c>
      <c r="E65" s="9">
        <v>10</v>
      </c>
      <c r="F65" s="25"/>
      <c r="G65" s="25"/>
      <c r="H65" s="25"/>
      <c r="I65" s="16"/>
      <c r="J65" s="17">
        <f t="shared" si="0"/>
        <v>0</v>
      </c>
      <c r="K65" s="26"/>
      <c r="L65" s="27"/>
    </row>
    <row r="66" spans="1:12" ht="26.25" x14ac:dyDescent="0.25">
      <c r="A66" s="33">
        <v>64</v>
      </c>
      <c r="B66" s="34" t="s">
        <v>99</v>
      </c>
      <c r="C66" s="43" t="s">
        <v>102</v>
      </c>
      <c r="D66" s="8" t="s">
        <v>16</v>
      </c>
      <c r="E66" s="9">
        <v>4</v>
      </c>
      <c r="F66" s="25"/>
      <c r="G66" s="25"/>
      <c r="H66" s="25"/>
      <c r="I66" s="16"/>
      <c r="J66" s="17">
        <f t="shared" si="0"/>
        <v>0</v>
      </c>
      <c r="K66" s="26"/>
      <c r="L66" s="27"/>
    </row>
    <row r="67" spans="1:12" x14ac:dyDescent="0.25">
      <c r="J67" s="29">
        <f>ROUND(SUM(J3:J66),2)</f>
        <v>0</v>
      </c>
    </row>
    <row r="74" spans="1:12" x14ac:dyDescent="0.25">
      <c r="D74" s="31"/>
    </row>
  </sheetData>
  <sheetProtection algorithmName="SHA-512" hashValue="/P8YkqwckofR1sRn9QthVL6CEmWd0PxdM5R99Z62oayLI9963A7yIP5QfHw6hbSMpIEJ/Sicd6Umw3USODHLmQ==" saltValue="n5mPOmLmQ9hmagFmJbmYLQ==" spinCount="100000" sheet="1" objects="1" scenarios="1" formatColumns="0" formatRows="0"/>
  <autoFilter ref="A2:L67"/>
  <mergeCells count="3">
    <mergeCell ref="A1:A2"/>
    <mergeCell ref="B1:E1"/>
    <mergeCell ref="F1:L1"/>
  </mergeCells>
  <dataValidations count="1">
    <dataValidation operator="notEqual" allowBlank="1" showInputMessage="1" showErrorMessage="1" error="Inserire valore numerico" sqref="K4:K15"/>
  </dataValidation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Materiale richiesto ai fornitor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Carmelo</dc:creator>
  <cp:lastModifiedBy>Carmelo</cp:lastModifiedBy>
  <dcterms:created xsi:type="dcterms:W3CDTF">2022-07-08T07:39:46Z</dcterms:created>
  <dcterms:modified xsi:type="dcterms:W3CDTF">2022-07-13T10:15:46Z</dcterms:modified>
</cp:coreProperties>
</file>