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Questa_cartella_di_lavoro" defaultThemeVersion="124226"/>
  <mc:AlternateContent xmlns:mc="http://schemas.openxmlformats.org/markup-compatibility/2006">
    <mc:Choice Requires="x15">
      <x15ac:absPath xmlns:x15ac="http://schemas.microsoft.com/office/spreadsheetml/2010/11/ac" url="Z:\DSGA\01-CONTABILITA'\08-PCC\INDICE TEMPESTIVITA  PCC\2024\4° trimestre e intera annualità 2024\"/>
    </mc:Choice>
  </mc:AlternateContent>
  <xr:revisionPtr revIDLastSave="0" documentId="13_ncr:1_{0A25A9C8-23FB-4BB6-8801-49ED6D2D9C8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nno 2024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" i="5" l="1"/>
</calcChain>
</file>

<file path=xl/sharedStrings.xml><?xml version="1.0" encoding="utf-8"?>
<sst xmlns="http://schemas.openxmlformats.org/spreadsheetml/2006/main" count="448" uniqueCount="304">
  <si>
    <t>GG ritardo pagamento</t>
  </si>
  <si>
    <t>Numero della fattura</t>
  </si>
  <si>
    <t>Data di emissione della fattura</t>
  </si>
  <si>
    <t>Data Pagamento</t>
  </si>
  <si>
    <t>Inizio Periodo</t>
  </si>
  <si>
    <t>Fine Periodo</t>
  </si>
  <si>
    <t>A</t>
  </si>
  <si>
    <t>B</t>
  </si>
  <si>
    <t>C</t>
  </si>
  <si>
    <t>D</t>
  </si>
  <si>
    <t>E</t>
  </si>
  <si>
    <t>F</t>
  </si>
  <si>
    <t>G</t>
  </si>
  <si>
    <t>H</t>
  </si>
  <si>
    <t>Somma degli importi dovuti moltiplicati per i giorni di ritardo pagamento (Totale colonna J)</t>
  </si>
  <si>
    <t>ISTITUTO COMPRENSIVO N. 6 DI IMOLA</t>
  </si>
  <si>
    <t>Creditore</t>
  </si>
  <si>
    <t>Cod. Fiscale o Partita IVA</t>
  </si>
  <si>
    <t>Importo pagato per la scadenza</t>
  </si>
  <si>
    <t>I = H-F</t>
  </si>
  <si>
    <t>GG. di ritardo x importo pagato</t>
  </si>
  <si>
    <t>J = G x I</t>
  </si>
  <si>
    <t>Importo totale, al lordo di IVA</t>
  </si>
  <si>
    <t>Scadenza della fattura</t>
  </si>
  <si>
    <t>Somma degli importi dovuti - (Totale colonna G)</t>
  </si>
  <si>
    <t>CAMATTI UFFICIO S.R.L.</t>
  </si>
  <si>
    <t>02673670390</t>
  </si>
  <si>
    <t>IL MOSAICO SOCIETA' COOPERATIVA SOCIALE</t>
  </si>
  <si>
    <t>01935701209</t>
  </si>
  <si>
    <t>BI.COM SYSTEM S.R.L.</t>
  </si>
  <si>
    <t>00947120390</t>
  </si>
  <si>
    <t>RICCI BUS S.R.L.</t>
  </si>
  <si>
    <t>02038920399</t>
  </si>
  <si>
    <t>BORGIONE CENTRO DIDATTICO SRL</t>
  </si>
  <si>
    <t>02027040019</t>
  </si>
  <si>
    <t>02051500391</t>
  </si>
  <si>
    <t>EDIZIONI CENTRO STUDI ERICKSON S.P.A.</t>
  </si>
  <si>
    <t>01063120222</t>
  </si>
  <si>
    <t>MADISOFT S.P.A.</t>
  </si>
  <si>
    <t>01818840439</t>
  </si>
  <si>
    <t>03197221207</t>
  </si>
  <si>
    <t>COPYSERVICE IMOLA SRL</t>
  </si>
  <si>
    <t>03289201208</t>
  </si>
  <si>
    <t>COLORCLUB.IT S.R.L. UNIPERSONALE</t>
  </si>
  <si>
    <t>02007020395</t>
  </si>
  <si>
    <t>ITD SOLUTIONS SPA</t>
  </si>
  <si>
    <t>10184840154</t>
  </si>
  <si>
    <t>S.C.M S.R.L.</t>
  </si>
  <si>
    <t>03625330406</t>
  </si>
  <si>
    <t>NUOVA GRAFICA &amp; TECNOLOGIA SRL</t>
  </si>
  <si>
    <t>03574761205</t>
  </si>
  <si>
    <t>GAMBERINI GRAZIA E C. SAS</t>
  </si>
  <si>
    <t>02110780398</t>
  </si>
  <si>
    <t>GRUPPO SPAGGIARI PARMA SPA</t>
  </si>
  <si>
    <t>00150470342</t>
  </si>
  <si>
    <t>CROCE ROSSA ITALIANA COMITATO IMOLA</t>
  </si>
  <si>
    <t>03337841203</t>
  </si>
  <si>
    <t>JUSTEENTIME S.R.L.</t>
  </si>
  <si>
    <t>03459461202</t>
  </si>
  <si>
    <t>02886650346</t>
  </si>
  <si>
    <t>CO.E.R.BUS SOC. COOP.</t>
  </si>
  <si>
    <t>01165290394</t>
  </si>
  <si>
    <t>ATLANTIDE SOC.COOP SOCIALE PA</t>
  </si>
  <si>
    <t>01134730397</t>
  </si>
  <si>
    <t>CRO.MIA S.R.L.</t>
  </si>
  <si>
    <t>02791351204</t>
  </si>
  <si>
    <t>02576161208</t>
  </si>
  <si>
    <t>COMUNE DI IMOLA</t>
  </si>
  <si>
    <t>00523381200</t>
  </si>
  <si>
    <t>CANE' CLAUDIO</t>
  </si>
  <si>
    <t>00085511202</t>
  </si>
  <si>
    <t>S.A.C.A. SOC. COOP. A R.L.</t>
  </si>
  <si>
    <t>00632770376</t>
  </si>
  <si>
    <t>PROGETTO PRIVACY SRL</t>
  </si>
  <si>
    <t>03970280362</t>
  </si>
  <si>
    <t>INFIERI S.R.L.S.</t>
  </si>
  <si>
    <t>03679521207</t>
  </si>
  <si>
    <t>2/P7</t>
  </si>
  <si>
    <t>BEDFORD VIAGGI SAS</t>
  </si>
  <si>
    <t>00677491201</t>
  </si>
  <si>
    <t>MORE MARKETING SRL</t>
  </si>
  <si>
    <t>08342310961</t>
  </si>
  <si>
    <t>TIPOGRAFIA FANTI S.R.L.</t>
  </si>
  <si>
    <t>01615151204</t>
  </si>
  <si>
    <t>1/P7</t>
  </si>
  <si>
    <t>MEDIASOFT SNC DI A.SCARABELLI</t>
  </si>
  <si>
    <t>02353700368</t>
  </si>
  <si>
    <t>CDATA DI BRUNO CANU</t>
  </si>
  <si>
    <t>01465120911</t>
  </si>
  <si>
    <t>DR. GINO DI CARLO</t>
  </si>
  <si>
    <t>09760321001</t>
  </si>
  <si>
    <t>MAMOKA SRL</t>
  </si>
  <si>
    <t>03463731202</t>
  </si>
  <si>
    <t>8/59</t>
  </si>
  <si>
    <t>0000048/B</t>
  </si>
  <si>
    <t>8/60</t>
  </si>
  <si>
    <t>000111-0C1</t>
  </si>
  <si>
    <t>FPABC-2023-204</t>
  </si>
  <si>
    <t>FPABC-2023-205</t>
  </si>
  <si>
    <t>FPABC-2023-206</t>
  </si>
  <si>
    <t>V3-800</t>
  </si>
  <si>
    <t>ITALWARE S.R.L.</t>
  </si>
  <si>
    <t>02102821002</t>
  </si>
  <si>
    <t>UCA ASSICURAZIONE SPA</t>
  </si>
  <si>
    <t>00903640019</t>
  </si>
  <si>
    <t>FAT6</t>
  </si>
  <si>
    <t>FCS FERRARA S.R.L.</t>
  </si>
  <si>
    <t>01737930386</t>
  </si>
  <si>
    <t>FAT5</t>
  </si>
  <si>
    <t>4/FEA</t>
  </si>
  <si>
    <t>GOLLINI SRL</t>
  </si>
  <si>
    <t>00645471202</t>
  </si>
  <si>
    <t>1/P</t>
  </si>
  <si>
    <t>U1230000021239</t>
  </si>
  <si>
    <t>UNIPOLSAI ASSICURAZIONI S.P.A</t>
  </si>
  <si>
    <t>00818570012</t>
  </si>
  <si>
    <t>U1230000021240</t>
  </si>
  <si>
    <t>U1230000021241</t>
  </si>
  <si>
    <t>FPABC-2023-203</t>
  </si>
  <si>
    <t>ARTEMISIA SOCIETÀ COOPERATIVA</t>
  </si>
  <si>
    <t>02382651202</t>
  </si>
  <si>
    <t>FAT18</t>
  </si>
  <si>
    <t>0000000041/PA</t>
  </si>
  <si>
    <t>513/2024-3</t>
  </si>
  <si>
    <t>3/60</t>
  </si>
  <si>
    <t>0000000886/PA</t>
  </si>
  <si>
    <t>0000001078/PA</t>
  </si>
  <si>
    <t>1/PA</t>
  </si>
  <si>
    <t>CARTOLIBRERIA SNOOPY DI DONATTINI DENISE E C. S.N.C.</t>
  </si>
  <si>
    <t>00582981205</t>
  </si>
  <si>
    <t>2/E 24</t>
  </si>
  <si>
    <t>FARINA S.N.C. DI FARINA MARCO &amp; C.</t>
  </si>
  <si>
    <t>C2 S.R.L.</t>
  </si>
  <si>
    <t>01121130197</t>
  </si>
  <si>
    <t>22/E</t>
  </si>
  <si>
    <t>BB NETWORKS S.R.L.</t>
  </si>
  <si>
    <t>03555400047</t>
  </si>
  <si>
    <t>FONDAZIONE VILLA DEL BALI'</t>
  </si>
  <si>
    <t>02178840415</t>
  </si>
  <si>
    <t>V3-3294</t>
  </si>
  <si>
    <t>7/PA</t>
  </si>
  <si>
    <t>SANTERNO BUS S.R.L.</t>
  </si>
  <si>
    <t>02896161201</t>
  </si>
  <si>
    <t>FAT26</t>
  </si>
  <si>
    <t>V3-4330</t>
  </si>
  <si>
    <t>64</t>
  </si>
  <si>
    <t>16 / PA</t>
  </si>
  <si>
    <t>FARMAR SAS DI AVONI MARCO &amp; C. PARAFARMACIA TOSCANELLA</t>
  </si>
  <si>
    <t>02853241202</t>
  </si>
  <si>
    <t>3/FE</t>
  </si>
  <si>
    <t>BLU SOLE SNC DI SILVIA CASTURA E SALVATORE AMMIRATI</t>
  </si>
  <si>
    <t>03256971205</t>
  </si>
  <si>
    <t>11/V1-PA</t>
  </si>
  <si>
    <t>Indice di tempestività - Anno 2024 (Totale J/Totale G)</t>
  </si>
  <si>
    <t>21/121</t>
  </si>
  <si>
    <t>B.T.A BRASINI DI BRASINI FEDERICO S.A.S</t>
  </si>
  <si>
    <t>01383520390</t>
  </si>
  <si>
    <t>10/PA</t>
  </si>
  <si>
    <t>FAT57</t>
  </si>
  <si>
    <t>2F MULTIMEDIA S.R.L.</t>
  </si>
  <si>
    <t>04902300484</t>
  </si>
  <si>
    <t>4TIC SRLS</t>
  </si>
  <si>
    <t>08510490728</t>
  </si>
  <si>
    <t>302480119641</t>
  </si>
  <si>
    <t>TIM S.P.A.</t>
  </si>
  <si>
    <t>00488410010</t>
  </si>
  <si>
    <t>21/144</t>
  </si>
  <si>
    <t>FAT37</t>
  </si>
  <si>
    <t>PERSONALIZZANDIA SNC DI SELLERI ALFONSO E ISABELLA</t>
  </si>
  <si>
    <t>02478690395</t>
  </si>
  <si>
    <t>21/195</t>
  </si>
  <si>
    <t>10/100111</t>
  </si>
  <si>
    <t>LA LUCERNA S.R.L.</t>
  </si>
  <si>
    <t>01976920049</t>
  </si>
  <si>
    <t>FPA-2024-41</t>
  </si>
  <si>
    <t>7X01460273</t>
  </si>
  <si>
    <t>287/S</t>
  </si>
  <si>
    <t>MOBILFERRO SRL</t>
  </si>
  <si>
    <t>00216580290</t>
  </si>
  <si>
    <t>8/23</t>
  </si>
  <si>
    <t>DULCAMARA SOCIETA' COOPERATIVA A RESPONSABILITA' LIMITATA</t>
  </si>
  <si>
    <t>01576121204</t>
  </si>
  <si>
    <t>FPABC-2024-61</t>
  </si>
  <si>
    <t>FPABC-2024-62</t>
  </si>
  <si>
    <t>21/271</t>
  </si>
  <si>
    <t>FPA 3/24</t>
  </si>
  <si>
    <t>RODRIGUEZ GRACIELA ANABEL</t>
  </si>
  <si>
    <t>04092391202</t>
  </si>
  <si>
    <t>378/S</t>
  </si>
  <si>
    <t>21/284</t>
  </si>
  <si>
    <t>FPABC-2024-63</t>
  </si>
  <si>
    <t>FPABC-2024-64</t>
  </si>
  <si>
    <t>22/PA</t>
  </si>
  <si>
    <t>LANGUAGE TEAM SRL</t>
  </si>
  <si>
    <t>12270650158</t>
  </si>
  <si>
    <t>00000024/04/2024</t>
  </si>
  <si>
    <t>GIADA SRL</t>
  </si>
  <si>
    <t>04046980407</t>
  </si>
  <si>
    <t>18/PA</t>
  </si>
  <si>
    <t>268 PA</t>
  </si>
  <si>
    <t>278 PA</t>
  </si>
  <si>
    <t>283 PA</t>
  </si>
  <si>
    <t>FPA 200006/24</t>
  </si>
  <si>
    <t>411/S</t>
  </si>
  <si>
    <t>1/B</t>
  </si>
  <si>
    <t>PIRAZZINI KITTI</t>
  </si>
  <si>
    <t>02751631207</t>
  </si>
  <si>
    <t>401</t>
  </si>
  <si>
    <t>HARTEX GROUP SRL</t>
  </si>
  <si>
    <t>07922090969</t>
  </si>
  <si>
    <t>21/320</t>
  </si>
  <si>
    <t>63/PA</t>
  </si>
  <si>
    <t>87/PA</t>
  </si>
  <si>
    <t>2024-1FVPA-0000081</t>
  </si>
  <si>
    <t>CHIMICART S.R.L.</t>
  </si>
  <si>
    <t>01613110400</t>
  </si>
  <si>
    <t>2024-1FVPA-0000082</t>
  </si>
  <si>
    <t>2024-1FVPA-0000083</t>
  </si>
  <si>
    <t>440/2024</t>
  </si>
  <si>
    <t>FPA 8/24</t>
  </si>
  <si>
    <t>FURLAN MARCO</t>
  </si>
  <si>
    <t>04382330282</t>
  </si>
  <si>
    <t>802</t>
  </si>
  <si>
    <t>2803</t>
  </si>
  <si>
    <t>3/P7</t>
  </si>
  <si>
    <t>7X02478531</t>
  </si>
  <si>
    <t>8</t>
  </si>
  <si>
    <t>PARROCCHIA NOSTRA SIGNORA DI FATIMA</t>
  </si>
  <si>
    <t>03501161206</t>
  </si>
  <si>
    <t>0/841</t>
  </si>
  <si>
    <t>V3-12003</t>
  </si>
  <si>
    <t>648/PA</t>
  </si>
  <si>
    <t>FPA 200007/24</t>
  </si>
  <si>
    <t>45/1</t>
  </si>
  <si>
    <t>TECNICA E FUTURO S.R.L.</t>
  </si>
  <si>
    <t>02223711207</t>
  </si>
  <si>
    <t>FPABC-2024-76</t>
  </si>
  <si>
    <t>E/38</t>
  </si>
  <si>
    <t>MULTIMEDIA NET SRL</t>
  </si>
  <si>
    <t>02102601206</t>
  </si>
  <si>
    <t>E/39</t>
  </si>
  <si>
    <t>FPABC-2024-78</t>
  </si>
  <si>
    <t>249</t>
  </si>
  <si>
    <t>ASSOCIAZIONE CULTURALE ARTE.NA</t>
  </si>
  <si>
    <t>01922821200</t>
  </si>
  <si>
    <t>30/PA</t>
  </si>
  <si>
    <t>21/399</t>
  </si>
  <si>
    <t>24/V1-PA</t>
  </si>
  <si>
    <t>5</t>
  </si>
  <si>
    <t>OSSIGENO COOPERATIVA SOCIALE</t>
  </si>
  <si>
    <t>03487111209</t>
  </si>
  <si>
    <t>3077/P</t>
  </si>
  <si>
    <t>GRUPPO GIODICART SRL</t>
  </si>
  <si>
    <t>04715400729</t>
  </si>
  <si>
    <t>24111667</t>
  </si>
  <si>
    <t>93</t>
  </si>
  <si>
    <t>7X03496335</t>
  </si>
  <si>
    <t>000000018/001/2024</t>
  </si>
  <si>
    <t>4/P7</t>
  </si>
  <si>
    <t>V3-13470</t>
  </si>
  <si>
    <t>8/46</t>
  </si>
  <si>
    <t>00000036/04/2024</t>
  </si>
  <si>
    <t>00000011/15/2024</t>
  </si>
  <si>
    <t>0/1042</t>
  </si>
  <si>
    <t>148/1P</t>
  </si>
  <si>
    <t>OPERA LABORATORI FIORENTINI SPA</t>
  </si>
  <si>
    <t>01643350489</t>
  </si>
  <si>
    <t>0000004309/PA</t>
  </si>
  <si>
    <t>000021-0CPAPA</t>
  </si>
  <si>
    <t>37/PA</t>
  </si>
  <si>
    <t>577/2024</t>
  </si>
  <si>
    <t>V3-16388</t>
  </si>
  <si>
    <t>FAT/2024/1006/R</t>
  </si>
  <si>
    <t>21</t>
  </si>
  <si>
    <t>FPA-2024-252</t>
  </si>
  <si>
    <t>568</t>
  </si>
  <si>
    <t>OFFICINA IMMAGINATA SOCIETÀ COOPERATIVA SOCIALE</t>
  </si>
  <si>
    <t>7X04516996</t>
  </si>
  <si>
    <t>25PA</t>
  </si>
  <si>
    <t>GAIA EDIZIONI SCUOLA SRL</t>
  </si>
  <si>
    <t>12472610968</t>
  </si>
  <si>
    <t>FPA 200011/24</t>
  </si>
  <si>
    <t>2000964494</t>
  </si>
  <si>
    <t>CAMST SOC. COOP. A.R.L.</t>
  </si>
  <si>
    <t>00501611206</t>
  </si>
  <si>
    <t>4306/P</t>
  </si>
  <si>
    <t>1/925</t>
  </si>
  <si>
    <t>S&amp;L S.R.L.</t>
  </si>
  <si>
    <t>1/924</t>
  </si>
  <si>
    <t>28/E 24</t>
  </si>
  <si>
    <t>5/P7</t>
  </si>
  <si>
    <t>000000002971</t>
  </si>
  <si>
    <t>AIG EUROPE S.A. RAPPRESENTANZA GENERALE  ITALIA</t>
  </si>
  <si>
    <t>10479810961</t>
  </si>
  <si>
    <t>65 / PA</t>
  </si>
  <si>
    <t>395/2024</t>
  </si>
  <si>
    <t>0000046/B</t>
  </si>
  <si>
    <t>4511/FVIFO</t>
  </si>
  <si>
    <t>24303074</t>
  </si>
  <si>
    <t>CONVERGE S.R.L. - SOCIETÀ UNIPERSONALE</t>
  </si>
  <si>
    <t>04472901000</t>
  </si>
  <si>
    <t>CPES24000883/EA</t>
  </si>
  <si>
    <t>CRÉDIT AGRICOLE ITALIA S.P.A.</t>
  </si>
  <si>
    <t>41/PA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</si>
</sst>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&quot;€&quot;\ * #,##0.00_-;\-&quot;€&quot;\ * #,##0.00_-;_-&quot;€&quot;\ * &quot;-&quot;??_-;_-@_-"/>
    <numFmt numFmtId="165" formatCode="00000000000"/>
    <numFmt numFmtId="166" formatCode="_-[$€-410]\ * #,##0.00_-;\-[$€-410]\ * #,##0.00_-;_-[$€-410]\ * &quot;-&quot;??_-;_-@_-"/>
  </numFmts>
  <fonts count="8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4" fontId="6" fillId="0" borderId="0" applyFont="0" applyFill="0" applyBorder="0" applyAlignment="0" applyProtection="0"/>
  </cellStyleXfs>
  <cellXfs count="56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left" vertical="center" wrapText="1"/>
    </xf>
    <xf numFmtId="0" fontId="1" fillId="0" borderId="0" xfId="0" applyFont="1" applyAlignment="1">
      <alignment vertical="center"/>
    </xf>
    <xf numFmtId="164" fontId="2" fillId="0" borderId="1" xfId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14" fontId="1" fillId="0" borderId="1" xfId="0" applyNumberFormat="1" applyFont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center" vertical="center"/>
    </xf>
    <xf numFmtId="14" fontId="1" fillId="0" borderId="0" xfId="0" applyNumberFormat="1" applyFont="1" applyAlignment="1">
      <alignment vertical="center"/>
    </xf>
    <xf numFmtId="164" fontId="1" fillId="0" borderId="1" xfId="1" applyFont="1" applyFill="1" applyBorder="1" applyAlignment="1">
      <alignment vertical="center"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4" fontId="1" fillId="0" borderId="1" xfId="1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/>
    </xf>
    <xf numFmtId="165" fontId="1" fillId="0" borderId="2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164" fontId="1" fillId="0" borderId="1" xfId="3" applyFont="1" applyBorder="1" applyAlignment="1">
      <alignment horizontal="center" vertical="center" wrapText="1"/>
    </xf>
    <xf numFmtId="164" fontId="1" fillId="0" borderId="1" xfId="1" applyFont="1" applyFill="1" applyBorder="1" applyAlignment="1">
      <alignment horizontal="center" vertical="center" wrapText="1"/>
    </xf>
    <xf numFmtId="164" fontId="1" fillId="0" borderId="1" xfId="3" applyFont="1" applyFill="1" applyBorder="1" applyAlignment="1">
      <alignment horizontal="center" vertical="center" wrapText="1"/>
    </xf>
    <xf numFmtId="165" fontId="1" fillId="0" borderId="2" xfId="0" applyNumberFormat="1" applyFont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 vertical="center" wrapText="1"/>
    </xf>
    <xf numFmtId="4" fontId="0" fillId="0" borderId="0" xfId="0" applyNumberFormat="1"/>
    <xf numFmtId="14" fontId="0" fillId="0" borderId="0" xfId="0" applyNumberFormat="1"/>
    <xf numFmtId="166" fontId="1" fillId="0" borderId="3" xfId="2" applyNumberFormat="1" applyFont="1" applyFill="1" applyBorder="1" applyAlignment="1">
      <alignment horizontal="center" vertical="center" wrapText="1"/>
    </xf>
    <xf numFmtId="166" fontId="1" fillId="0" borderId="3" xfId="2" applyNumberFormat="1" applyFont="1" applyBorder="1" applyAlignment="1">
      <alignment horizontal="center" vertical="center" wrapText="1"/>
    </xf>
    <xf numFmtId="166" fontId="1" fillId="0" borderId="3" xfId="2" applyNumberFormat="1" applyFont="1" applyBorder="1" applyAlignment="1">
      <alignment vertical="center"/>
    </xf>
    <xf numFmtId="166" fontId="1" fillId="0" borderId="1" xfId="2" applyNumberFormat="1" applyFont="1" applyBorder="1" applyAlignment="1">
      <alignment horizontal="center" vertical="center" wrapText="1"/>
    </xf>
    <xf numFmtId="166" fontId="1" fillId="0" borderId="1" xfId="2" applyNumberFormat="1" applyFont="1" applyBorder="1" applyAlignment="1">
      <alignment vertical="center"/>
    </xf>
    <xf numFmtId="165" fontId="1" fillId="2" borderId="2" xfId="0" applyNumberFormat="1" applyFont="1" applyFill="1" applyBorder="1" applyAlignment="1">
      <alignment horizontal="center" vertical="center" wrapText="1"/>
    </xf>
    <xf numFmtId="166" fontId="1" fillId="0" borderId="1" xfId="2" applyNumberFormat="1" applyFont="1" applyFill="1" applyBorder="1" applyAlignment="1">
      <alignment horizontal="center" vertical="center" wrapText="1"/>
    </xf>
    <xf numFmtId="164" fontId="0" fillId="0" borderId="0" xfId="0" applyNumberFormat="1"/>
    <xf numFmtId="166" fontId="0" fillId="0" borderId="0" xfId="0" applyNumberFormat="1"/>
    <xf numFmtId="43" fontId="1" fillId="0" borderId="0" xfId="2" applyFont="1" applyAlignment="1">
      <alignment vertical="center"/>
    </xf>
    <xf numFmtId="43" fontId="2" fillId="0" borderId="0" xfId="2" applyFont="1" applyAlignment="1">
      <alignment vertical="center"/>
    </xf>
    <xf numFmtId="0" fontId="1" fillId="0" borderId="2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 wrapText="1"/>
    </xf>
    <xf numFmtId="14" fontId="1" fillId="0" borderId="0" xfId="0" applyNumberFormat="1" applyFont="1"/>
    <xf numFmtId="165" fontId="1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11" fontId="7" fillId="0" borderId="1" xfId="0" quotePrefix="1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</cellXfs>
  <cellStyles count="4">
    <cellStyle name="Euro" xfId="1" xr:uid="{00000000-0005-0000-0000-000000000000}"/>
    <cellStyle name="Migliaia" xfId="2" builtinId="3"/>
    <cellStyle name="Normale" xfId="0" builtinId="0"/>
    <cellStyle name="Valuta" xfId="3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glio1"/>
  <dimension ref="A1:O266"/>
  <sheetViews>
    <sheetView tabSelected="1" workbookViewId="0">
      <selection activeCell="A7" sqref="A7"/>
    </sheetView>
  </sheetViews>
  <sheetFormatPr defaultColWidth="9.140625" defaultRowHeight="12.75" x14ac:dyDescent="0.2"/>
  <cols>
    <col min="1" max="1" width="11.85546875" style="10" customWidth="1"/>
    <col min="2" max="2" width="11.140625" style="15" customWidth="1"/>
    <col min="3" max="3" width="35.28515625" style="10" customWidth="1"/>
    <col min="4" max="4" width="17.28515625" style="10" customWidth="1"/>
    <col min="5" max="5" width="14.5703125" style="14" customWidth="1"/>
    <col min="6" max="6" width="13" style="45" customWidth="1"/>
    <col min="7" max="7" width="13.5703125" style="15" customWidth="1"/>
    <col min="8" max="8" width="13" style="10" customWidth="1"/>
    <col min="9" max="9" width="10.5703125" style="10" customWidth="1"/>
    <col min="10" max="10" width="15.140625" style="10" customWidth="1"/>
    <col min="13" max="13" width="10.140625" bestFit="1" customWidth="1"/>
    <col min="15" max="15" width="10.140625" bestFit="1" customWidth="1"/>
  </cols>
  <sheetData>
    <row r="1" spans="1:10" ht="28.5" customHeight="1" x14ac:dyDescent="0.2">
      <c r="A1" s="55" t="s">
        <v>15</v>
      </c>
      <c r="B1" s="55"/>
      <c r="C1" s="55"/>
      <c r="D1" s="55"/>
      <c r="E1" s="55"/>
      <c r="F1" s="55"/>
      <c r="G1" s="55"/>
      <c r="H1" s="55"/>
      <c r="I1" s="55"/>
      <c r="J1" s="55"/>
    </row>
    <row r="2" spans="1:10" ht="25.5" customHeight="1" x14ac:dyDescent="0.2">
      <c r="A2" s="53" t="s">
        <v>14</v>
      </c>
      <c r="B2" s="53"/>
      <c r="C2" s="53"/>
      <c r="D2" s="53"/>
      <c r="E2" s="53"/>
      <c r="F2" s="40">
        <v>-3177287.4299999988</v>
      </c>
      <c r="G2" s="11"/>
      <c r="H2" s="5" t="s">
        <v>4</v>
      </c>
      <c r="I2" s="12">
        <v>45292</v>
      </c>
      <c r="J2" s="5"/>
    </row>
    <row r="3" spans="1:10" ht="25.5" customHeight="1" x14ac:dyDescent="0.2">
      <c r="A3" s="53" t="s">
        <v>24</v>
      </c>
      <c r="B3" s="53"/>
      <c r="C3" s="53"/>
      <c r="D3" s="53"/>
      <c r="E3" s="53"/>
      <c r="F3" s="40">
        <v>354205.99999999988</v>
      </c>
      <c r="G3" s="11"/>
      <c r="H3" s="5" t="s">
        <v>5</v>
      </c>
      <c r="I3" s="12">
        <v>45657</v>
      </c>
      <c r="J3" s="5"/>
    </row>
    <row r="4" spans="1:10" ht="25.5" customHeight="1" x14ac:dyDescent="0.2">
      <c r="A4" s="54" t="s">
        <v>153</v>
      </c>
      <c r="B4" s="54"/>
      <c r="C4" s="54"/>
      <c r="D4" s="54"/>
      <c r="E4" s="54"/>
      <c r="F4" s="41">
        <f>F2/F3</f>
        <v>-8.9701682918979344</v>
      </c>
      <c r="G4" s="7"/>
      <c r="H4" s="8"/>
      <c r="I4" s="8"/>
      <c r="J4" s="8"/>
    </row>
    <row r="5" spans="1:10" ht="25.5" customHeight="1" x14ac:dyDescent="0.2">
      <c r="A5" s="1" t="s">
        <v>6</v>
      </c>
      <c r="B5" s="1" t="s">
        <v>7</v>
      </c>
      <c r="C5" s="2" t="s">
        <v>8</v>
      </c>
      <c r="D5" s="1" t="s">
        <v>9</v>
      </c>
      <c r="E5" s="1" t="s">
        <v>10</v>
      </c>
      <c r="F5" s="43" t="s">
        <v>11</v>
      </c>
      <c r="G5" s="1" t="s">
        <v>12</v>
      </c>
      <c r="H5" s="1" t="s">
        <v>13</v>
      </c>
      <c r="I5" s="1" t="s">
        <v>19</v>
      </c>
      <c r="J5" s="1" t="s">
        <v>21</v>
      </c>
    </row>
    <row r="6" spans="1:10" ht="25.5" customHeight="1" x14ac:dyDescent="0.2">
      <c r="A6" s="2" t="s">
        <v>1</v>
      </c>
      <c r="B6" s="2" t="s">
        <v>2</v>
      </c>
      <c r="C6" s="2" t="s">
        <v>16</v>
      </c>
      <c r="D6" s="16" t="s">
        <v>17</v>
      </c>
      <c r="E6" s="6" t="s">
        <v>22</v>
      </c>
      <c r="F6" s="44" t="s">
        <v>23</v>
      </c>
      <c r="G6" s="17" t="s">
        <v>18</v>
      </c>
      <c r="H6" s="2" t="s">
        <v>3</v>
      </c>
      <c r="I6" s="2" t="s">
        <v>0</v>
      </c>
      <c r="J6" s="18" t="s">
        <v>20</v>
      </c>
    </row>
    <row r="7" spans="1:10" ht="25.5" customHeight="1" x14ac:dyDescent="0.2">
      <c r="A7" s="19">
        <v>945</v>
      </c>
      <c r="B7" s="9">
        <v>45258</v>
      </c>
      <c r="C7" s="23" t="s">
        <v>87</v>
      </c>
      <c r="D7" s="22" t="s">
        <v>88</v>
      </c>
      <c r="E7" s="25">
        <v>230</v>
      </c>
      <c r="F7" s="9">
        <v>45288</v>
      </c>
      <c r="G7" s="31">
        <v>230</v>
      </c>
      <c r="H7" s="9">
        <v>45307</v>
      </c>
      <c r="I7" s="19">
        <v>19</v>
      </c>
      <c r="J7" s="26">
        <v>4370</v>
      </c>
    </row>
    <row r="8" spans="1:10" ht="25.5" customHeight="1" x14ac:dyDescent="0.2">
      <c r="A8" s="19">
        <v>339</v>
      </c>
      <c r="B8" s="9">
        <v>45279</v>
      </c>
      <c r="C8" s="23" t="s">
        <v>89</v>
      </c>
      <c r="D8" s="22" t="s">
        <v>90</v>
      </c>
      <c r="E8" s="20">
        <v>2900</v>
      </c>
      <c r="F8" s="9">
        <v>45309</v>
      </c>
      <c r="G8" s="32">
        <v>2900</v>
      </c>
      <c r="H8" s="9">
        <v>45307</v>
      </c>
      <c r="I8" s="19">
        <v>-2</v>
      </c>
      <c r="J8" s="24">
        <v>-5800</v>
      </c>
    </row>
    <row r="9" spans="1:10" ht="25.5" customHeight="1" x14ac:dyDescent="0.2">
      <c r="A9" s="19">
        <v>44</v>
      </c>
      <c r="B9" s="9">
        <v>45260</v>
      </c>
      <c r="C9" s="23" t="s">
        <v>91</v>
      </c>
      <c r="D9" s="22" t="s">
        <v>92</v>
      </c>
      <c r="E9" s="20">
        <v>292.8</v>
      </c>
      <c r="F9" s="9">
        <v>45295</v>
      </c>
      <c r="G9" s="32">
        <v>240</v>
      </c>
      <c r="H9" s="9">
        <v>45320</v>
      </c>
      <c r="I9" s="19">
        <v>25</v>
      </c>
      <c r="J9" s="24">
        <v>6000</v>
      </c>
    </row>
    <row r="10" spans="1:10" ht="25.5" customHeight="1" x14ac:dyDescent="0.2">
      <c r="A10" s="3" t="s">
        <v>93</v>
      </c>
      <c r="B10" s="9">
        <v>45289</v>
      </c>
      <c r="C10" s="4" t="s">
        <v>25</v>
      </c>
      <c r="D10" s="27" t="s">
        <v>26</v>
      </c>
      <c r="E10" s="13">
        <v>904.02</v>
      </c>
      <c r="F10" s="9">
        <v>45320</v>
      </c>
      <c r="G10" s="33">
        <v>572</v>
      </c>
      <c r="H10" s="9">
        <v>45320</v>
      </c>
      <c r="I10" s="19">
        <v>0</v>
      </c>
      <c r="J10" s="24">
        <v>0</v>
      </c>
    </row>
    <row r="11" spans="1:10" ht="25.5" customHeight="1" x14ac:dyDescent="0.2">
      <c r="A11" s="3" t="s">
        <v>94</v>
      </c>
      <c r="B11" s="9">
        <v>45291</v>
      </c>
      <c r="C11" s="4" t="s">
        <v>69</v>
      </c>
      <c r="D11" s="27" t="s">
        <v>70</v>
      </c>
      <c r="E11" s="13">
        <v>330</v>
      </c>
      <c r="F11" s="9">
        <v>45322</v>
      </c>
      <c r="G11" s="33">
        <v>300</v>
      </c>
      <c r="H11" s="9">
        <v>45320</v>
      </c>
      <c r="I11" s="19">
        <v>-2</v>
      </c>
      <c r="J11" s="24">
        <v>-600</v>
      </c>
    </row>
    <row r="12" spans="1:10" ht="25.5" customHeight="1" x14ac:dyDescent="0.2">
      <c r="A12" s="3" t="s">
        <v>95</v>
      </c>
      <c r="B12" s="9">
        <v>45289</v>
      </c>
      <c r="C12" s="4" t="s">
        <v>25</v>
      </c>
      <c r="D12" s="27" t="s">
        <v>26</v>
      </c>
      <c r="E12" s="13">
        <v>697.84</v>
      </c>
      <c r="F12" s="9">
        <v>45325</v>
      </c>
      <c r="G12" s="33">
        <v>741</v>
      </c>
      <c r="H12" s="9">
        <v>45320</v>
      </c>
      <c r="I12" s="19">
        <v>-5</v>
      </c>
      <c r="J12" s="24">
        <v>-3705</v>
      </c>
    </row>
    <row r="13" spans="1:10" ht="25.5" customHeight="1" x14ac:dyDescent="0.2">
      <c r="A13" s="3" t="s">
        <v>96</v>
      </c>
      <c r="B13" s="9">
        <v>45289</v>
      </c>
      <c r="C13" s="4" t="s">
        <v>82</v>
      </c>
      <c r="D13" s="27" t="s">
        <v>83</v>
      </c>
      <c r="E13" s="13">
        <v>115.92</v>
      </c>
      <c r="F13" s="9">
        <v>45335</v>
      </c>
      <c r="G13" s="33">
        <v>95.02</v>
      </c>
      <c r="H13" s="9">
        <v>45320</v>
      </c>
      <c r="I13" s="19">
        <v>-15</v>
      </c>
      <c r="J13" s="24">
        <v>-1425.3</v>
      </c>
    </row>
    <row r="14" spans="1:10" ht="25.5" customHeight="1" x14ac:dyDescent="0.2">
      <c r="A14" s="3" t="s">
        <v>97</v>
      </c>
      <c r="B14" s="9">
        <v>45291</v>
      </c>
      <c r="C14" s="4" t="s">
        <v>29</v>
      </c>
      <c r="D14" s="27" t="s">
        <v>30</v>
      </c>
      <c r="E14" s="13">
        <v>106.14</v>
      </c>
      <c r="F14" s="9">
        <v>45332</v>
      </c>
      <c r="G14" s="33">
        <v>87</v>
      </c>
      <c r="H14" s="9">
        <v>45328</v>
      </c>
      <c r="I14" s="19">
        <v>-4</v>
      </c>
      <c r="J14" s="24">
        <v>-348</v>
      </c>
    </row>
    <row r="15" spans="1:10" ht="25.5" customHeight="1" x14ac:dyDescent="0.2">
      <c r="A15" s="19" t="s">
        <v>98</v>
      </c>
      <c r="B15" s="9">
        <v>45291</v>
      </c>
      <c r="C15" s="23" t="s">
        <v>29</v>
      </c>
      <c r="D15" s="22" t="s">
        <v>30</v>
      </c>
      <c r="E15" s="25">
        <v>35.380000000000003</v>
      </c>
      <c r="F15" s="9">
        <v>45332</v>
      </c>
      <c r="G15" s="31">
        <v>24.68</v>
      </c>
      <c r="H15" s="9">
        <v>45328</v>
      </c>
      <c r="I15" s="19">
        <v>-4</v>
      </c>
      <c r="J15" s="26">
        <v>-98.72</v>
      </c>
    </row>
    <row r="16" spans="1:10" ht="25.5" customHeight="1" x14ac:dyDescent="0.2">
      <c r="A16" s="19" t="s">
        <v>99</v>
      </c>
      <c r="B16" s="9">
        <v>45291</v>
      </c>
      <c r="C16" s="23" t="s">
        <v>29</v>
      </c>
      <c r="D16" s="46" t="s">
        <v>30</v>
      </c>
      <c r="E16" s="20">
        <v>212.28</v>
      </c>
      <c r="F16" s="9">
        <v>45332</v>
      </c>
      <c r="G16" s="34">
        <v>139.04</v>
      </c>
      <c r="H16" s="9">
        <v>45328</v>
      </c>
      <c r="I16" s="19">
        <v>-4</v>
      </c>
      <c r="J16" s="24">
        <v>-556.16</v>
      </c>
    </row>
    <row r="17" spans="1:10" ht="25.5" customHeight="1" x14ac:dyDescent="0.2">
      <c r="A17" s="3" t="s">
        <v>100</v>
      </c>
      <c r="B17" s="9">
        <v>45300</v>
      </c>
      <c r="C17" s="4" t="s">
        <v>33</v>
      </c>
      <c r="D17" s="21" t="s">
        <v>34</v>
      </c>
      <c r="E17" s="13">
        <v>1709.96</v>
      </c>
      <c r="F17" s="9">
        <v>45337</v>
      </c>
      <c r="G17" s="35">
        <v>1401.61</v>
      </c>
      <c r="H17" s="9">
        <v>45328</v>
      </c>
      <c r="I17" s="19">
        <v>-9</v>
      </c>
      <c r="J17" s="24">
        <v>-12614.49</v>
      </c>
    </row>
    <row r="18" spans="1:10" ht="25.5" customHeight="1" x14ac:dyDescent="0.2">
      <c r="A18" s="3">
        <v>24000267</v>
      </c>
      <c r="B18" s="9">
        <v>45320</v>
      </c>
      <c r="C18" s="4" t="s">
        <v>101</v>
      </c>
      <c r="D18" s="21" t="s">
        <v>102</v>
      </c>
      <c r="E18" s="13">
        <v>5933.59</v>
      </c>
      <c r="F18" s="9">
        <v>45350</v>
      </c>
      <c r="G18" s="35">
        <v>4863.6000000000004</v>
      </c>
      <c r="H18" s="9">
        <v>45328</v>
      </c>
      <c r="I18" s="19">
        <v>-22</v>
      </c>
      <c r="J18" s="24">
        <v>-106999.20000000001</v>
      </c>
    </row>
    <row r="19" spans="1:10" ht="25.5" customHeight="1" x14ac:dyDescent="0.2">
      <c r="A19" s="3">
        <v>257</v>
      </c>
      <c r="B19" s="9">
        <v>45323</v>
      </c>
      <c r="C19" s="4" t="s">
        <v>103</v>
      </c>
      <c r="D19" s="21" t="s">
        <v>104</v>
      </c>
      <c r="E19" s="13">
        <v>331</v>
      </c>
      <c r="F19" s="9">
        <v>45353</v>
      </c>
      <c r="G19" s="35">
        <v>331</v>
      </c>
      <c r="H19" s="9">
        <v>45328</v>
      </c>
      <c r="I19" s="19">
        <v>-25</v>
      </c>
      <c r="J19" s="24">
        <v>-8275</v>
      </c>
    </row>
    <row r="20" spans="1:10" ht="25.5" customHeight="1" x14ac:dyDescent="0.2">
      <c r="A20" s="3" t="s">
        <v>105</v>
      </c>
      <c r="B20" s="9">
        <v>45303</v>
      </c>
      <c r="C20" s="4" t="s">
        <v>106</v>
      </c>
      <c r="D20" s="21" t="s">
        <v>107</v>
      </c>
      <c r="E20" s="13">
        <v>793</v>
      </c>
      <c r="F20" s="9">
        <v>45334</v>
      </c>
      <c r="G20" s="35">
        <v>650</v>
      </c>
      <c r="H20" s="9">
        <v>45334</v>
      </c>
      <c r="I20" s="19">
        <v>0</v>
      </c>
      <c r="J20" s="24">
        <v>0</v>
      </c>
    </row>
    <row r="21" spans="1:10" ht="25.5" customHeight="1" x14ac:dyDescent="0.2">
      <c r="A21" s="3" t="s">
        <v>108</v>
      </c>
      <c r="B21" s="9">
        <v>45303</v>
      </c>
      <c r="C21" s="4" t="s">
        <v>106</v>
      </c>
      <c r="D21" s="21" t="s">
        <v>107</v>
      </c>
      <c r="E21" s="13">
        <v>6101.22</v>
      </c>
      <c r="F21" s="9">
        <v>45334</v>
      </c>
      <c r="G21" s="35">
        <v>5001</v>
      </c>
      <c r="H21" s="9">
        <v>45334</v>
      </c>
      <c r="I21" s="19">
        <v>0</v>
      </c>
      <c r="J21" s="24">
        <v>0</v>
      </c>
    </row>
    <row r="22" spans="1:10" ht="25.5" customHeight="1" x14ac:dyDescent="0.2">
      <c r="A22" s="3" t="s">
        <v>109</v>
      </c>
      <c r="B22" s="9">
        <v>45322</v>
      </c>
      <c r="C22" s="4" t="s">
        <v>110</v>
      </c>
      <c r="D22" s="21" t="s">
        <v>111</v>
      </c>
      <c r="E22" s="13">
        <v>48.31</v>
      </c>
      <c r="F22" s="9">
        <v>45351</v>
      </c>
      <c r="G22" s="35">
        <v>39.6</v>
      </c>
      <c r="H22" s="9">
        <v>45342</v>
      </c>
      <c r="I22" s="19">
        <v>-9</v>
      </c>
      <c r="J22" s="24">
        <v>-356.40000000000003</v>
      </c>
    </row>
    <row r="23" spans="1:10" ht="25.5" customHeight="1" x14ac:dyDescent="0.2">
      <c r="A23" s="3" t="s">
        <v>112</v>
      </c>
      <c r="B23" s="9">
        <v>45322</v>
      </c>
      <c r="C23" s="4" t="s">
        <v>31</v>
      </c>
      <c r="D23" s="21" t="s">
        <v>32</v>
      </c>
      <c r="E23" s="13">
        <v>440</v>
      </c>
      <c r="F23" s="9">
        <v>45351</v>
      </c>
      <c r="G23" s="35">
        <v>400</v>
      </c>
      <c r="H23" s="9">
        <v>45342</v>
      </c>
      <c r="I23" s="19">
        <v>-9</v>
      </c>
      <c r="J23" s="24">
        <v>-3600</v>
      </c>
    </row>
    <row r="24" spans="1:10" ht="25.5" customHeight="1" x14ac:dyDescent="0.2">
      <c r="A24" s="3" t="s">
        <v>113</v>
      </c>
      <c r="B24" s="9">
        <v>45321</v>
      </c>
      <c r="C24" s="4" t="s">
        <v>114</v>
      </c>
      <c r="D24" s="21" t="s">
        <v>115</v>
      </c>
      <c r="E24" s="13">
        <v>12</v>
      </c>
      <c r="F24" s="9">
        <v>45352</v>
      </c>
      <c r="G24" s="35">
        <v>12</v>
      </c>
      <c r="H24" s="9">
        <v>45342</v>
      </c>
      <c r="I24" s="19">
        <v>-10</v>
      </c>
      <c r="J24" s="24">
        <v>-120</v>
      </c>
    </row>
    <row r="25" spans="1:10" ht="25.5" customHeight="1" x14ac:dyDescent="0.2">
      <c r="A25" s="19" t="s">
        <v>116</v>
      </c>
      <c r="B25" s="9">
        <v>45321</v>
      </c>
      <c r="C25" s="23" t="s">
        <v>114</v>
      </c>
      <c r="D25" s="28" t="s">
        <v>115</v>
      </c>
      <c r="E25" s="20">
        <v>4446.5</v>
      </c>
      <c r="F25" s="9">
        <v>45353</v>
      </c>
      <c r="G25" s="34">
        <v>4446.5</v>
      </c>
      <c r="H25" s="9">
        <v>45342</v>
      </c>
      <c r="I25" s="19">
        <v>-11</v>
      </c>
      <c r="J25" s="24">
        <v>-48911.5</v>
      </c>
    </row>
    <row r="26" spans="1:10" ht="25.5" customHeight="1" x14ac:dyDescent="0.2">
      <c r="A26" s="19" t="s">
        <v>117</v>
      </c>
      <c r="B26" s="9">
        <v>45321</v>
      </c>
      <c r="C26" s="23" t="s">
        <v>114</v>
      </c>
      <c r="D26" s="28" t="s">
        <v>115</v>
      </c>
      <c r="E26" s="20">
        <v>60</v>
      </c>
      <c r="F26" s="9">
        <v>45353</v>
      </c>
      <c r="G26" s="34">
        <v>60</v>
      </c>
      <c r="H26" s="9">
        <v>45342</v>
      </c>
      <c r="I26" s="19">
        <v>-11</v>
      </c>
      <c r="J26" s="24">
        <v>-660</v>
      </c>
    </row>
    <row r="27" spans="1:10" ht="25.5" customHeight="1" x14ac:dyDescent="0.2">
      <c r="A27" s="3" t="s">
        <v>118</v>
      </c>
      <c r="B27" s="9">
        <v>45291</v>
      </c>
      <c r="C27" s="4" t="s">
        <v>29</v>
      </c>
      <c r="D27" s="21" t="s">
        <v>30</v>
      </c>
      <c r="E27" s="13">
        <v>1661.64</v>
      </c>
      <c r="F27" s="9">
        <v>45358</v>
      </c>
      <c r="G27" s="35">
        <v>1362</v>
      </c>
      <c r="H27" s="9">
        <v>45342</v>
      </c>
      <c r="I27" s="19">
        <v>-16</v>
      </c>
      <c r="J27" s="24">
        <v>-21792</v>
      </c>
    </row>
    <row r="28" spans="1:10" ht="25.5" customHeight="1" x14ac:dyDescent="0.2">
      <c r="A28" s="3">
        <v>9</v>
      </c>
      <c r="B28" s="9">
        <v>45322</v>
      </c>
      <c r="C28" s="4" t="s">
        <v>119</v>
      </c>
      <c r="D28" s="21" t="s">
        <v>120</v>
      </c>
      <c r="E28" s="13">
        <v>1565.38</v>
      </c>
      <c r="F28" s="9">
        <v>45353</v>
      </c>
      <c r="G28" s="35">
        <v>1283.0999999999999</v>
      </c>
      <c r="H28" s="9">
        <v>45355</v>
      </c>
      <c r="I28" s="19">
        <v>2</v>
      </c>
      <c r="J28" s="24">
        <v>2566.1999999999998</v>
      </c>
    </row>
    <row r="29" spans="1:10" ht="25.5" customHeight="1" x14ac:dyDescent="0.2">
      <c r="A29" s="3" t="s">
        <v>121</v>
      </c>
      <c r="B29" s="9">
        <v>45324</v>
      </c>
      <c r="C29" s="4" t="s">
        <v>106</v>
      </c>
      <c r="D29" s="21" t="s">
        <v>107</v>
      </c>
      <c r="E29" s="13">
        <v>1218.78</v>
      </c>
      <c r="F29" s="9">
        <v>45357</v>
      </c>
      <c r="G29" s="35">
        <v>999</v>
      </c>
      <c r="H29" s="9">
        <v>45355</v>
      </c>
      <c r="I29" s="19">
        <v>-2</v>
      </c>
      <c r="J29" s="24">
        <v>-1998</v>
      </c>
    </row>
    <row r="30" spans="1:10" ht="25.5" customHeight="1" x14ac:dyDescent="0.2">
      <c r="A30" s="3" t="s">
        <v>122</v>
      </c>
      <c r="B30" s="9">
        <v>45328</v>
      </c>
      <c r="C30" s="4" t="s">
        <v>38</v>
      </c>
      <c r="D30" s="21" t="s">
        <v>39</v>
      </c>
      <c r="E30" s="13">
        <v>1732.4</v>
      </c>
      <c r="F30" s="9">
        <v>45357</v>
      </c>
      <c r="G30" s="35">
        <v>1420</v>
      </c>
      <c r="H30" s="9">
        <v>45355</v>
      </c>
      <c r="I30" s="19">
        <v>-2</v>
      </c>
      <c r="J30" s="24">
        <v>-2840</v>
      </c>
    </row>
    <row r="31" spans="1:10" ht="25.5" customHeight="1" x14ac:dyDescent="0.2">
      <c r="A31" s="47" t="s">
        <v>123</v>
      </c>
      <c r="B31" s="48">
        <v>45330</v>
      </c>
      <c r="C31" s="49" t="s">
        <v>85</v>
      </c>
      <c r="D31" s="47" t="s">
        <v>86</v>
      </c>
      <c r="E31" s="20">
        <v>219.6</v>
      </c>
      <c r="F31" s="9">
        <v>45359</v>
      </c>
      <c r="G31" s="34">
        <v>180</v>
      </c>
      <c r="H31" s="9">
        <v>45355</v>
      </c>
      <c r="I31" s="19">
        <v>-4</v>
      </c>
      <c r="J31" s="24">
        <v>-720</v>
      </c>
    </row>
    <row r="32" spans="1:10" ht="25.5" customHeight="1" x14ac:dyDescent="0.2">
      <c r="A32" s="47" t="s">
        <v>124</v>
      </c>
      <c r="B32" s="48">
        <v>45322</v>
      </c>
      <c r="C32" s="49" t="s">
        <v>64</v>
      </c>
      <c r="D32" s="47" t="s">
        <v>65</v>
      </c>
      <c r="E32" s="20">
        <v>322.04000000000002</v>
      </c>
      <c r="F32" s="9">
        <v>45360</v>
      </c>
      <c r="G32" s="34">
        <v>263.97000000000003</v>
      </c>
      <c r="H32" s="9">
        <v>45355</v>
      </c>
      <c r="I32" s="19">
        <v>-5</v>
      </c>
      <c r="J32" s="24">
        <v>-1319.8500000000001</v>
      </c>
    </row>
    <row r="33" spans="1:10" ht="25.5" customHeight="1" x14ac:dyDescent="0.2">
      <c r="A33" s="19">
        <v>24102671</v>
      </c>
      <c r="B33" s="9">
        <v>45336</v>
      </c>
      <c r="C33" s="23" t="s">
        <v>45</v>
      </c>
      <c r="D33" s="28" t="s">
        <v>46</v>
      </c>
      <c r="E33" s="20">
        <v>254.52</v>
      </c>
      <c r="F33" s="9">
        <v>45365</v>
      </c>
      <c r="G33" s="34">
        <v>208.62</v>
      </c>
      <c r="H33" s="9">
        <v>45364</v>
      </c>
      <c r="I33" s="19">
        <v>-1</v>
      </c>
      <c r="J33" s="24">
        <v>-208.62</v>
      </c>
    </row>
    <row r="34" spans="1:10" ht="25.5" customHeight="1" x14ac:dyDescent="0.2">
      <c r="A34" s="47">
        <v>24102672</v>
      </c>
      <c r="B34" s="48">
        <v>45336</v>
      </c>
      <c r="C34" s="49" t="s">
        <v>45</v>
      </c>
      <c r="D34" s="47" t="s">
        <v>46</v>
      </c>
      <c r="E34" s="20">
        <v>254.52</v>
      </c>
      <c r="F34" s="9">
        <v>45365</v>
      </c>
      <c r="G34" s="34">
        <v>208.62</v>
      </c>
      <c r="H34" s="9">
        <v>45364</v>
      </c>
      <c r="I34" s="19">
        <v>-1</v>
      </c>
      <c r="J34" s="24">
        <v>-208.62</v>
      </c>
    </row>
    <row r="35" spans="1:10" ht="25.5" customHeight="1" x14ac:dyDescent="0.2">
      <c r="A35" s="50" t="s">
        <v>125</v>
      </c>
      <c r="B35" s="9">
        <v>45340</v>
      </c>
      <c r="C35" s="23" t="s">
        <v>38</v>
      </c>
      <c r="D35" s="28" t="s">
        <v>39</v>
      </c>
      <c r="E35" s="20">
        <v>488</v>
      </c>
      <c r="F35" s="9">
        <v>45369</v>
      </c>
      <c r="G35" s="34">
        <v>400</v>
      </c>
      <c r="H35" s="9">
        <v>45364</v>
      </c>
      <c r="I35" s="19">
        <v>-5</v>
      </c>
      <c r="J35" s="24">
        <v>-2000</v>
      </c>
    </row>
    <row r="36" spans="1:10" ht="25.5" customHeight="1" x14ac:dyDescent="0.2">
      <c r="A36" s="19" t="s">
        <v>126</v>
      </c>
      <c r="B36" s="9">
        <v>45342</v>
      </c>
      <c r="C36" s="23" t="s">
        <v>38</v>
      </c>
      <c r="D36" s="22" t="s">
        <v>39</v>
      </c>
      <c r="E36" s="25">
        <v>1555.5</v>
      </c>
      <c r="F36" s="9">
        <v>45371</v>
      </c>
      <c r="G36" s="31">
        <v>1275</v>
      </c>
      <c r="H36" s="9">
        <v>45364</v>
      </c>
      <c r="I36" s="19">
        <v>-7</v>
      </c>
      <c r="J36" s="26">
        <v>-8925</v>
      </c>
    </row>
    <row r="37" spans="1:10" ht="25.5" customHeight="1" x14ac:dyDescent="0.2">
      <c r="A37" s="19" t="s">
        <v>127</v>
      </c>
      <c r="B37" s="9">
        <v>45345</v>
      </c>
      <c r="C37" s="23" t="s">
        <v>128</v>
      </c>
      <c r="D37" s="22" t="s">
        <v>129</v>
      </c>
      <c r="E37" s="20">
        <v>552.01</v>
      </c>
      <c r="F37" s="9">
        <v>45379</v>
      </c>
      <c r="G37" s="32">
        <v>452.47</v>
      </c>
      <c r="H37" s="9">
        <v>45364</v>
      </c>
      <c r="I37" s="19">
        <v>-15</v>
      </c>
      <c r="J37" s="24">
        <v>-6787.05</v>
      </c>
    </row>
    <row r="38" spans="1:10" ht="25.5" customHeight="1" x14ac:dyDescent="0.2">
      <c r="A38" s="19" t="s">
        <v>130</v>
      </c>
      <c r="B38" s="9">
        <v>45335</v>
      </c>
      <c r="C38" s="23" t="s">
        <v>131</v>
      </c>
      <c r="D38" s="22" t="s">
        <v>66</v>
      </c>
      <c r="E38" s="20">
        <v>328.38</v>
      </c>
      <c r="F38" s="9">
        <v>45382</v>
      </c>
      <c r="G38" s="32">
        <v>269.16000000000003</v>
      </c>
      <c r="H38" s="9">
        <v>45364</v>
      </c>
      <c r="I38" s="19">
        <v>-18</v>
      </c>
      <c r="J38" s="24">
        <v>-4844.88</v>
      </c>
    </row>
    <row r="39" spans="1:10" ht="25.5" customHeight="1" x14ac:dyDescent="0.2">
      <c r="A39" s="3">
        <v>825</v>
      </c>
      <c r="B39" s="9">
        <v>45335</v>
      </c>
      <c r="C39" s="4" t="s">
        <v>132</v>
      </c>
      <c r="D39" s="27" t="s">
        <v>133</v>
      </c>
      <c r="E39" s="13">
        <v>32793.599999999999</v>
      </c>
      <c r="F39" s="9">
        <v>45371</v>
      </c>
      <c r="G39" s="33">
        <v>26880</v>
      </c>
      <c r="H39" s="9">
        <v>45370</v>
      </c>
      <c r="I39" s="19">
        <v>-1</v>
      </c>
      <c r="J39" s="24">
        <v>-26880</v>
      </c>
    </row>
    <row r="40" spans="1:10" ht="25.5" customHeight="1" x14ac:dyDescent="0.2">
      <c r="A40" s="3" t="s">
        <v>134</v>
      </c>
      <c r="B40" s="9">
        <v>45335</v>
      </c>
      <c r="C40" s="4" t="s">
        <v>135</v>
      </c>
      <c r="D40" s="27" t="s">
        <v>136</v>
      </c>
      <c r="E40" s="13">
        <v>2133.7800000000002</v>
      </c>
      <c r="F40" s="9">
        <v>45378</v>
      </c>
      <c r="G40" s="33">
        <v>1749</v>
      </c>
      <c r="H40" s="9">
        <v>45370</v>
      </c>
      <c r="I40" s="19">
        <v>-8</v>
      </c>
      <c r="J40" s="24">
        <v>-13992</v>
      </c>
    </row>
    <row r="41" spans="1:10" ht="25.5" customHeight="1" x14ac:dyDescent="0.2">
      <c r="A41" s="3">
        <v>48</v>
      </c>
      <c r="B41" s="9">
        <v>45351</v>
      </c>
      <c r="C41" s="4" t="s">
        <v>137</v>
      </c>
      <c r="D41" s="27" t="s">
        <v>138</v>
      </c>
      <c r="E41" s="13">
        <v>615</v>
      </c>
      <c r="F41" s="9">
        <v>45380</v>
      </c>
      <c r="G41" s="33">
        <v>615</v>
      </c>
      <c r="H41" s="9">
        <v>45370</v>
      </c>
      <c r="I41" s="19">
        <v>-10</v>
      </c>
      <c r="J41" s="24">
        <v>-6150</v>
      </c>
    </row>
    <row r="42" spans="1:10" ht="25.5" customHeight="1" x14ac:dyDescent="0.2">
      <c r="A42" s="3" t="s">
        <v>139</v>
      </c>
      <c r="B42" s="9">
        <v>45341</v>
      </c>
      <c r="C42" s="4" t="s">
        <v>33</v>
      </c>
      <c r="D42" s="27" t="s">
        <v>34</v>
      </c>
      <c r="E42" s="13">
        <v>1479.61</v>
      </c>
      <c r="F42" s="9">
        <v>45381</v>
      </c>
      <c r="G42" s="33">
        <v>1212.8</v>
      </c>
      <c r="H42" s="9">
        <v>45370</v>
      </c>
      <c r="I42" s="19">
        <v>-11</v>
      </c>
      <c r="J42" s="24">
        <v>-13340.8</v>
      </c>
    </row>
    <row r="43" spans="1:10" ht="25.5" customHeight="1" x14ac:dyDescent="0.2">
      <c r="A43" s="3" t="s">
        <v>140</v>
      </c>
      <c r="B43" s="9">
        <v>45351</v>
      </c>
      <c r="C43" s="4" t="s">
        <v>141</v>
      </c>
      <c r="D43" s="27" t="s">
        <v>142</v>
      </c>
      <c r="E43" s="13">
        <v>781</v>
      </c>
      <c r="F43" s="9">
        <v>45382</v>
      </c>
      <c r="G43" s="33">
        <v>710</v>
      </c>
      <c r="H43" s="9">
        <v>45379</v>
      </c>
      <c r="I43" s="19">
        <v>-3</v>
      </c>
      <c r="J43" s="24">
        <v>-2130</v>
      </c>
    </row>
    <row r="44" spans="1:10" ht="25.5" customHeight="1" x14ac:dyDescent="0.2">
      <c r="A44" s="19" t="s">
        <v>143</v>
      </c>
      <c r="B44" s="9">
        <v>45355</v>
      </c>
      <c r="C44" s="23" t="s">
        <v>106</v>
      </c>
      <c r="D44" s="22" t="s">
        <v>107</v>
      </c>
      <c r="E44" s="25">
        <v>3655.12</v>
      </c>
      <c r="F44" s="9">
        <v>45385</v>
      </c>
      <c r="G44" s="31">
        <v>2996</v>
      </c>
      <c r="H44" s="9">
        <v>45379</v>
      </c>
      <c r="I44" s="19">
        <v>-6</v>
      </c>
      <c r="J44" s="26">
        <v>-17976</v>
      </c>
    </row>
    <row r="45" spans="1:10" ht="25.5" customHeight="1" x14ac:dyDescent="0.2">
      <c r="A45" s="19" t="s">
        <v>144</v>
      </c>
      <c r="B45" s="9">
        <v>45355</v>
      </c>
      <c r="C45" s="23" t="s">
        <v>33</v>
      </c>
      <c r="D45" s="46" t="s">
        <v>34</v>
      </c>
      <c r="E45" s="20">
        <v>604.03</v>
      </c>
      <c r="F45" s="9">
        <v>45395</v>
      </c>
      <c r="G45" s="34">
        <v>500.06</v>
      </c>
      <c r="H45" s="9">
        <v>45379</v>
      </c>
      <c r="I45" s="19">
        <v>-16</v>
      </c>
      <c r="J45" s="24">
        <v>-8000.96</v>
      </c>
    </row>
    <row r="46" spans="1:10" ht="25.5" customHeight="1" x14ac:dyDescent="0.2">
      <c r="A46" s="3" t="s">
        <v>145</v>
      </c>
      <c r="B46" s="9">
        <v>45365</v>
      </c>
      <c r="C46" s="4" t="s">
        <v>89</v>
      </c>
      <c r="D46" s="21" t="s">
        <v>90</v>
      </c>
      <c r="E46" s="13">
        <v>870</v>
      </c>
      <c r="F46" s="9">
        <v>45395</v>
      </c>
      <c r="G46" s="35">
        <v>870</v>
      </c>
      <c r="H46" s="9">
        <v>45379</v>
      </c>
      <c r="I46" s="19">
        <v>-16</v>
      </c>
      <c r="J46" s="24">
        <v>-13920</v>
      </c>
    </row>
    <row r="47" spans="1:10" ht="25.5" customHeight="1" x14ac:dyDescent="0.2">
      <c r="A47" s="3" t="s">
        <v>146</v>
      </c>
      <c r="B47" s="9">
        <v>45363</v>
      </c>
      <c r="C47" s="4" t="s">
        <v>147</v>
      </c>
      <c r="D47" s="21" t="s">
        <v>148</v>
      </c>
      <c r="E47" s="13">
        <v>617.20000000000005</v>
      </c>
      <c r="F47" s="9">
        <v>45399</v>
      </c>
      <c r="G47" s="35">
        <v>514.4</v>
      </c>
      <c r="H47" s="9">
        <v>45379</v>
      </c>
      <c r="I47" s="19">
        <v>-20</v>
      </c>
      <c r="J47" s="24">
        <v>-10288</v>
      </c>
    </row>
    <row r="48" spans="1:10" ht="25.5" customHeight="1" x14ac:dyDescent="0.2">
      <c r="A48" s="3" t="s">
        <v>149</v>
      </c>
      <c r="B48" s="9">
        <v>45370</v>
      </c>
      <c r="C48" s="4" t="s">
        <v>150</v>
      </c>
      <c r="D48" s="21" t="s">
        <v>151</v>
      </c>
      <c r="E48" s="13">
        <v>297.5</v>
      </c>
      <c r="F48" s="9">
        <v>45401</v>
      </c>
      <c r="G48" s="35">
        <v>243.85</v>
      </c>
      <c r="H48" s="9">
        <v>45379</v>
      </c>
      <c r="I48" s="19">
        <v>-22</v>
      </c>
      <c r="J48" s="24">
        <v>-5364.7</v>
      </c>
    </row>
    <row r="49" spans="1:10" ht="25.5" customHeight="1" x14ac:dyDescent="0.2">
      <c r="A49" s="3" t="s">
        <v>152</v>
      </c>
      <c r="B49" s="9">
        <v>45365</v>
      </c>
      <c r="C49" s="4" t="s">
        <v>43</v>
      </c>
      <c r="D49" s="21" t="s">
        <v>44</v>
      </c>
      <c r="E49" s="13">
        <v>300.12</v>
      </c>
      <c r="F49" s="9">
        <v>45412</v>
      </c>
      <c r="G49" s="35">
        <v>246</v>
      </c>
      <c r="H49" s="9">
        <v>45379</v>
      </c>
      <c r="I49" s="19">
        <v>-33</v>
      </c>
      <c r="J49" s="24">
        <v>-8118</v>
      </c>
    </row>
    <row r="50" spans="1:10" ht="25.5" customHeight="1" x14ac:dyDescent="0.2">
      <c r="A50" s="3" t="s">
        <v>154</v>
      </c>
      <c r="B50" s="9">
        <v>45356</v>
      </c>
      <c r="C50" s="4" t="s">
        <v>155</v>
      </c>
      <c r="D50" s="21" t="s">
        <v>156</v>
      </c>
      <c r="E50" s="13">
        <v>10325</v>
      </c>
      <c r="F50" s="9">
        <v>45392</v>
      </c>
      <c r="G50" s="35">
        <v>10325</v>
      </c>
      <c r="H50" s="9">
        <v>45387</v>
      </c>
      <c r="I50" s="19">
        <v>-5</v>
      </c>
      <c r="J50" s="24">
        <v>-51625</v>
      </c>
    </row>
    <row r="51" spans="1:10" ht="25.5" customHeight="1" x14ac:dyDescent="0.2">
      <c r="A51" s="3" t="s">
        <v>157</v>
      </c>
      <c r="B51" s="9">
        <v>45378</v>
      </c>
      <c r="C51" s="4" t="s">
        <v>55</v>
      </c>
      <c r="D51" s="21" t="s">
        <v>56</v>
      </c>
      <c r="E51" s="13">
        <v>168</v>
      </c>
      <c r="F51" s="9">
        <v>45408</v>
      </c>
      <c r="G51" s="35">
        <v>168</v>
      </c>
      <c r="H51" s="9">
        <v>45387</v>
      </c>
      <c r="I51" s="19">
        <v>-21</v>
      </c>
      <c r="J51" s="24">
        <v>-3528</v>
      </c>
    </row>
    <row r="52" spans="1:10" ht="25.5" customHeight="1" x14ac:dyDescent="0.2">
      <c r="A52" s="3" t="s">
        <v>158</v>
      </c>
      <c r="B52" s="9">
        <v>45363</v>
      </c>
      <c r="C52" s="4" t="s">
        <v>159</v>
      </c>
      <c r="D52" s="21" t="s">
        <v>160</v>
      </c>
      <c r="E52" s="13">
        <v>19882.32</v>
      </c>
      <c r="F52" s="9">
        <v>45393</v>
      </c>
      <c r="G52" s="35">
        <v>16296.98</v>
      </c>
      <c r="H52" s="9">
        <v>45392</v>
      </c>
      <c r="I52" s="19">
        <v>-1</v>
      </c>
      <c r="J52" s="24">
        <v>-16296.98</v>
      </c>
    </row>
    <row r="53" spans="1:10" ht="25.5" customHeight="1" x14ac:dyDescent="0.2">
      <c r="A53" s="3">
        <v>16</v>
      </c>
      <c r="B53" s="9">
        <v>45373</v>
      </c>
      <c r="C53" s="4" t="s">
        <v>161</v>
      </c>
      <c r="D53" s="21" t="s">
        <v>162</v>
      </c>
      <c r="E53" s="13">
        <v>2593.7199999999998</v>
      </c>
      <c r="F53" s="9">
        <v>45404</v>
      </c>
      <c r="G53" s="35">
        <v>2126</v>
      </c>
      <c r="H53" s="9">
        <v>45392</v>
      </c>
      <c r="I53" s="19">
        <v>-12</v>
      </c>
      <c r="J53" s="24">
        <v>-25512</v>
      </c>
    </row>
    <row r="54" spans="1:10" ht="25.5" customHeight="1" x14ac:dyDescent="0.2">
      <c r="A54" s="19" t="s">
        <v>163</v>
      </c>
      <c r="B54" s="9">
        <v>45372</v>
      </c>
      <c r="C54" s="23" t="s">
        <v>164</v>
      </c>
      <c r="D54" s="28" t="s">
        <v>165</v>
      </c>
      <c r="E54" s="20">
        <v>56.71</v>
      </c>
      <c r="F54" s="9">
        <v>45402</v>
      </c>
      <c r="G54" s="34">
        <v>55.26</v>
      </c>
      <c r="H54" s="9">
        <v>45404</v>
      </c>
      <c r="I54" s="19">
        <v>2</v>
      </c>
      <c r="J54" s="24">
        <v>110.52</v>
      </c>
    </row>
    <row r="55" spans="1:10" ht="25.5" customHeight="1" x14ac:dyDescent="0.2">
      <c r="A55" s="19" t="s">
        <v>166</v>
      </c>
      <c r="B55" s="9">
        <v>45369</v>
      </c>
      <c r="C55" s="23" t="s">
        <v>155</v>
      </c>
      <c r="D55" s="28" t="s">
        <v>156</v>
      </c>
      <c r="E55" s="20">
        <v>11760</v>
      </c>
      <c r="F55" s="9">
        <v>45403</v>
      </c>
      <c r="G55" s="34">
        <v>11760</v>
      </c>
      <c r="H55" s="9">
        <v>45404</v>
      </c>
      <c r="I55" s="19">
        <v>1</v>
      </c>
      <c r="J55" s="24">
        <v>11760</v>
      </c>
    </row>
    <row r="56" spans="1:10" ht="25.5" customHeight="1" x14ac:dyDescent="0.2">
      <c r="A56" s="19" t="s">
        <v>167</v>
      </c>
      <c r="B56" s="9">
        <v>45391</v>
      </c>
      <c r="C56" s="23" t="s">
        <v>106</v>
      </c>
      <c r="D56" s="28" t="s">
        <v>107</v>
      </c>
      <c r="E56" s="20">
        <v>131.15</v>
      </c>
      <c r="F56" s="9">
        <v>45421</v>
      </c>
      <c r="G56" s="34">
        <v>107.5</v>
      </c>
      <c r="H56" s="9">
        <v>45404</v>
      </c>
      <c r="I56" s="19">
        <v>-17</v>
      </c>
      <c r="J56" s="24">
        <v>-1827.5</v>
      </c>
    </row>
    <row r="57" spans="1:10" ht="25.5" customHeight="1" x14ac:dyDescent="0.2">
      <c r="A57" s="19">
        <v>133</v>
      </c>
      <c r="B57" s="9">
        <v>45380</v>
      </c>
      <c r="C57" s="23" t="s">
        <v>168</v>
      </c>
      <c r="D57" s="28" t="s">
        <v>169</v>
      </c>
      <c r="E57" s="20">
        <v>263.52</v>
      </c>
      <c r="F57" s="9">
        <v>45418</v>
      </c>
      <c r="G57" s="34">
        <v>216</v>
      </c>
      <c r="H57" s="9">
        <v>45406</v>
      </c>
      <c r="I57" s="19">
        <v>-12</v>
      </c>
      <c r="J57" s="24">
        <v>-2592</v>
      </c>
    </row>
    <row r="58" spans="1:10" ht="25.5" customHeight="1" x14ac:dyDescent="0.2">
      <c r="A58" s="19" t="s">
        <v>170</v>
      </c>
      <c r="B58" s="9">
        <v>45390</v>
      </c>
      <c r="C58" s="23" t="s">
        <v>155</v>
      </c>
      <c r="D58" s="28" t="s">
        <v>156</v>
      </c>
      <c r="E58" s="20">
        <v>10730</v>
      </c>
      <c r="F58" s="9">
        <v>45423</v>
      </c>
      <c r="G58" s="34">
        <v>10730</v>
      </c>
      <c r="H58" s="9">
        <v>45406</v>
      </c>
      <c r="I58" s="19">
        <v>-17</v>
      </c>
      <c r="J58" s="24">
        <v>-182410</v>
      </c>
    </row>
    <row r="59" spans="1:10" ht="25.5" customHeight="1" x14ac:dyDescent="0.2">
      <c r="A59" s="19" t="s">
        <v>171</v>
      </c>
      <c r="B59" s="9">
        <v>45378</v>
      </c>
      <c r="C59" s="23" t="s">
        <v>172</v>
      </c>
      <c r="D59" s="28" t="s">
        <v>173</v>
      </c>
      <c r="E59" s="20">
        <v>3262.5</v>
      </c>
      <c r="F59" s="9">
        <v>45412</v>
      </c>
      <c r="G59" s="34">
        <v>2674.18</v>
      </c>
      <c r="H59" s="9">
        <v>45421</v>
      </c>
      <c r="I59" s="19">
        <v>9</v>
      </c>
      <c r="J59" s="24">
        <v>24067.62</v>
      </c>
    </row>
    <row r="60" spans="1:10" ht="25.5" customHeight="1" x14ac:dyDescent="0.2">
      <c r="A60" s="19" t="s">
        <v>174</v>
      </c>
      <c r="B60" s="9">
        <v>45382</v>
      </c>
      <c r="C60" s="23" t="s">
        <v>47</v>
      </c>
      <c r="D60" s="28" t="s">
        <v>48</v>
      </c>
      <c r="E60" s="20">
        <v>71.47</v>
      </c>
      <c r="F60" s="9">
        <v>45423</v>
      </c>
      <c r="G60" s="34">
        <v>58.58</v>
      </c>
      <c r="H60" s="9">
        <v>45421</v>
      </c>
      <c r="I60" s="19">
        <v>-2</v>
      </c>
      <c r="J60" s="24">
        <v>-117.16</v>
      </c>
    </row>
    <row r="61" spans="1:10" ht="25.5" customHeight="1" x14ac:dyDescent="0.2">
      <c r="A61" s="19" t="s">
        <v>175</v>
      </c>
      <c r="B61" s="9">
        <v>45393</v>
      </c>
      <c r="C61" s="23" t="s">
        <v>164</v>
      </c>
      <c r="D61" s="28" t="s">
        <v>165</v>
      </c>
      <c r="E61" s="20">
        <v>71.239999999999995</v>
      </c>
      <c r="F61" s="9">
        <v>45428</v>
      </c>
      <c r="G61" s="34">
        <v>69.48</v>
      </c>
      <c r="H61" s="9">
        <v>45421</v>
      </c>
      <c r="I61" s="19">
        <v>-7</v>
      </c>
      <c r="J61" s="24">
        <v>-486.36</v>
      </c>
    </row>
    <row r="62" spans="1:10" ht="25.5" customHeight="1" x14ac:dyDescent="0.2">
      <c r="A62" s="19" t="s">
        <v>84</v>
      </c>
      <c r="B62" s="9">
        <v>45397</v>
      </c>
      <c r="C62" s="23" t="s">
        <v>78</v>
      </c>
      <c r="D62" s="28" t="s">
        <v>79</v>
      </c>
      <c r="E62" s="20">
        <v>2392</v>
      </c>
      <c r="F62" s="9">
        <v>45429</v>
      </c>
      <c r="G62" s="34">
        <v>2392</v>
      </c>
      <c r="H62" s="9">
        <v>45421</v>
      </c>
      <c r="I62" s="19">
        <v>-8</v>
      </c>
      <c r="J62" s="24">
        <v>-19136</v>
      </c>
    </row>
    <row r="63" spans="1:10" ht="25.5" customHeight="1" x14ac:dyDescent="0.2">
      <c r="A63" s="19">
        <v>24107329</v>
      </c>
      <c r="B63" s="9">
        <v>45399</v>
      </c>
      <c r="C63" s="23" t="s">
        <v>45</v>
      </c>
      <c r="D63" s="28" t="s">
        <v>46</v>
      </c>
      <c r="E63" s="20">
        <v>254.52</v>
      </c>
      <c r="F63" s="9">
        <v>45429</v>
      </c>
      <c r="G63" s="34">
        <v>208.62</v>
      </c>
      <c r="H63" s="9">
        <v>45421</v>
      </c>
      <c r="I63" s="19">
        <v>-8</v>
      </c>
      <c r="J63" s="24">
        <v>-1668.96</v>
      </c>
    </row>
    <row r="64" spans="1:10" ht="25.5" customHeight="1" x14ac:dyDescent="0.2">
      <c r="A64" s="19" t="s">
        <v>176</v>
      </c>
      <c r="B64" s="9">
        <v>45411</v>
      </c>
      <c r="C64" s="23" t="s">
        <v>60</v>
      </c>
      <c r="D64" s="28" t="s">
        <v>61</v>
      </c>
      <c r="E64" s="20">
        <v>4799.97</v>
      </c>
      <c r="F64" s="9">
        <v>45441</v>
      </c>
      <c r="G64" s="34">
        <v>4363.6099999999997</v>
      </c>
      <c r="H64" s="9">
        <v>45439</v>
      </c>
      <c r="I64" s="19">
        <v>-2</v>
      </c>
      <c r="J64" s="24">
        <v>-8727.2199999999993</v>
      </c>
    </row>
    <row r="65" spans="1:10" ht="25.5" customHeight="1" x14ac:dyDescent="0.2">
      <c r="A65" s="19">
        <v>707</v>
      </c>
      <c r="B65" s="9">
        <v>45406</v>
      </c>
      <c r="C65" s="23" t="s">
        <v>177</v>
      </c>
      <c r="D65" s="28" t="s">
        <v>178</v>
      </c>
      <c r="E65" s="20">
        <v>1096.24</v>
      </c>
      <c r="F65" s="9">
        <v>45443</v>
      </c>
      <c r="G65" s="34">
        <v>898.56</v>
      </c>
      <c r="H65" s="9">
        <v>45439</v>
      </c>
      <c r="I65" s="19">
        <v>-4</v>
      </c>
      <c r="J65" s="24">
        <v>-3594.24</v>
      </c>
    </row>
    <row r="66" spans="1:10" ht="25.5" customHeight="1" x14ac:dyDescent="0.2">
      <c r="A66" s="3" t="s">
        <v>179</v>
      </c>
      <c r="B66" s="9">
        <v>45411</v>
      </c>
      <c r="C66" s="4" t="s">
        <v>25</v>
      </c>
      <c r="D66" s="21" t="s">
        <v>26</v>
      </c>
      <c r="E66" s="13">
        <v>904.02</v>
      </c>
      <c r="F66" s="9">
        <v>45445</v>
      </c>
      <c r="G66" s="35">
        <v>741</v>
      </c>
      <c r="H66" s="9">
        <v>45439</v>
      </c>
      <c r="I66" s="19">
        <v>-6</v>
      </c>
      <c r="J66" s="24">
        <v>-4446</v>
      </c>
    </row>
    <row r="67" spans="1:10" ht="25.5" customHeight="1" x14ac:dyDescent="0.2">
      <c r="A67" s="3">
        <v>17</v>
      </c>
      <c r="B67" s="9">
        <v>45411</v>
      </c>
      <c r="C67" s="4" t="s">
        <v>180</v>
      </c>
      <c r="D67" s="21" t="s">
        <v>181</v>
      </c>
      <c r="E67" s="13">
        <v>460</v>
      </c>
      <c r="F67" s="9">
        <v>45446</v>
      </c>
      <c r="G67" s="35">
        <v>460</v>
      </c>
      <c r="H67" s="9">
        <v>45439</v>
      </c>
      <c r="I67" s="19">
        <v>-7</v>
      </c>
      <c r="J67" s="24">
        <v>-3220</v>
      </c>
    </row>
    <row r="68" spans="1:10" ht="25.5" customHeight="1" x14ac:dyDescent="0.2">
      <c r="A68" s="3" t="s">
        <v>182</v>
      </c>
      <c r="B68" s="9">
        <v>45412</v>
      </c>
      <c r="C68" s="4" t="s">
        <v>29</v>
      </c>
      <c r="D68" s="21" t="s">
        <v>30</v>
      </c>
      <c r="E68" s="13">
        <v>35.380000000000003</v>
      </c>
      <c r="F68" s="9">
        <v>45451</v>
      </c>
      <c r="G68" s="35">
        <v>29</v>
      </c>
      <c r="H68" s="9">
        <v>45439</v>
      </c>
      <c r="I68" s="19">
        <v>-12</v>
      </c>
      <c r="J68" s="24">
        <v>-348</v>
      </c>
    </row>
    <row r="69" spans="1:10" ht="25.5" customHeight="1" x14ac:dyDescent="0.2">
      <c r="A69" s="3" t="s">
        <v>183</v>
      </c>
      <c r="B69" s="9">
        <v>45412</v>
      </c>
      <c r="C69" s="4" t="s">
        <v>29</v>
      </c>
      <c r="D69" s="21" t="s">
        <v>30</v>
      </c>
      <c r="E69" s="13">
        <v>212.28</v>
      </c>
      <c r="F69" s="9">
        <v>45451</v>
      </c>
      <c r="G69" s="35">
        <v>174</v>
      </c>
      <c r="H69" s="9">
        <v>45439</v>
      </c>
      <c r="I69" s="19">
        <v>-12</v>
      </c>
      <c r="J69" s="24">
        <v>-2088</v>
      </c>
    </row>
    <row r="70" spans="1:10" ht="25.5" customHeight="1" x14ac:dyDescent="0.2">
      <c r="A70" s="47" t="s">
        <v>184</v>
      </c>
      <c r="B70" s="48">
        <v>45419</v>
      </c>
      <c r="C70" s="49" t="s">
        <v>155</v>
      </c>
      <c r="D70" s="47" t="s">
        <v>156</v>
      </c>
      <c r="E70" s="20">
        <v>6560</v>
      </c>
      <c r="F70" s="9">
        <v>45456</v>
      </c>
      <c r="G70" s="34">
        <v>6560</v>
      </c>
      <c r="H70" s="9">
        <v>45439</v>
      </c>
      <c r="I70" s="19">
        <v>-17</v>
      </c>
      <c r="J70" s="24">
        <v>-111520</v>
      </c>
    </row>
    <row r="71" spans="1:10" ht="25.5" customHeight="1" x14ac:dyDescent="0.2">
      <c r="A71" s="47" t="s">
        <v>185</v>
      </c>
      <c r="B71" s="48">
        <v>45426</v>
      </c>
      <c r="C71" s="49" t="s">
        <v>186</v>
      </c>
      <c r="D71" s="47" t="s">
        <v>187</v>
      </c>
      <c r="E71" s="20">
        <v>1260</v>
      </c>
      <c r="F71" s="9">
        <v>45457</v>
      </c>
      <c r="G71" s="34">
        <v>1260</v>
      </c>
      <c r="H71" s="9">
        <v>45439</v>
      </c>
      <c r="I71" s="19">
        <v>-18</v>
      </c>
      <c r="J71" s="24">
        <v>-22680</v>
      </c>
    </row>
    <row r="72" spans="1:10" ht="25.5" customHeight="1" x14ac:dyDescent="0.2">
      <c r="A72" s="19" t="s">
        <v>188</v>
      </c>
      <c r="B72" s="9">
        <v>45427</v>
      </c>
      <c r="C72" s="23" t="s">
        <v>60</v>
      </c>
      <c r="D72" s="28" t="s">
        <v>61</v>
      </c>
      <c r="E72" s="20">
        <v>2749.99</v>
      </c>
      <c r="F72" s="9">
        <v>45458</v>
      </c>
      <c r="G72" s="34">
        <v>2499.9899999999998</v>
      </c>
      <c r="H72" s="9">
        <v>45439</v>
      </c>
      <c r="I72" s="19">
        <v>-19</v>
      </c>
      <c r="J72" s="24">
        <v>-47499.81</v>
      </c>
    </row>
    <row r="73" spans="1:10" ht="25.5" customHeight="1" x14ac:dyDescent="0.2">
      <c r="A73" s="47" t="s">
        <v>189</v>
      </c>
      <c r="B73" s="48">
        <v>45426</v>
      </c>
      <c r="C73" s="49" t="s">
        <v>155</v>
      </c>
      <c r="D73" s="47" t="s">
        <v>156</v>
      </c>
      <c r="E73" s="20">
        <v>7200</v>
      </c>
      <c r="F73" s="9">
        <v>45463</v>
      </c>
      <c r="G73" s="34">
        <v>7200</v>
      </c>
      <c r="H73" s="9">
        <v>45439</v>
      </c>
      <c r="I73" s="19">
        <v>-24</v>
      </c>
      <c r="J73" s="24">
        <v>-172800</v>
      </c>
    </row>
    <row r="74" spans="1:10" ht="25.5" customHeight="1" x14ac:dyDescent="0.2">
      <c r="A74" s="50" t="s">
        <v>190</v>
      </c>
      <c r="B74" s="9">
        <v>45412</v>
      </c>
      <c r="C74" s="23" t="s">
        <v>29</v>
      </c>
      <c r="D74" s="28" t="s">
        <v>30</v>
      </c>
      <c r="E74" s="20">
        <v>53.07</v>
      </c>
      <c r="F74" s="9">
        <v>45451</v>
      </c>
      <c r="G74" s="34">
        <v>43.5</v>
      </c>
      <c r="H74" s="9">
        <v>45447</v>
      </c>
      <c r="I74" s="19">
        <v>-4</v>
      </c>
      <c r="J74" s="24">
        <v>-174</v>
      </c>
    </row>
    <row r="75" spans="1:10" ht="25.5" customHeight="1" x14ac:dyDescent="0.2">
      <c r="A75" s="47" t="s">
        <v>191</v>
      </c>
      <c r="B75" s="48">
        <v>45412</v>
      </c>
      <c r="C75" s="23" t="s">
        <v>29</v>
      </c>
      <c r="D75" s="47" t="s">
        <v>30</v>
      </c>
      <c r="E75" s="51">
        <v>90.73</v>
      </c>
      <c r="F75" s="48">
        <v>45451</v>
      </c>
      <c r="G75" s="52">
        <v>74.37</v>
      </c>
      <c r="H75" s="48">
        <v>45447</v>
      </c>
      <c r="I75" s="47">
        <v>-4</v>
      </c>
      <c r="J75" s="52">
        <v>-297.48</v>
      </c>
    </row>
    <row r="76" spans="1:10" ht="25.5" customHeight="1" x14ac:dyDescent="0.2">
      <c r="A76" s="47" t="s">
        <v>192</v>
      </c>
      <c r="B76" s="48">
        <v>45422</v>
      </c>
      <c r="C76" s="23" t="s">
        <v>193</v>
      </c>
      <c r="D76" s="47" t="s">
        <v>194</v>
      </c>
      <c r="E76" s="51">
        <v>14427</v>
      </c>
      <c r="F76" s="48">
        <v>45459</v>
      </c>
      <c r="G76" s="52">
        <v>14427</v>
      </c>
      <c r="H76" s="48">
        <v>45447</v>
      </c>
      <c r="I76" s="47">
        <v>-12</v>
      </c>
      <c r="J76" s="52">
        <v>-173124</v>
      </c>
    </row>
    <row r="77" spans="1:10" ht="25.5" customHeight="1" x14ac:dyDescent="0.2">
      <c r="A77" s="47" t="s">
        <v>195</v>
      </c>
      <c r="B77" s="48">
        <v>45436</v>
      </c>
      <c r="C77" s="23" t="s">
        <v>196</v>
      </c>
      <c r="D77" s="47" t="s">
        <v>197</v>
      </c>
      <c r="E77" s="51">
        <v>10500</v>
      </c>
      <c r="F77" s="48">
        <v>45466</v>
      </c>
      <c r="G77" s="52">
        <v>10500</v>
      </c>
      <c r="H77" s="48">
        <v>45447</v>
      </c>
      <c r="I77" s="47">
        <v>-19</v>
      </c>
      <c r="J77" s="52">
        <v>-199500</v>
      </c>
    </row>
    <row r="78" spans="1:10" ht="25.5" customHeight="1" x14ac:dyDescent="0.2">
      <c r="A78" s="19" t="s">
        <v>198</v>
      </c>
      <c r="B78" s="9">
        <v>45441</v>
      </c>
      <c r="C78" s="23" t="s">
        <v>55</v>
      </c>
      <c r="D78" s="42" t="s">
        <v>56</v>
      </c>
      <c r="E78" s="20">
        <v>126</v>
      </c>
      <c r="F78" s="9">
        <v>45471</v>
      </c>
      <c r="G78" s="33">
        <v>126</v>
      </c>
      <c r="H78" s="9">
        <v>45447</v>
      </c>
      <c r="I78" s="19">
        <v>-24</v>
      </c>
      <c r="J78" s="24">
        <v>-3024</v>
      </c>
    </row>
    <row r="79" spans="1:10" ht="25.5" customHeight="1" x14ac:dyDescent="0.2">
      <c r="A79" s="19" t="s">
        <v>199</v>
      </c>
      <c r="B79" s="9">
        <v>45432</v>
      </c>
      <c r="C79" s="23" t="s">
        <v>62</v>
      </c>
      <c r="D79" s="42" t="s">
        <v>63</v>
      </c>
      <c r="E79" s="20">
        <v>688</v>
      </c>
      <c r="F79" s="9">
        <v>45473</v>
      </c>
      <c r="G79" s="33">
        <v>655.24</v>
      </c>
      <c r="H79" s="9">
        <v>45447</v>
      </c>
      <c r="I79" s="19">
        <v>-26</v>
      </c>
      <c r="J79" s="24">
        <v>-17036.240000000002</v>
      </c>
    </row>
    <row r="80" spans="1:10" ht="25.5" customHeight="1" x14ac:dyDescent="0.2">
      <c r="A80" s="19" t="s">
        <v>200</v>
      </c>
      <c r="B80" s="9">
        <v>45433</v>
      </c>
      <c r="C80" s="23" t="s">
        <v>62</v>
      </c>
      <c r="D80" s="42" t="s">
        <v>63</v>
      </c>
      <c r="E80" s="20">
        <v>752</v>
      </c>
      <c r="F80" s="9">
        <v>45473</v>
      </c>
      <c r="G80" s="33">
        <v>716.19</v>
      </c>
      <c r="H80" s="9">
        <v>45447</v>
      </c>
      <c r="I80" s="19">
        <v>-26</v>
      </c>
      <c r="J80" s="24">
        <v>-18620.940000000002</v>
      </c>
    </row>
    <row r="81" spans="1:10" ht="25.5" customHeight="1" x14ac:dyDescent="0.2">
      <c r="A81" s="19" t="s">
        <v>201</v>
      </c>
      <c r="B81" s="9">
        <v>45434</v>
      </c>
      <c r="C81" s="23" t="s">
        <v>62</v>
      </c>
      <c r="D81" s="42" t="s">
        <v>63</v>
      </c>
      <c r="E81" s="20">
        <v>624</v>
      </c>
      <c r="F81" s="9">
        <v>45473</v>
      </c>
      <c r="G81" s="33">
        <v>594.29</v>
      </c>
      <c r="H81" s="9">
        <v>45447</v>
      </c>
      <c r="I81" s="19">
        <v>-26</v>
      </c>
      <c r="J81" s="24">
        <v>-15451.539999999999</v>
      </c>
    </row>
    <row r="82" spans="1:10" ht="25.5" customHeight="1" x14ac:dyDescent="0.2">
      <c r="A82" s="19" t="s">
        <v>202</v>
      </c>
      <c r="B82" s="9">
        <v>45436</v>
      </c>
      <c r="C82" s="23" t="s">
        <v>27</v>
      </c>
      <c r="D82" s="42" t="s">
        <v>28</v>
      </c>
      <c r="E82" s="20">
        <v>1886.6</v>
      </c>
      <c r="F82" s="9">
        <v>45467</v>
      </c>
      <c r="G82" s="33">
        <v>1796.76</v>
      </c>
      <c r="H82" s="9">
        <v>45467</v>
      </c>
      <c r="I82" s="19">
        <v>0</v>
      </c>
      <c r="J82" s="24">
        <v>0</v>
      </c>
    </row>
    <row r="83" spans="1:10" ht="25.5" customHeight="1" x14ac:dyDescent="0.2">
      <c r="A83" s="19" t="s">
        <v>77</v>
      </c>
      <c r="B83" s="9">
        <v>45429</v>
      </c>
      <c r="C83" s="23" t="s">
        <v>78</v>
      </c>
      <c r="D83" s="42" t="s">
        <v>79</v>
      </c>
      <c r="E83" s="20">
        <v>4265</v>
      </c>
      <c r="F83" s="9">
        <v>45469</v>
      </c>
      <c r="G83" s="33">
        <v>4265</v>
      </c>
      <c r="H83" s="9">
        <v>45467</v>
      </c>
      <c r="I83" s="19">
        <v>-2</v>
      </c>
      <c r="J83" s="24">
        <v>-8530</v>
      </c>
    </row>
    <row r="84" spans="1:10" ht="25.5" customHeight="1" x14ac:dyDescent="0.2">
      <c r="A84" s="19" t="s">
        <v>203</v>
      </c>
      <c r="B84" s="9">
        <v>45439</v>
      </c>
      <c r="C84" s="23" t="s">
        <v>60</v>
      </c>
      <c r="D84" s="42" t="s">
        <v>61</v>
      </c>
      <c r="E84" s="20">
        <v>3999.99</v>
      </c>
      <c r="F84" s="9">
        <v>45470</v>
      </c>
      <c r="G84" s="33">
        <v>3636.35</v>
      </c>
      <c r="H84" s="9">
        <v>45467</v>
      </c>
      <c r="I84" s="19">
        <v>-3</v>
      </c>
      <c r="J84" s="24">
        <v>-10909.05</v>
      </c>
    </row>
    <row r="85" spans="1:10" ht="25.5" customHeight="1" x14ac:dyDescent="0.2">
      <c r="A85" s="19" t="s">
        <v>204</v>
      </c>
      <c r="B85" s="9">
        <v>45439</v>
      </c>
      <c r="C85" s="23" t="s">
        <v>205</v>
      </c>
      <c r="D85" s="42" t="s">
        <v>206</v>
      </c>
      <c r="E85" s="20">
        <v>360</v>
      </c>
      <c r="F85" s="9">
        <v>45470</v>
      </c>
      <c r="G85" s="33">
        <v>360</v>
      </c>
      <c r="H85" s="9">
        <v>45467</v>
      </c>
      <c r="I85" s="19">
        <v>-3</v>
      </c>
      <c r="J85" s="24">
        <v>-1080</v>
      </c>
    </row>
    <row r="86" spans="1:10" ht="25.5" customHeight="1" x14ac:dyDescent="0.2">
      <c r="A86" s="19" t="s">
        <v>207</v>
      </c>
      <c r="B86" s="9">
        <v>45440</v>
      </c>
      <c r="C86" s="23" t="s">
        <v>208</v>
      </c>
      <c r="D86" s="42" t="s">
        <v>209</v>
      </c>
      <c r="E86" s="20">
        <v>2538.58</v>
      </c>
      <c r="F86" s="9">
        <v>45471</v>
      </c>
      <c r="G86" s="33">
        <v>2080.8000000000002</v>
      </c>
      <c r="H86" s="9">
        <v>45467</v>
      </c>
      <c r="I86" s="19">
        <v>-4</v>
      </c>
      <c r="J86" s="24">
        <v>-8323.2000000000007</v>
      </c>
    </row>
    <row r="87" spans="1:10" ht="25.5" customHeight="1" x14ac:dyDescent="0.2">
      <c r="A87" s="19" t="s">
        <v>210</v>
      </c>
      <c r="B87" s="9">
        <v>45439</v>
      </c>
      <c r="C87" s="23" t="s">
        <v>155</v>
      </c>
      <c r="D87" s="42" t="s">
        <v>156</v>
      </c>
      <c r="E87" s="20">
        <v>6880</v>
      </c>
      <c r="F87" s="9">
        <v>45472</v>
      </c>
      <c r="G87" s="33">
        <v>6880</v>
      </c>
      <c r="H87" s="9">
        <v>45467</v>
      </c>
      <c r="I87" s="19">
        <v>-5</v>
      </c>
      <c r="J87" s="24">
        <v>-34400</v>
      </c>
    </row>
    <row r="88" spans="1:10" ht="25.5" customHeight="1" x14ac:dyDescent="0.2">
      <c r="A88" s="19" t="s">
        <v>211</v>
      </c>
      <c r="B88" s="9">
        <v>45428</v>
      </c>
      <c r="C88" s="23" t="s">
        <v>73</v>
      </c>
      <c r="D88" s="42" t="s">
        <v>74</v>
      </c>
      <c r="E88" s="20">
        <v>183</v>
      </c>
      <c r="F88" s="9">
        <v>45473</v>
      </c>
      <c r="G88" s="33">
        <v>150</v>
      </c>
      <c r="H88" s="9">
        <v>45467</v>
      </c>
      <c r="I88" s="19">
        <v>-6</v>
      </c>
      <c r="J88" s="24">
        <v>-900</v>
      </c>
    </row>
    <row r="89" spans="1:10" ht="25.5" customHeight="1" x14ac:dyDescent="0.2">
      <c r="A89" s="19" t="s">
        <v>212</v>
      </c>
      <c r="B89" s="9">
        <v>45442</v>
      </c>
      <c r="C89" s="23" t="s">
        <v>73</v>
      </c>
      <c r="D89" s="42" t="s">
        <v>74</v>
      </c>
      <c r="E89" s="20">
        <v>1098</v>
      </c>
      <c r="F89" s="9">
        <v>45473</v>
      </c>
      <c r="G89" s="33">
        <v>900</v>
      </c>
      <c r="H89" s="9">
        <v>45467</v>
      </c>
      <c r="I89" s="19">
        <v>-6</v>
      </c>
      <c r="J89" s="24">
        <v>-5400</v>
      </c>
    </row>
    <row r="90" spans="1:10" ht="25.5" customHeight="1" x14ac:dyDescent="0.2">
      <c r="A90" s="19" t="s">
        <v>213</v>
      </c>
      <c r="B90" s="9">
        <v>45443</v>
      </c>
      <c r="C90" s="23" t="s">
        <v>214</v>
      </c>
      <c r="D90" s="42" t="s">
        <v>215</v>
      </c>
      <c r="E90" s="20">
        <v>784.55</v>
      </c>
      <c r="F90" s="9">
        <v>45473</v>
      </c>
      <c r="G90" s="33">
        <v>643.07000000000005</v>
      </c>
      <c r="H90" s="9">
        <v>45467</v>
      </c>
      <c r="I90" s="19">
        <v>-6</v>
      </c>
      <c r="J90" s="24">
        <v>-3858.42</v>
      </c>
    </row>
    <row r="91" spans="1:10" ht="25.5" customHeight="1" x14ac:dyDescent="0.2">
      <c r="A91" s="19" t="s">
        <v>216</v>
      </c>
      <c r="B91" s="9">
        <v>45443</v>
      </c>
      <c r="C91" s="23" t="s">
        <v>214</v>
      </c>
      <c r="D91" s="42" t="s">
        <v>215</v>
      </c>
      <c r="E91" s="20">
        <v>798.86</v>
      </c>
      <c r="F91" s="9">
        <v>45473</v>
      </c>
      <c r="G91" s="33">
        <v>654.79999999999995</v>
      </c>
      <c r="H91" s="9">
        <v>45467</v>
      </c>
      <c r="I91" s="19">
        <v>-6</v>
      </c>
      <c r="J91" s="24">
        <v>-3928.7999999999997</v>
      </c>
    </row>
    <row r="92" spans="1:10" ht="25.5" customHeight="1" x14ac:dyDescent="0.2">
      <c r="A92" s="19" t="s">
        <v>217</v>
      </c>
      <c r="B92" s="9">
        <v>45443</v>
      </c>
      <c r="C92" s="23" t="s">
        <v>214</v>
      </c>
      <c r="D92" s="42" t="s">
        <v>215</v>
      </c>
      <c r="E92" s="20">
        <v>930.9</v>
      </c>
      <c r="F92" s="9">
        <v>45473</v>
      </c>
      <c r="G92" s="33">
        <v>763.03</v>
      </c>
      <c r="H92" s="9">
        <v>45467</v>
      </c>
      <c r="I92" s="19">
        <v>-6</v>
      </c>
      <c r="J92" s="24">
        <v>-4578.18</v>
      </c>
    </row>
    <row r="93" spans="1:10" ht="25.5" customHeight="1" x14ac:dyDescent="0.2">
      <c r="A93" s="19" t="s">
        <v>218</v>
      </c>
      <c r="B93" s="9">
        <v>45443</v>
      </c>
      <c r="C93" s="23" t="s">
        <v>75</v>
      </c>
      <c r="D93" s="42" t="s">
        <v>76</v>
      </c>
      <c r="E93" s="20">
        <v>4800</v>
      </c>
      <c r="F93" s="9">
        <v>45473</v>
      </c>
      <c r="G93" s="33">
        <v>4800</v>
      </c>
      <c r="H93" s="9">
        <v>45467</v>
      </c>
      <c r="I93" s="19">
        <v>-6</v>
      </c>
      <c r="J93" s="24">
        <v>-28800</v>
      </c>
    </row>
    <row r="94" spans="1:10" ht="25.5" customHeight="1" x14ac:dyDescent="0.2">
      <c r="A94" s="19" t="s">
        <v>219</v>
      </c>
      <c r="B94" s="9">
        <v>45453</v>
      </c>
      <c r="C94" s="23" t="s">
        <v>220</v>
      </c>
      <c r="D94" s="42" t="s">
        <v>221</v>
      </c>
      <c r="E94" s="20">
        <v>1480</v>
      </c>
      <c r="F94" s="9">
        <v>45483</v>
      </c>
      <c r="G94" s="33">
        <v>1480</v>
      </c>
      <c r="H94" s="9">
        <v>45467</v>
      </c>
      <c r="I94" s="19">
        <v>-16</v>
      </c>
      <c r="J94" s="24">
        <v>-23680</v>
      </c>
    </row>
    <row r="95" spans="1:10" ht="25.5" customHeight="1" x14ac:dyDescent="0.2">
      <c r="A95" s="19" t="s">
        <v>222</v>
      </c>
      <c r="B95" s="9">
        <v>45434</v>
      </c>
      <c r="C95" s="23" t="s">
        <v>177</v>
      </c>
      <c r="D95" s="42" t="s">
        <v>178</v>
      </c>
      <c r="E95" s="20">
        <v>21926.05</v>
      </c>
      <c r="F95" s="9">
        <v>45473</v>
      </c>
      <c r="G95" s="33">
        <v>17972.169999999998</v>
      </c>
      <c r="H95" s="9">
        <v>45471</v>
      </c>
      <c r="I95" s="19">
        <v>-2</v>
      </c>
      <c r="J95" s="24">
        <v>-35944.339999999997</v>
      </c>
    </row>
    <row r="96" spans="1:10" ht="25.5" customHeight="1" x14ac:dyDescent="0.2">
      <c r="A96" s="19" t="s">
        <v>223</v>
      </c>
      <c r="B96" s="9">
        <v>45420</v>
      </c>
      <c r="C96" s="23" t="s">
        <v>132</v>
      </c>
      <c r="D96" s="42" t="s">
        <v>133</v>
      </c>
      <c r="E96" s="20">
        <v>2049.6</v>
      </c>
      <c r="F96" s="9">
        <v>45481</v>
      </c>
      <c r="G96" s="33">
        <v>1680</v>
      </c>
      <c r="H96" s="9">
        <v>45483</v>
      </c>
      <c r="I96" s="19">
        <v>2</v>
      </c>
      <c r="J96" s="24">
        <v>3360</v>
      </c>
    </row>
    <row r="97" spans="1:15" ht="25.5" customHeight="1" x14ac:dyDescent="0.2">
      <c r="A97" s="19" t="s">
        <v>224</v>
      </c>
      <c r="B97" s="9">
        <v>45434</v>
      </c>
      <c r="C97" s="23" t="s">
        <v>78</v>
      </c>
      <c r="D97" s="42" t="s">
        <v>79</v>
      </c>
      <c r="E97" s="20">
        <v>2170</v>
      </c>
      <c r="F97" s="9">
        <v>45486</v>
      </c>
      <c r="G97" s="33">
        <v>2170</v>
      </c>
      <c r="H97" s="9">
        <v>45483</v>
      </c>
      <c r="I97" s="19">
        <v>-3</v>
      </c>
      <c r="J97" s="24">
        <v>-6510</v>
      </c>
    </row>
    <row r="98" spans="1:15" ht="25.5" customHeight="1" x14ac:dyDescent="0.2">
      <c r="A98" s="3" t="s">
        <v>225</v>
      </c>
      <c r="B98" s="9">
        <v>45454</v>
      </c>
      <c r="C98" s="4" t="s">
        <v>164</v>
      </c>
      <c r="D98" s="27" t="s">
        <v>165</v>
      </c>
      <c r="E98" s="13">
        <v>71.239999999999995</v>
      </c>
      <c r="F98" s="9">
        <v>45486</v>
      </c>
      <c r="G98" s="33">
        <v>69.48</v>
      </c>
      <c r="H98" s="9">
        <v>45483</v>
      </c>
      <c r="I98" s="19">
        <v>-3</v>
      </c>
      <c r="J98" s="24">
        <v>-208.44</v>
      </c>
      <c r="M98" s="30"/>
      <c r="N98" s="29"/>
      <c r="O98" s="30"/>
    </row>
    <row r="99" spans="1:15" ht="25.5" customHeight="1" x14ac:dyDescent="0.2">
      <c r="A99" s="3" t="s">
        <v>226</v>
      </c>
      <c r="B99" s="9">
        <v>45457</v>
      </c>
      <c r="C99" s="4" t="s">
        <v>227</v>
      </c>
      <c r="D99" s="27" t="s">
        <v>228</v>
      </c>
      <c r="E99" s="13">
        <v>150</v>
      </c>
      <c r="F99" s="9">
        <v>45490</v>
      </c>
      <c r="G99" s="33">
        <v>122.95</v>
      </c>
      <c r="H99" s="9">
        <v>45483</v>
      </c>
      <c r="I99" s="19">
        <v>-7</v>
      </c>
      <c r="J99" s="24">
        <v>-860.65</v>
      </c>
    </row>
    <row r="100" spans="1:15" ht="25.5" customHeight="1" x14ac:dyDescent="0.2">
      <c r="A100" s="3" t="s">
        <v>229</v>
      </c>
      <c r="B100" s="9">
        <v>45463</v>
      </c>
      <c r="C100" s="4" t="s">
        <v>36</v>
      </c>
      <c r="D100" s="27" t="s">
        <v>37</v>
      </c>
      <c r="E100" s="13">
        <v>108.3</v>
      </c>
      <c r="F100" s="9">
        <v>45493</v>
      </c>
      <c r="G100" s="33">
        <v>108.3</v>
      </c>
      <c r="H100" s="9">
        <v>45483</v>
      </c>
      <c r="I100" s="19">
        <v>-10</v>
      </c>
      <c r="J100" s="24">
        <v>-1083</v>
      </c>
      <c r="N100" s="29"/>
    </row>
    <row r="101" spans="1:15" ht="25.5" customHeight="1" x14ac:dyDescent="0.2">
      <c r="A101" s="3" t="s">
        <v>230</v>
      </c>
      <c r="B101" s="9">
        <v>45460</v>
      </c>
      <c r="C101" s="4" t="s">
        <v>33</v>
      </c>
      <c r="D101" s="27" t="s">
        <v>34</v>
      </c>
      <c r="E101" s="13">
        <v>507.76</v>
      </c>
      <c r="F101" s="9">
        <v>45494</v>
      </c>
      <c r="G101" s="33">
        <v>419.61</v>
      </c>
      <c r="H101" s="9">
        <v>45483</v>
      </c>
      <c r="I101" s="19">
        <v>-11</v>
      </c>
      <c r="J101" s="24">
        <v>-4615.71</v>
      </c>
    </row>
    <row r="102" spans="1:15" ht="25.5" customHeight="1" x14ac:dyDescent="0.2">
      <c r="A102" s="19" t="s">
        <v>231</v>
      </c>
      <c r="B102" s="9">
        <v>45443</v>
      </c>
      <c r="C102" s="23" t="s">
        <v>71</v>
      </c>
      <c r="D102" s="22" t="s">
        <v>72</v>
      </c>
      <c r="E102" s="25">
        <v>750</v>
      </c>
      <c r="F102" s="9">
        <v>45488</v>
      </c>
      <c r="G102" s="31">
        <v>681.82</v>
      </c>
      <c r="H102" s="9">
        <v>45490</v>
      </c>
      <c r="I102" s="19">
        <v>2</v>
      </c>
      <c r="J102" s="26">
        <v>1363.64</v>
      </c>
    </row>
    <row r="103" spans="1:15" ht="25.5" customHeight="1" x14ac:dyDescent="0.2">
      <c r="A103" s="19" t="s">
        <v>232</v>
      </c>
      <c r="B103" s="9">
        <v>45469</v>
      </c>
      <c r="C103" s="23" t="s">
        <v>27</v>
      </c>
      <c r="D103" s="36" t="s">
        <v>28</v>
      </c>
      <c r="E103" s="20">
        <v>63.9</v>
      </c>
      <c r="F103" s="9">
        <v>45499</v>
      </c>
      <c r="G103" s="32">
        <v>63.9</v>
      </c>
      <c r="H103" s="9">
        <v>45497</v>
      </c>
      <c r="I103" s="19">
        <v>-2</v>
      </c>
      <c r="J103" s="24">
        <v>-127.8</v>
      </c>
    </row>
    <row r="104" spans="1:15" ht="25.5" customHeight="1" x14ac:dyDescent="0.2">
      <c r="A104" s="3" t="s">
        <v>233</v>
      </c>
      <c r="B104" s="9">
        <v>45471</v>
      </c>
      <c r="C104" s="4" t="s">
        <v>234</v>
      </c>
      <c r="D104" s="27" t="s">
        <v>235</v>
      </c>
      <c r="E104" s="13">
        <v>854</v>
      </c>
      <c r="F104" s="9">
        <v>45502</v>
      </c>
      <c r="G104" s="33">
        <v>700</v>
      </c>
      <c r="H104" s="9">
        <v>45497</v>
      </c>
      <c r="I104" s="19">
        <v>-5</v>
      </c>
      <c r="J104" s="24">
        <v>-3500</v>
      </c>
    </row>
    <row r="105" spans="1:15" ht="25.5" customHeight="1" x14ac:dyDescent="0.2">
      <c r="A105" s="3" t="s">
        <v>236</v>
      </c>
      <c r="B105" s="9">
        <v>45460</v>
      </c>
      <c r="C105" s="4" t="s">
        <v>29</v>
      </c>
      <c r="D105" s="27" t="s">
        <v>30</v>
      </c>
      <c r="E105" s="13">
        <v>483.12</v>
      </c>
      <c r="F105" s="9">
        <v>45504</v>
      </c>
      <c r="G105" s="33">
        <v>396</v>
      </c>
      <c r="H105" s="9">
        <v>45497</v>
      </c>
      <c r="I105" s="19">
        <v>-7</v>
      </c>
      <c r="J105" s="24">
        <v>-2772</v>
      </c>
    </row>
    <row r="106" spans="1:15" ht="25.5" customHeight="1" x14ac:dyDescent="0.2">
      <c r="A106" s="19" t="s">
        <v>237</v>
      </c>
      <c r="B106" s="9">
        <v>45469</v>
      </c>
      <c r="C106" s="23" t="s">
        <v>238</v>
      </c>
      <c r="D106" s="22" t="s">
        <v>239</v>
      </c>
      <c r="E106" s="20">
        <v>29048.2</v>
      </c>
      <c r="F106" s="9">
        <v>45504</v>
      </c>
      <c r="G106" s="32">
        <v>23810</v>
      </c>
      <c r="H106" s="9">
        <v>45497</v>
      </c>
      <c r="I106" s="19">
        <v>-7</v>
      </c>
      <c r="J106" s="24">
        <v>-166670</v>
      </c>
    </row>
    <row r="107" spans="1:15" ht="25.5" customHeight="1" x14ac:dyDescent="0.2">
      <c r="A107" s="19" t="s">
        <v>240</v>
      </c>
      <c r="B107" s="9">
        <v>45470</v>
      </c>
      <c r="C107" s="23" t="s">
        <v>238</v>
      </c>
      <c r="D107" s="28" t="s">
        <v>239</v>
      </c>
      <c r="E107" s="20">
        <v>262.3</v>
      </c>
      <c r="F107" s="9">
        <v>45504</v>
      </c>
      <c r="G107" s="34">
        <v>215</v>
      </c>
      <c r="H107" s="9">
        <v>45497</v>
      </c>
      <c r="I107" s="19">
        <v>-7</v>
      </c>
      <c r="J107" s="24">
        <v>-1505</v>
      </c>
    </row>
    <row r="108" spans="1:15" ht="25.5" customHeight="1" x14ac:dyDescent="0.2">
      <c r="A108" s="3" t="s">
        <v>241</v>
      </c>
      <c r="B108" s="9">
        <v>45473</v>
      </c>
      <c r="C108" s="4" t="s">
        <v>29</v>
      </c>
      <c r="D108" s="21" t="s">
        <v>30</v>
      </c>
      <c r="E108" s="13">
        <v>1661.64</v>
      </c>
      <c r="F108" s="9">
        <v>45514</v>
      </c>
      <c r="G108" s="35">
        <v>1362</v>
      </c>
      <c r="H108" s="9">
        <v>45497</v>
      </c>
      <c r="I108" s="19">
        <v>-17</v>
      </c>
      <c r="J108" s="24">
        <v>-23154</v>
      </c>
    </row>
    <row r="109" spans="1:15" ht="25.5" customHeight="1" x14ac:dyDescent="0.2">
      <c r="A109" s="3" t="s">
        <v>242</v>
      </c>
      <c r="B109" s="9">
        <v>45495</v>
      </c>
      <c r="C109" s="4" t="s">
        <v>243</v>
      </c>
      <c r="D109" s="21" t="s">
        <v>244</v>
      </c>
      <c r="E109" s="13">
        <v>160</v>
      </c>
      <c r="F109" s="9">
        <v>45525</v>
      </c>
      <c r="G109" s="35">
        <v>160</v>
      </c>
      <c r="H109" s="9">
        <v>45497</v>
      </c>
      <c r="I109" s="19">
        <v>-28</v>
      </c>
      <c r="J109" s="24">
        <v>-4480</v>
      </c>
    </row>
    <row r="110" spans="1:15" ht="25.5" customHeight="1" x14ac:dyDescent="0.2">
      <c r="A110" s="3" t="s">
        <v>245</v>
      </c>
      <c r="B110" s="9">
        <v>45492</v>
      </c>
      <c r="C110" s="4" t="s">
        <v>193</v>
      </c>
      <c r="D110" s="21" t="s">
        <v>194</v>
      </c>
      <c r="E110" s="13">
        <v>28854</v>
      </c>
      <c r="F110" s="9">
        <v>45525</v>
      </c>
      <c r="G110" s="35">
        <v>28854</v>
      </c>
      <c r="H110" s="9">
        <v>45510</v>
      </c>
      <c r="I110" s="19">
        <v>-15</v>
      </c>
      <c r="J110" s="24">
        <v>-432810</v>
      </c>
    </row>
    <row r="111" spans="1:15" ht="25.5" customHeight="1" x14ac:dyDescent="0.2">
      <c r="A111" s="19" t="s">
        <v>246</v>
      </c>
      <c r="B111" s="9">
        <v>45493</v>
      </c>
      <c r="C111" s="23" t="s">
        <v>155</v>
      </c>
      <c r="D111" s="28" t="s">
        <v>156</v>
      </c>
      <c r="E111" s="25">
        <v>2905</v>
      </c>
      <c r="F111" s="9">
        <v>45527</v>
      </c>
      <c r="G111" s="37">
        <v>2905</v>
      </c>
      <c r="H111" s="9">
        <v>45510</v>
      </c>
      <c r="I111" s="19">
        <v>-17</v>
      </c>
      <c r="J111" s="26">
        <v>-49385</v>
      </c>
    </row>
    <row r="112" spans="1:15" ht="25.5" customHeight="1" x14ac:dyDescent="0.2">
      <c r="A112" s="3" t="s">
        <v>247</v>
      </c>
      <c r="B112" s="9">
        <v>45496</v>
      </c>
      <c r="C112" s="4" t="s">
        <v>43</v>
      </c>
      <c r="D112" s="21" t="s">
        <v>44</v>
      </c>
      <c r="E112" s="13">
        <v>244</v>
      </c>
      <c r="F112" s="9">
        <v>45535</v>
      </c>
      <c r="G112" s="35">
        <v>200</v>
      </c>
      <c r="H112" s="9">
        <v>45510</v>
      </c>
      <c r="I112" s="19">
        <v>-25</v>
      </c>
      <c r="J112" s="24">
        <v>-5000</v>
      </c>
    </row>
    <row r="113" spans="1:10" ht="25.5" customHeight="1" x14ac:dyDescent="0.2">
      <c r="A113" s="3" t="s">
        <v>248</v>
      </c>
      <c r="B113" s="9">
        <v>45493</v>
      </c>
      <c r="C113" s="4" t="s">
        <v>249</v>
      </c>
      <c r="D113" s="21" t="s">
        <v>250</v>
      </c>
      <c r="E113" s="13">
        <v>2371.9499999999998</v>
      </c>
      <c r="F113" s="9">
        <v>45553</v>
      </c>
      <c r="G113" s="35">
        <v>2259</v>
      </c>
      <c r="H113" s="9">
        <v>45510</v>
      </c>
      <c r="I113" s="19">
        <v>-43</v>
      </c>
      <c r="J113" s="24">
        <v>-97137</v>
      </c>
    </row>
    <row r="114" spans="1:10" ht="25.5" customHeight="1" x14ac:dyDescent="0.2">
      <c r="A114" s="3" t="s">
        <v>251</v>
      </c>
      <c r="B114" s="9">
        <v>45471</v>
      </c>
      <c r="C114" s="4" t="s">
        <v>252</v>
      </c>
      <c r="D114" s="21" t="s">
        <v>253</v>
      </c>
      <c r="E114" s="13">
        <v>35.979999999999997</v>
      </c>
      <c r="F114" s="9">
        <v>45532</v>
      </c>
      <c r="G114" s="35">
        <v>29.49</v>
      </c>
      <c r="H114" s="9">
        <v>45530</v>
      </c>
      <c r="I114" s="19">
        <v>-2</v>
      </c>
      <c r="J114" s="24">
        <v>-58.98</v>
      </c>
    </row>
    <row r="115" spans="1:10" ht="25.5" customHeight="1" x14ac:dyDescent="0.2">
      <c r="A115" s="3" t="s">
        <v>254</v>
      </c>
      <c r="B115" s="9">
        <v>45502</v>
      </c>
      <c r="C115" s="4" t="s">
        <v>45</v>
      </c>
      <c r="D115" s="21" t="s">
        <v>46</v>
      </c>
      <c r="E115" s="13">
        <v>254.52</v>
      </c>
      <c r="F115" s="9">
        <v>45533</v>
      </c>
      <c r="G115" s="35">
        <v>208.62</v>
      </c>
      <c r="H115" s="9">
        <v>45530</v>
      </c>
      <c r="I115" s="19">
        <v>-3</v>
      </c>
      <c r="J115" s="24">
        <v>-625.86</v>
      </c>
    </row>
    <row r="116" spans="1:10" ht="25.5" customHeight="1" x14ac:dyDescent="0.2">
      <c r="A116" s="19" t="s">
        <v>255</v>
      </c>
      <c r="B116" s="9">
        <v>45513</v>
      </c>
      <c r="C116" s="23" t="s">
        <v>80</v>
      </c>
      <c r="D116" s="28" t="s">
        <v>81</v>
      </c>
      <c r="E116" s="20">
        <v>1502.74</v>
      </c>
      <c r="F116" s="9">
        <v>45543</v>
      </c>
      <c r="G116" s="34">
        <v>1231.75</v>
      </c>
      <c r="H116" s="9">
        <v>45541</v>
      </c>
      <c r="I116" s="19">
        <v>-2</v>
      </c>
      <c r="J116" s="24">
        <v>-2463.5</v>
      </c>
    </row>
    <row r="117" spans="1:10" ht="25.5" customHeight="1" x14ac:dyDescent="0.2">
      <c r="A117" s="19" t="s">
        <v>256</v>
      </c>
      <c r="B117" s="9">
        <v>45514</v>
      </c>
      <c r="C117" s="23" t="s">
        <v>164</v>
      </c>
      <c r="D117" s="28" t="s">
        <v>165</v>
      </c>
      <c r="E117" s="20">
        <v>71.239999999999995</v>
      </c>
      <c r="F117" s="9">
        <v>45548</v>
      </c>
      <c r="G117" s="34">
        <v>69.48</v>
      </c>
      <c r="H117" s="9">
        <v>45541</v>
      </c>
      <c r="I117" s="19">
        <v>-7</v>
      </c>
      <c r="J117" s="24">
        <v>-486.36</v>
      </c>
    </row>
    <row r="118" spans="1:10" ht="25.5" customHeight="1" x14ac:dyDescent="0.2">
      <c r="A118" s="3" t="s">
        <v>257</v>
      </c>
      <c r="B118" s="9">
        <v>45530</v>
      </c>
      <c r="C118" s="4" t="s">
        <v>67</v>
      </c>
      <c r="D118" s="21" t="s">
        <v>68</v>
      </c>
      <c r="E118" s="13">
        <v>101.83</v>
      </c>
      <c r="F118" s="9">
        <v>45560</v>
      </c>
      <c r="G118" s="35">
        <v>83.47</v>
      </c>
      <c r="H118" s="9">
        <v>45541</v>
      </c>
      <c r="I118" s="19">
        <v>-19</v>
      </c>
      <c r="J118" s="24">
        <v>-1585.93</v>
      </c>
    </row>
    <row r="119" spans="1:10" ht="25.5" customHeight="1" x14ac:dyDescent="0.2">
      <c r="A119" s="3" t="s">
        <v>258</v>
      </c>
      <c r="B119" s="9">
        <v>45535</v>
      </c>
      <c r="C119" s="4" t="s">
        <v>78</v>
      </c>
      <c r="D119" s="21" t="s">
        <v>79</v>
      </c>
      <c r="E119" s="13">
        <v>2170</v>
      </c>
      <c r="F119" s="9">
        <v>45569</v>
      </c>
      <c r="G119" s="35">
        <v>2170</v>
      </c>
      <c r="H119" s="9">
        <v>45541</v>
      </c>
      <c r="I119" s="19">
        <v>-28</v>
      </c>
      <c r="J119" s="24">
        <v>-60760</v>
      </c>
    </row>
    <row r="120" spans="1:10" ht="25.5" customHeight="1" x14ac:dyDescent="0.2">
      <c r="A120" s="19" t="s">
        <v>259</v>
      </c>
      <c r="B120" s="9">
        <v>45492</v>
      </c>
      <c r="C120" s="23" t="s">
        <v>33</v>
      </c>
      <c r="D120" s="28" t="s">
        <v>34</v>
      </c>
      <c r="E120" s="25">
        <v>14.95</v>
      </c>
      <c r="F120" s="9">
        <v>45558</v>
      </c>
      <c r="G120" s="37">
        <v>12.25</v>
      </c>
      <c r="H120" s="9">
        <v>45559</v>
      </c>
      <c r="I120" s="19">
        <v>1</v>
      </c>
      <c r="J120" s="26">
        <v>12.25</v>
      </c>
    </row>
    <row r="121" spans="1:10" ht="25.5" customHeight="1" x14ac:dyDescent="0.2">
      <c r="A121" s="3" t="s">
        <v>260</v>
      </c>
      <c r="B121" s="9">
        <v>45535</v>
      </c>
      <c r="C121" s="4" t="s">
        <v>25</v>
      </c>
      <c r="D121" s="21" t="s">
        <v>26</v>
      </c>
      <c r="E121" s="13">
        <v>1102.21</v>
      </c>
      <c r="F121" s="9">
        <v>45574</v>
      </c>
      <c r="G121" s="35">
        <v>903.45</v>
      </c>
      <c r="H121" s="9">
        <v>45559</v>
      </c>
      <c r="I121" s="19">
        <v>-15</v>
      </c>
      <c r="J121" s="24">
        <v>-13551.75</v>
      </c>
    </row>
    <row r="122" spans="1:10" ht="25.5" customHeight="1" x14ac:dyDescent="0.2">
      <c r="A122" s="3" t="s">
        <v>261</v>
      </c>
      <c r="B122" s="9">
        <v>45542</v>
      </c>
      <c r="C122" s="4" t="s">
        <v>196</v>
      </c>
      <c r="D122" s="21" t="s">
        <v>197</v>
      </c>
      <c r="E122" s="13">
        <v>18587</v>
      </c>
      <c r="F122" s="9">
        <v>45574</v>
      </c>
      <c r="G122" s="35">
        <v>18587</v>
      </c>
      <c r="H122" s="9">
        <v>45559</v>
      </c>
      <c r="I122" s="19">
        <v>-15</v>
      </c>
      <c r="J122" s="24">
        <v>-278805</v>
      </c>
    </row>
    <row r="123" spans="1:10" ht="25.5" customHeight="1" x14ac:dyDescent="0.2">
      <c r="A123" s="3" t="s">
        <v>262</v>
      </c>
      <c r="B123" s="9">
        <v>45542</v>
      </c>
      <c r="C123" s="4" t="s">
        <v>196</v>
      </c>
      <c r="D123" s="21" t="s">
        <v>197</v>
      </c>
      <c r="E123" s="13">
        <v>1003</v>
      </c>
      <c r="F123" s="9">
        <v>45574</v>
      </c>
      <c r="G123" s="35">
        <v>1003</v>
      </c>
      <c r="H123" s="9">
        <v>45559</v>
      </c>
      <c r="I123" s="19">
        <v>-15</v>
      </c>
      <c r="J123" s="24">
        <v>-15045</v>
      </c>
    </row>
    <row r="124" spans="1:10" ht="25.5" customHeight="1" x14ac:dyDescent="0.2">
      <c r="A124" s="3" t="s">
        <v>263</v>
      </c>
      <c r="B124" s="9">
        <v>45545</v>
      </c>
      <c r="C124" s="4" t="s">
        <v>36</v>
      </c>
      <c r="D124" s="21" t="s">
        <v>37</v>
      </c>
      <c r="E124" s="13">
        <v>66</v>
      </c>
      <c r="F124" s="9">
        <v>45577</v>
      </c>
      <c r="G124" s="35">
        <v>54.1</v>
      </c>
      <c r="H124" s="9">
        <v>45559</v>
      </c>
      <c r="I124" s="19">
        <v>-18</v>
      </c>
      <c r="J124" s="24">
        <v>-973.80000000000007</v>
      </c>
    </row>
    <row r="125" spans="1:10" ht="25.5" customHeight="1" x14ac:dyDescent="0.2">
      <c r="A125" s="19" t="s">
        <v>264</v>
      </c>
      <c r="B125" s="9">
        <v>45531</v>
      </c>
      <c r="C125" s="23" t="s">
        <v>265</v>
      </c>
      <c r="D125" s="28" t="s">
        <v>266</v>
      </c>
      <c r="E125" s="20">
        <v>576</v>
      </c>
      <c r="F125" s="9">
        <v>45615</v>
      </c>
      <c r="G125" s="34">
        <v>576</v>
      </c>
      <c r="H125" s="9">
        <v>45614</v>
      </c>
      <c r="I125" s="19">
        <v>-1</v>
      </c>
      <c r="J125" s="24">
        <v>-576</v>
      </c>
    </row>
    <row r="126" spans="1:10" ht="25.5" customHeight="1" x14ac:dyDescent="0.2">
      <c r="A126" s="19" t="s">
        <v>267</v>
      </c>
      <c r="B126" s="9">
        <v>45547</v>
      </c>
      <c r="C126" s="23" t="s">
        <v>38</v>
      </c>
      <c r="D126" s="28" t="s">
        <v>39</v>
      </c>
      <c r="E126" s="20">
        <v>1939.8</v>
      </c>
      <c r="F126" s="9">
        <v>45577</v>
      </c>
      <c r="G126" s="34">
        <v>1590</v>
      </c>
      <c r="H126" s="9">
        <v>45576</v>
      </c>
      <c r="I126" s="19">
        <v>-1</v>
      </c>
      <c r="J126" s="24">
        <v>-1590</v>
      </c>
    </row>
    <row r="127" spans="1:10" ht="25.5" customHeight="1" x14ac:dyDescent="0.2">
      <c r="A127" s="3" t="s">
        <v>268</v>
      </c>
      <c r="B127" s="9">
        <v>45544</v>
      </c>
      <c r="C127" s="4" t="s">
        <v>49</v>
      </c>
      <c r="D127" s="21" t="s">
        <v>50</v>
      </c>
      <c r="E127" s="13">
        <v>439.2</v>
      </c>
      <c r="F127" s="9">
        <v>45580</v>
      </c>
      <c r="G127" s="35">
        <v>360</v>
      </c>
      <c r="H127" s="9">
        <v>45576</v>
      </c>
      <c r="I127" s="19">
        <v>-4</v>
      </c>
      <c r="J127" s="24">
        <v>-1440</v>
      </c>
    </row>
    <row r="128" spans="1:10" ht="25.5" customHeight="1" x14ac:dyDescent="0.2">
      <c r="A128" s="3" t="s">
        <v>269</v>
      </c>
      <c r="B128" s="9">
        <v>45551</v>
      </c>
      <c r="C128" s="4" t="s">
        <v>193</v>
      </c>
      <c r="D128" s="21" t="s">
        <v>194</v>
      </c>
      <c r="E128" s="13">
        <v>5012.5</v>
      </c>
      <c r="F128" s="9">
        <v>45582</v>
      </c>
      <c r="G128" s="35">
        <v>5012.5</v>
      </c>
      <c r="H128" s="9">
        <v>45576</v>
      </c>
      <c r="I128" s="19">
        <v>-6</v>
      </c>
      <c r="J128" s="24">
        <v>-30075</v>
      </c>
    </row>
    <row r="129" spans="1:10" ht="25.5" customHeight="1" x14ac:dyDescent="0.2">
      <c r="A129" s="19" t="s">
        <v>270</v>
      </c>
      <c r="B129" s="9">
        <v>45548</v>
      </c>
      <c r="C129" s="23" t="s">
        <v>75</v>
      </c>
      <c r="D129" s="28" t="s">
        <v>76</v>
      </c>
      <c r="E129" s="25">
        <v>2100</v>
      </c>
      <c r="F129" s="9">
        <v>45588</v>
      </c>
      <c r="G129" s="37">
        <v>2100</v>
      </c>
      <c r="H129" s="9">
        <v>45576</v>
      </c>
      <c r="I129" s="19">
        <v>-12</v>
      </c>
      <c r="J129" s="26">
        <v>-25200</v>
      </c>
    </row>
    <row r="130" spans="1:10" ht="25.5" customHeight="1" x14ac:dyDescent="0.2">
      <c r="A130" s="3" t="s">
        <v>271</v>
      </c>
      <c r="B130" s="9">
        <v>45554</v>
      </c>
      <c r="C130" s="4" t="s">
        <v>33</v>
      </c>
      <c r="D130" s="21" t="s">
        <v>34</v>
      </c>
      <c r="E130" s="13">
        <v>154.76</v>
      </c>
      <c r="F130" s="9">
        <v>45590</v>
      </c>
      <c r="G130" s="35">
        <v>126.85</v>
      </c>
      <c r="H130" s="9">
        <v>45576</v>
      </c>
      <c r="I130" s="19">
        <v>-14</v>
      </c>
      <c r="J130" s="24">
        <v>-1775.8999999999999</v>
      </c>
    </row>
    <row r="131" spans="1:10" ht="25.5" customHeight="1" x14ac:dyDescent="0.2">
      <c r="A131" s="3" t="s">
        <v>272</v>
      </c>
      <c r="B131" s="9">
        <v>45560</v>
      </c>
      <c r="C131" s="4" t="s">
        <v>41</v>
      </c>
      <c r="D131" s="21" t="s">
        <v>42</v>
      </c>
      <c r="E131" s="13">
        <v>1430.86</v>
      </c>
      <c r="F131" s="9">
        <v>45595</v>
      </c>
      <c r="G131" s="35">
        <v>1172.8399999999999</v>
      </c>
      <c r="H131" s="9">
        <v>45594</v>
      </c>
      <c r="I131" s="19">
        <v>-1</v>
      </c>
      <c r="J131" s="24">
        <v>-1172.8399999999999</v>
      </c>
    </row>
    <row r="132" spans="1:10" ht="25.5" customHeight="1" x14ac:dyDescent="0.2">
      <c r="A132" s="3" t="s">
        <v>273</v>
      </c>
      <c r="B132" s="9">
        <v>45569</v>
      </c>
      <c r="C132" s="4" t="s">
        <v>57</v>
      </c>
      <c r="D132" s="21" t="s">
        <v>58</v>
      </c>
      <c r="E132" s="13">
        <v>4000</v>
      </c>
      <c r="F132" s="9">
        <v>45604</v>
      </c>
      <c r="G132" s="35">
        <v>3278.69</v>
      </c>
      <c r="H132" s="9">
        <v>45594</v>
      </c>
      <c r="I132" s="19">
        <v>-10</v>
      </c>
      <c r="J132" s="24">
        <v>-32786.9</v>
      </c>
    </row>
    <row r="133" spans="1:10" ht="25.5" customHeight="1" x14ac:dyDescent="0.2">
      <c r="A133" s="3" t="s">
        <v>274</v>
      </c>
      <c r="B133" s="9">
        <v>45565</v>
      </c>
      <c r="C133" s="4" t="s">
        <v>47</v>
      </c>
      <c r="D133" s="21" t="s">
        <v>48</v>
      </c>
      <c r="E133" s="13">
        <v>42.24</v>
      </c>
      <c r="F133" s="9">
        <v>45606</v>
      </c>
      <c r="G133" s="35">
        <v>34.619999999999997</v>
      </c>
      <c r="H133" s="9">
        <v>45611</v>
      </c>
      <c r="I133" s="19">
        <v>5</v>
      </c>
      <c r="J133" s="24">
        <v>173.1</v>
      </c>
    </row>
    <row r="134" spans="1:10" ht="25.5" x14ac:dyDescent="0.2">
      <c r="A134" s="19" t="s">
        <v>275</v>
      </c>
      <c r="B134" s="9">
        <v>45565</v>
      </c>
      <c r="C134" s="23" t="s">
        <v>276</v>
      </c>
      <c r="D134" s="28" t="s">
        <v>40</v>
      </c>
      <c r="E134" s="20">
        <v>1580</v>
      </c>
      <c r="F134" s="9">
        <v>45607</v>
      </c>
      <c r="G134" s="34">
        <v>1504.76</v>
      </c>
      <c r="H134" s="9">
        <v>45594</v>
      </c>
      <c r="I134" s="19">
        <v>-13</v>
      </c>
      <c r="J134" s="24">
        <v>-19561.88</v>
      </c>
    </row>
    <row r="135" spans="1:10" ht="25.5" customHeight="1" x14ac:dyDescent="0.2">
      <c r="A135" s="19" t="s">
        <v>277</v>
      </c>
      <c r="B135" s="9">
        <v>45575</v>
      </c>
      <c r="C135" s="23" t="s">
        <v>164</v>
      </c>
      <c r="D135" s="28" t="s">
        <v>165</v>
      </c>
      <c r="E135" s="20">
        <v>71.239999999999995</v>
      </c>
      <c r="F135" s="9">
        <v>45609</v>
      </c>
      <c r="G135" s="34">
        <v>69.48</v>
      </c>
      <c r="H135" s="9">
        <v>45594</v>
      </c>
      <c r="I135" s="19">
        <v>-15</v>
      </c>
      <c r="J135" s="24">
        <v>-1042.2</v>
      </c>
    </row>
    <row r="136" spans="1:10" ht="25.5" customHeight="1" x14ac:dyDescent="0.2">
      <c r="A136" s="3" t="s">
        <v>278</v>
      </c>
      <c r="B136" s="9">
        <v>45580</v>
      </c>
      <c r="C136" s="4" t="s">
        <v>279</v>
      </c>
      <c r="D136" s="21" t="s">
        <v>280</v>
      </c>
      <c r="E136" s="13">
        <v>42</v>
      </c>
      <c r="F136" s="9">
        <v>45611</v>
      </c>
      <c r="G136" s="35">
        <v>40.47</v>
      </c>
      <c r="H136" s="9">
        <v>45611</v>
      </c>
      <c r="I136" s="19">
        <v>0</v>
      </c>
      <c r="J136" s="24">
        <v>0</v>
      </c>
    </row>
    <row r="137" spans="1:10" ht="25.5" customHeight="1" x14ac:dyDescent="0.2">
      <c r="A137" s="3" t="s">
        <v>281</v>
      </c>
      <c r="B137" s="9">
        <v>45589</v>
      </c>
      <c r="C137" s="4" t="s">
        <v>27</v>
      </c>
      <c r="D137" s="21" t="s">
        <v>28</v>
      </c>
      <c r="E137" s="13">
        <v>241.97</v>
      </c>
      <c r="F137" s="9">
        <v>45620</v>
      </c>
      <c r="G137" s="35">
        <v>241.97</v>
      </c>
      <c r="H137" s="9">
        <v>45621</v>
      </c>
      <c r="I137" s="19">
        <v>1</v>
      </c>
      <c r="J137" s="24">
        <v>241.97</v>
      </c>
    </row>
    <row r="138" spans="1:10" ht="25.5" customHeight="1" x14ac:dyDescent="0.2">
      <c r="A138" s="19" t="s">
        <v>282</v>
      </c>
      <c r="B138" s="9">
        <v>45581</v>
      </c>
      <c r="C138" s="23" t="s">
        <v>283</v>
      </c>
      <c r="D138" s="28" t="s">
        <v>284</v>
      </c>
      <c r="E138" s="25">
        <v>671.62</v>
      </c>
      <c r="F138" s="9">
        <v>45626</v>
      </c>
      <c r="G138" s="37">
        <v>610.55999999999995</v>
      </c>
      <c r="H138" s="9">
        <v>45621</v>
      </c>
      <c r="I138" s="19">
        <v>-5</v>
      </c>
      <c r="J138" s="26">
        <v>-3052.7999999999997</v>
      </c>
    </row>
    <row r="139" spans="1:10" ht="25.5" customHeight="1" x14ac:dyDescent="0.2">
      <c r="A139" s="3" t="s">
        <v>285</v>
      </c>
      <c r="B139" s="9">
        <v>45596</v>
      </c>
      <c r="C139" s="4" t="s">
        <v>252</v>
      </c>
      <c r="D139" s="21" t="s">
        <v>253</v>
      </c>
      <c r="E139" s="13">
        <v>940.23</v>
      </c>
      <c r="F139" s="9">
        <v>45631</v>
      </c>
      <c r="G139" s="35">
        <v>770.68</v>
      </c>
      <c r="H139" s="9">
        <v>45628</v>
      </c>
      <c r="I139" s="19">
        <v>-3</v>
      </c>
      <c r="J139" s="24">
        <v>-2312.04</v>
      </c>
    </row>
    <row r="140" spans="1:10" ht="25.5" customHeight="1" x14ac:dyDescent="0.2">
      <c r="A140" s="3" t="s">
        <v>286</v>
      </c>
      <c r="B140" s="9">
        <v>45596</v>
      </c>
      <c r="C140" s="4" t="s">
        <v>287</v>
      </c>
      <c r="D140" s="21" t="s">
        <v>35</v>
      </c>
      <c r="E140" s="13">
        <v>1311.5</v>
      </c>
      <c r="F140" s="9">
        <v>45633</v>
      </c>
      <c r="G140" s="35">
        <v>1075</v>
      </c>
      <c r="H140" s="9">
        <v>45628</v>
      </c>
      <c r="I140" s="19">
        <v>-5</v>
      </c>
      <c r="J140" s="24">
        <v>-5375</v>
      </c>
    </row>
    <row r="141" spans="1:10" ht="25.5" customHeight="1" x14ac:dyDescent="0.2">
      <c r="A141" s="3" t="s">
        <v>288</v>
      </c>
      <c r="B141" s="9">
        <v>45596</v>
      </c>
      <c r="C141" s="4" t="s">
        <v>287</v>
      </c>
      <c r="D141" s="21" t="s">
        <v>35</v>
      </c>
      <c r="E141" s="13">
        <v>1586</v>
      </c>
      <c r="F141" s="9">
        <v>45633</v>
      </c>
      <c r="G141" s="35">
        <v>1300</v>
      </c>
      <c r="H141" s="9">
        <v>45628</v>
      </c>
      <c r="I141" s="19">
        <v>-5</v>
      </c>
      <c r="J141" s="24">
        <v>-6500</v>
      </c>
    </row>
    <row r="142" spans="1:10" ht="25.5" customHeight="1" x14ac:dyDescent="0.2">
      <c r="A142" s="3" t="s">
        <v>289</v>
      </c>
      <c r="B142" s="9">
        <v>45610</v>
      </c>
      <c r="C142" s="4" t="s">
        <v>131</v>
      </c>
      <c r="D142" s="21" t="s">
        <v>66</v>
      </c>
      <c r="E142" s="13">
        <v>164.26</v>
      </c>
      <c r="F142" s="9">
        <v>45642</v>
      </c>
      <c r="G142" s="35">
        <v>134.63999999999999</v>
      </c>
      <c r="H142" s="9">
        <v>45628</v>
      </c>
      <c r="I142" s="19">
        <v>-14</v>
      </c>
      <c r="J142" s="24">
        <v>-1884.9599999999998</v>
      </c>
    </row>
    <row r="143" spans="1:10" ht="25.5" customHeight="1" x14ac:dyDescent="0.2">
      <c r="A143" s="19" t="s">
        <v>290</v>
      </c>
      <c r="B143" s="9">
        <v>45586</v>
      </c>
      <c r="C143" s="23" t="s">
        <v>78</v>
      </c>
      <c r="D143" s="28" t="s">
        <v>79</v>
      </c>
      <c r="E143" s="20">
        <v>3960</v>
      </c>
      <c r="F143" s="9">
        <v>45642</v>
      </c>
      <c r="G143" s="34">
        <v>3960</v>
      </c>
      <c r="H143" s="9">
        <v>45628</v>
      </c>
      <c r="I143" s="19">
        <v>-14</v>
      </c>
      <c r="J143" s="24">
        <v>-55440</v>
      </c>
    </row>
    <row r="144" spans="1:10" ht="25.5" customHeight="1" x14ac:dyDescent="0.2">
      <c r="A144" s="19" t="s">
        <v>291</v>
      </c>
      <c r="B144" s="9">
        <v>45618</v>
      </c>
      <c r="C144" s="23" t="s">
        <v>292</v>
      </c>
      <c r="D144" s="28" t="s">
        <v>293</v>
      </c>
      <c r="E144" s="20">
        <v>5461.5</v>
      </c>
      <c r="F144" s="9">
        <v>45651</v>
      </c>
      <c r="G144" s="34">
        <v>5461.5</v>
      </c>
      <c r="H144" s="9">
        <v>45630</v>
      </c>
      <c r="I144" s="19">
        <v>-21</v>
      </c>
      <c r="J144" s="24">
        <v>-114691.5</v>
      </c>
    </row>
    <row r="145" spans="1:10" ht="25.5" customHeight="1" x14ac:dyDescent="0.2">
      <c r="A145" s="19">
        <v>317</v>
      </c>
      <c r="B145" s="9">
        <v>45604</v>
      </c>
      <c r="C145" s="23" t="s">
        <v>89</v>
      </c>
      <c r="D145" s="28" t="s">
        <v>90</v>
      </c>
      <c r="E145" s="20">
        <v>2105</v>
      </c>
      <c r="F145" s="9">
        <v>45634</v>
      </c>
      <c r="G145" s="34">
        <v>1682.4</v>
      </c>
      <c r="H145" s="9">
        <v>45632</v>
      </c>
      <c r="I145" s="19">
        <v>-2</v>
      </c>
      <c r="J145" s="24">
        <v>-3364.8</v>
      </c>
    </row>
    <row r="146" spans="1:10" ht="25.5" customHeight="1" x14ac:dyDescent="0.2">
      <c r="A146" s="3" t="s">
        <v>294</v>
      </c>
      <c r="B146" s="9">
        <v>45609</v>
      </c>
      <c r="C146" s="4" t="s">
        <v>147</v>
      </c>
      <c r="D146" s="21" t="s">
        <v>148</v>
      </c>
      <c r="E146" s="13">
        <v>509.6</v>
      </c>
      <c r="F146" s="9">
        <v>45653</v>
      </c>
      <c r="G146" s="35">
        <v>436</v>
      </c>
      <c r="H146" s="9">
        <v>45645</v>
      </c>
      <c r="I146" s="19">
        <v>-8</v>
      </c>
      <c r="J146" s="24">
        <v>-3488</v>
      </c>
    </row>
    <row r="147" spans="1:10" ht="25.5" customHeight="1" x14ac:dyDescent="0.2">
      <c r="A147" s="3" t="s">
        <v>295</v>
      </c>
      <c r="B147" s="9">
        <v>45623</v>
      </c>
      <c r="C147" s="4" t="s">
        <v>51</v>
      </c>
      <c r="D147" s="21" t="s">
        <v>52</v>
      </c>
      <c r="E147" s="13">
        <v>4091.39</v>
      </c>
      <c r="F147" s="9">
        <v>45654</v>
      </c>
      <c r="G147" s="35">
        <v>3378.12</v>
      </c>
      <c r="H147" s="9">
        <v>45645</v>
      </c>
      <c r="I147" s="19">
        <v>-9</v>
      </c>
      <c r="J147" s="24">
        <v>-30403.079999999998</v>
      </c>
    </row>
    <row r="148" spans="1:10" ht="25.5" customHeight="1" x14ac:dyDescent="0.2">
      <c r="A148" s="19" t="s">
        <v>296</v>
      </c>
      <c r="B148" s="9">
        <v>45624</v>
      </c>
      <c r="C148" s="23" t="s">
        <v>69</v>
      </c>
      <c r="D148" s="28" t="s">
        <v>70</v>
      </c>
      <c r="E148" s="25">
        <v>200</v>
      </c>
      <c r="F148" s="9">
        <v>45654</v>
      </c>
      <c r="G148" s="37">
        <v>181.82</v>
      </c>
      <c r="H148" s="9">
        <v>45645</v>
      </c>
      <c r="I148" s="19">
        <v>-9</v>
      </c>
      <c r="J148" s="26">
        <v>-1636.3799999999999</v>
      </c>
    </row>
    <row r="149" spans="1:10" ht="25.5" customHeight="1" x14ac:dyDescent="0.2">
      <c r="A149" s="3" t="s">
        <v>297</v>
      </c>
      <c r="B149" s="9">
        <v>45623</v>
      </c>
      <c r="C149" s="4" t="s">
        <v>53</v>
      </c>
      <c r="D149" s="21" t="s">
        <v>54</v>
      </c>
      <c r="E149" s="13">
        <v>125</v>
      </c>
      <c r="F149" s="9">
        <v>45655</v>
      </c>
      <c r="G149" s="35">
        <v>125</v>
      </c>
      <c r="H149" s="9">
        <v>45650</v>
      </c>
      <c r="I149" s="19">
        <v>-5</v>
      </c>
      <c r="J149" s="24">
        <v>-625</v>
      </c>
    </row>
    <row r="150" spans="1:10" ht="25.5" customHeight="1" x14ac:dyDescent="0.2">
      <c r="A150" s="3" t="s">
        <v>298</v>
      </c>
      <c r="B150" s="9">
        <v>45625</v>
      </c>
      <c r="C150" s="4" t="s">
        <v>299</v>
      </c>
      <c r="D150" s="21" t="s">
        <v>300</v>
      </c>
      <c r="E150" s="13">
        <v>6268.36</v>
      </c>
      <c r="F150" s="9">
        <v>45655</v>
      </c>
      <c r="G150" s="35">
        <v>5138</v>
      </c>
      <c r="H150" s="9">
        <v>45645</v>
      </c>
      <c r="I150" s="19">
        <v>-10</v>
      </c>
      <c r="J150" s="24">
        <v>-51380</v>
      </c>
    </row>
    <row r="151" spans="1:10" ht="25.5" customHeight="1" x14ac:dyDescent="0.2">
      <c r="A151" s="3" t="s">
        <v>301</v>
      </c>
      <c r="B151" s="9">
        <v>45624</v>
      </c>
      <c r="C151" s="4" t="s">
        <v>302</v>
      </c>
      <c r="D151" s="21" t="s">
        <v>59</v>
      </c>
      <c r="E151" s="13">
        <v>840</v>
      </c>
      <c r="F151" s="9">
        <v>45659</v>
      </c>
      <c r="G151" s="35">
        <v>840</v>
      </c>
      <c r="H151" s="9">
        <v>45650</v>
      </c>
      <c r="I151" s="19">
        <v>-9</v>
      </c>
      <c r="J151" s="24">
        <v>-7560</v>
      </c>
    </row>
    <row r="152" spans="1:10" ht="25.5" customHeight="1" x14ac:dyDescent="0.2">
      <c r="A152" s="3" t="s">
        <v>303</v>
      </c>
      <c r="B152" s="9">
        <v>45628</v>
      </c>
      <c r="C152" s="4" t="s">
        <v>55</v>
      </c>
      <c r="D152" s="21" t="s">
        <v>56</v>
      </c>
      <c r="E152" s="13">
        <v>189</v>
      </c>
      <c r="F152" s="9">
        <v>45659</v>
      </c>
      <c r="G152" s="35">
        <v>189</v>
      </c>
      <c r="H152" s="9">
        <v>45645</v>
      </c>
      <c r="I152" s="19">
        <v>-14</v>
      </c>
      <c r="J152" s="24">
        <v>-2646</v>
      </c>
    </row>
    <row r="153" spans="1:10" x14ac:dyDescent="0.2">
      <c r="A153"/>
      <c r="B153"/>
      <c r="C153"/>
      <c r="D153"/>
      <c r="E153"/>
      <c r="F153" s="30"/>
      <c r="G153" s="39"/>
      <c r="H153"/>
      <c r="I153"/>
      <c r="J153" s="38"/>
    </row>
    <row r="154" spans="1:10" x14ac:dyDescent="0.2">
      <c r="A154"/>
      <c r="B154"/>
      <c r="C154"/>
      <c r="D154"/>
      <c r="E154"/>
      <c r="F154" s="30"/>
      <c r="G154"/>
      <c r="H154"/>
      <c r="I154"/>
      <c r="J154"/>
    </row>
    <row r="155" spans="1:10" x14ac:dyDescent="0.2">
      <c r="A155"/>
      <c r="B155"/>
      <c r="C155"/>
      <c r="D155"/>
      <c r="E155"/>
      <c r="F155" s="30"/>
      <c r="G155"/>
      <c r="H155"/>
      <c r="I155"/>
      <c r="J155"/>
    </row>
    <row r="156" spans="1:10" x14ac:dyDescent="0.2">
      <c r="A156"/>
      <c r="B156"/>
      <c r="C156"/>
      <c r="D156"/>
      <c r="E156"/>
      <c r="F156" s="30"/>
      <c r="G156"/>
      <c r="H156"/>
      <c r="I156"/>
      <c r="J156"/>
    </row>
    <row r="157" spans="1:10" x14ac:dyDescent="0.2">
      <c r="A157"/>
      <c r="B157"/>
      <c r="C157"/>
      <c r="D157"/>
      <c r="E157"/>
      <c r="F157" s="30"/>
      <c r="G157"/>
      <c r="H157"/>
      <c r="I157"/>
      <c r="J157"/>
    </row>
    <row r="158" spans="1:10" x14ac:dyDescent="0.2">
      <c r="A158"/>
      <c r="B158"/>
      <c r="C158"/>
      <c r="D158"/>
      <c r="E158"/>
      <c r="F158" s="30"/>
      <c r="G158"/>
      <c r="H158"/>
      <c r="I158"/>
      <c r="J158"/>
    </row>
    <row r="159" spans="1:10" x14ac:dyDescent="0.2">
      <c r="A159"/>
      <c r="B159"/>
      <c r="C159"/>
      <c r="D159"/>
      <c r="E159"/>
      <c r="F159" s="30"/>
      <c r="G159"/>
      <c r="H159"/>
      <c r="I159"/>
      <c r="J159"/>
    </row>
    <row r="160" spans="1:10" x14ac:dyDescent="0.2">
      <c r="A160"/>
      <c r="B160"/>
      <c r="C160"/>
      <c r="D160"/>
      <c r="E160"/>
      <c r="F160" s="30"/>
      <c r="G160"/>
      <c r="H160"/>
      <c r="I160"/>
      <c r="J160"/>
    </row>
    <row r="161" spans="1:10" x14ac:dyDescent="0.2">
      <c r="A161"/>
      <c r="B161"/>
      <c r="C161"/>
      <c r="D161"/>
      <c r="E161"/>
      <c r="F161" s="30"/>
      <c r="G161"/>
      <c r="H161"/>
      <c r="I161"/>
      <c r="J161"/>
    </row>
    <row r="162" spans="1:10" x14ac:dyDescent="0.2">
      <c r="A162"/>
      <c r="B162"/>
      <c r="C162"/>
      <c r="D162"/>
      <c r="E162"/>
      <c r="F162" s="30"/>
      <c r="G162"/>
      <c r="H162"/>
      <c r="I162"/>
      <c r="J162"/>
    </row>
    <row r="163" spans="1:10" x14ac:dyDescent="0.2">
      <c r="A163"/>
      <c r="B163"/>
      <c r="C163"/>
      <c r="D163"/>
      <c r="E163"/>
      <c r="F163" s="30"/>
      <c r="G163"/>
      <c r="H163"/>
      <c r="I163"/>
      <c r="J163"/>
    </row>
    <row r="164" spans="1:10" x14ac:dyDescent="0.2">
      <c r="A164"/>
      <c r="B164"/>
      <c r="C164"/>
      <c r="D164"/>
      <c r="E164"/>
      <c r="F164" s="30"/>
      <c r="G164"/>
      <c r="H164"/>
      <c r="I164"/>
      <c r="J164"/>
    </row>
    <row r="165" spans="1:10" x14ac:dyDescent="0.2">
      <c r="A165"/>
      <c r="B165"/>
      <c r="C165"/>
      <c r="D165"/>
      <c r="E165"/>
      <c r="F165" s="30"/>
      <c r="G165"/>
      <c r="H165"/>
      <c r="I165"/>
      <c r="J165"/>
    </row>
    <row r="166" spans="1:10" x14ac:dyDescent="0.2">
      <c r="A166"/>
      <c r="B166"/>
      <c r="C166"/>
      <c r="D166"/>
      <c r="E166"/>
      <c r="F166" s="30"/>
      <c r="G166"/>
      <c r="H166"/>
      <c r="I166"/>
      <c r="J166"/>
    </row>
    <row r="167" spans="1:10" x14ac:dyDescent="0.2">
      <c r="A167"/>
      <c r="B167"/>
      <c r="C167"/>
      <c r="D167"/>
      <c r="E167"/>
      <c r="F167" s="30"/>
      <c r="G167"/>
      <c r="H167"/>
      <c r="I167"/>
      <c r="J167"/>
    </row>
    <row r="168" spans="1:10" x14ac:dyDescent="0.2">
      <c r="A168"/>
      <c r="B168"/>
      <c r="C168"/>
      <c r="D168"/>
      <c r="E168"/>
      <c r="F168" s="30"/>
      <c r="G168"/>
      <c r="H168"/>
      <c r="I168"/>
      <c r="J168"/>
    </row>
    <row r="169" spans="1:10" x14ac:dyDescent="0.2">
      <c r="A169"/>
      <c r="B169"/>
      <c r="C169"/>
      <c r="D169"/>
      <c r="E169"/>
      <c r="F169" s="30"/>
      <c r="G169"/>
      <c r="H169"/>
      <c r="I169"/>
      <c r="J169"/>
    </row>
    <row r="170" spans="1:10" x14ac:dyDescent="0.2">
      <c r="A170"/>
      <c r="B170"/>
      <c r="C170"/>
      <c r="D170"/>
      <c r="E170"/>
      <c r="F170" s="30"/>
      <c r="G170"/>
      <c r="H170"/>
      <c r="I170"/>
      <c r="J170"/>
    </row>
    <row r="171" spans="1:10" x14ac:dyDescent="0.2">
      <c r="A171"/>
      <c r="B171"/>
      <c r="C171"/>
      <c r="D171"/>
      <c r="E171"/>
      <c r="F171" s="30"/>
      <c r="G171"/>
      <c r="H171"/>
      <c r="I171"/>
      <c r="J171"/>
    </row>
    <row r="172" spans="1:10" x14ac:dyDescent="0.2">
      <c r="A172"/>
      <c r="B172"/>
      <c r="C172"/>
      <c r="D172"/>
      <c r="E172"/>
      <c r="F172" s="30"/>
      <c r="G172"/>
      <c r="H172"/>
      <c r="I172"/>
      <c r="J172"/>
    </row>
    <row r="173" spans="1:10" x14ac:dyDescent="0.2">
      <c r="A173"/>
      <c r="B173"/>
      <c r="C173"/>
      <c r="D173"/>
      <c r="E173"/>
      <c r="F173" s="30"/>
      <c r="G173"/>
      <c r="H173"/>
      <c r="I173"/>
      <c r="J173"/>
    </row>
    <row r="174" spans="1:10" x14ac:dyDescent="0.2">
      <c r="A174"/>
      <c r="B174"/>
      <c r="C174"/>
      <c r="D174"/>
      <c r="E174"/>
      <c r="F174" s="30"/>
      <c r="G174"/>
      <c r="H174"/>
      <c r="I174"/>
      <c r="J174"/>
    </row>
    <row r="175" spans="1:10" x14ac:dyDescent="0.2">
      <c r="A175"/>
      <c r="B175"/>
      <c r="C175"/>
      <c r="D175"/>
      <c r="E175"/>
      <c r="F175" s="30"/>
      <c r="G175"/>
      <c r="H175"/>
      <c r="I175"/>
      <c r="J175"/>
    </row>
    <row r="176" spans="1:10" x14ac:dyDescent="0.2">
      <c r="A176"/>
      <c r="B176"/>
      <c r="C176"/>
      <c r="D176"/>
      <c r="E176"/>
      <c r="F176" s="30"/>
      <c r="G176"/>
      <c r="H176"/>
      <c r="I176"/>
      <c r="J176"/>
    </row>
    <row r="177" spans="1:10" x14ac:dyDescent="0.2">
      <c r="A177"/>
      <c r="B177"/>
      <c r="C177"/>
      <c r="D177"/>
      <c r="E177"/>
      <c r="F177" s="30"/>
      <c r="G177"/>
      <c r="H177"/>
      <c r="I177"/>
      <c r="J177"/>
    </row>
    <row r="178" spans="1:10" x14ac:dyDescent="0.2">
      <c r="A178"/>
      <c r="B178"/>
      <c r="C178"/>
      <c r="D178"/>
      <c r="E178"/>
      <c r="F178" s="30"/>
      <c r="G178"/>
      <c r="H178"/>
      <c r="I178"/>
      <c r="J178"/>
    </row>
    <row r="179" spans="1:10" x14ac:dyDescent="0.2">
      <c r="A179"/>
      <c r="B179"/>
      <c r="C179"/>
      <c r="D179"/>
      <c r="E179"/>
      <c r="F179" s="30"/>
      <c r="G179"/>
      <c r="H179"/>
      <c r="I179"/>
      <c r="J179"/>
    </row>
    <row r="180" spans="1:10" x14ac:dyDescent="0.2">
      <c r="A180"/>
      <c r="B180"/>
      <c r="C180"/>
      <c r="D180"/>
      <c r="E180"/>
      <c r="F180" s="30"/>
      <c r="G180"/>
      <c r="H180"/>
      <c r="I180"/>
      <c r="J180"/>
    </row>
    <row r="181" spans="1:10" x14ac:dyDescent="0.2">
      <c r="A181"/>
      <c r="B181"/>
      <c r="C181"/>
      <c r="D181"/>
      <c r="E181"/>
      <c r="F181" s="30"/>
      <c r="G181"/>
      <c r="H181"/>
      <c r="I181"/>
      <c r="J181"/>
    </row>
    <row r="182" spans="1:10" x14ac:dyDescent="0.2">
      <c r="A182"/>
      <c r="B182"/>
      <c r="C182"/>
      <c r="D182"/>
      <c r="E182"/>
      <c r="F182" s="30"/>
      <c r="G182"/>
      <c r="H182"/>
      <c r="I182"/>
      <c r="J182"/>
    </row>
    <row r="183" spans="1:10" x14ac:dyDescent="0.2">
      <c r="A183"/>
      <c r="B183"/>
      <c r="C183"/>
      <c r="D183"/>
      <c r="E183"/>
      <c r="F183" s="30"/>
      <c r="G183"/>
      <c r="H183"/>
      <c r="I183"/>
      <c r="J183"/>
    </row>
    <row r="184" spans="1:10" x14ac:dyDescent="0.2">
      <c r="A184"/>
      <c r="B184"/>
      <c r="C184"/>
      <c r="D184"/>
      <c r="E184"/>
      <c r="F184" s="30"/>
      <c r="G184"/>
      <c r="H184"/>
      <c r="I184"/>
      <c r="J184"/>
    </row>
    <row r="185" spans="1:10" x14ac:dyDescent="0.2">
      <c r="A185"/>
      <c r="B185"/>
      <c r="C185"/>
      <c r="D185"/>
      <c r="E185"/>
      <c r="F185" s="30"/>
      <c r="G185"/>
      <c r="H185"/>
      <c r="I185"/>
      <c r="J185"/>
    </row>
    <row r="186" spans="1:10" x14ac:dyDescent="0.2">
      <c r="A186"/>
      <c r="B186"/>
      <c r="C186"/>
      <c r="D186"/>
      <c r="E186"/>
      <c r="F186" s="30"/>
      <c r="G186"/>
      <c r="H186"/>
      <c r="I186"/>
      <c r="J186"/>
    </row>
    <row r="187" spans="1:10" x14ac:dyDescent="0.2">
      <c r="A187"/>
      <c r="B187"/>
      <c r="C187"/>
      <c r="D187"/>
      <c r="E187"/>
      <c r="F187" s="30"/>
      <c r="G187"/>
      <c r="H187"/>
      <c r="I187"/>
      <c r="J187"/>
    </row>
    <row r="188" spans="1:10" x14ac:dyDescent="0.2">
      <c r="A188"/>
      <c r="B188"/>
      <c r="C188"/>
      <c r="D188"/>
      <c r="E188"/>
      <c r="F188" s="30"/>
      <c r="G188"/>
      <c r="H188"/>
      <c r="I188"/>
      <c r="J188"/>
    </row>
    <row r="189" spans="1:10" x14ac:dyDescent="0.2">
      <c r="A189"/>
      <c r="B189"/>
      <c r="C189"/>
      <c r="D189"/>
      <c r="E189"/>
      <c r="F189" s="30"/>
      <c r="G189"/>
      <c r="H189"/>
      <c r="I189"/>
      <c r="J189"/>
    </row>
    <row r="190" spans="1:10" x14ac:dyDescent="0.2">
      <c r="A190"/>
      <c r="B190"/>
      <c r="C190"/>
      <c r="D190"/>
      <c r="E190"/>
      <c r="F190" s="30"/>
      <c r="G190"/>
      <c r="H190"/>
      <c r="I190"/>
      <c r="J190"/>
    </row>
    <row r="191" spans="1:10" x14ac:dyDescent="0.2">
      <c r="A191"/>
      <c r="B191"/>
      <c r="C191"/>
      <c r="D191"/>
      <c r="E191"/>
      <c r="F191" s="30"/>
      <c r="G191"/>
      <c r="H191"/>
      <c r="I191"/>
      <c r="J191"/>
    </row>
    <row r="192" spans="1:10" x14ac:dyDescent="0.2">
      <c r="A192"/>
      <c r="B192"/>
      <c r="C192"/>
      <c r="D192"/>
      <c r="E192"/>
      <c r="F192" s="30"/>
      <c r="G192"/>
      <c r="H192"/>
      <c r="I192"/>
      <c r="J192"/>
    </row>
    <row r="193" spans="1:10" x14ac:dyDescent="0.2">
      <c r="A193"/>
      <c r="B193"/>
      <c r="C193"/>
      <c r="D193"/>
      <c r="E193"/>
      <c r="F193" s="30"/>
      <c r="G193"/>
      <c r="H193"/>
      <c r="I193"/>
      <c r="J193"/>
    </row>
    <row r="194" spans="1:10" x14ac:dyDescent="0.2">
      <c r="A194"/>
      <c r="B194"/>
      <c r="C194"/>
      <c r="D194"/>
      <c r="E194"/>
      <c r="F194" s="30"/>
      <c r="G194"/>
      <c r="H194"/>
      <c r="I194"/>
      <c r="J194"/>
    </row>
    <row r="195" spans="1:10" x14ac:dyDescent="0.2">
      <c r="A195"/>
      <c r="B195"/>
      <c r="C195"/>
      <c r="D195"/>
      <c r="E195"/>
      <c r="F195" s="30"/>
      <c r="G195"/>
      <c r="H195"/>
      <c r="I195"/>
      <c r="J195"/>
    </row>
    <row r="196" spans="1:10" x14ac:dyDescent="0.2">
      <c r="A196"/>
      <c r="B196"/>
      <c r="C196"/>
      <c r="D196"/>
      <c r="E196"/>
      <c r="F196" s="30"/>
      <c r="G196"/>
      <c r="H196"/>
      <c r="I196"/>
      <c r="J196"/>
    </row>
    <row r="197" spans="1:10" x14ac:dyDescent="0.2">
      <c r="A197"/>
      <c r="B197"/>
      <c r="C197"/>
      <c r="D197"/>
      <c r="E197"/>
      <c r="F197" s="30"/>
      <c r="G197"/>
      <c r="H197"/>
      <c r="I197"/>
      <c r="J197"/>
    </row>
    <row r="198" spans="1:10" x14ac:dyDescent="0.2">
      <c r="A198"/>
      <c r="B198"/>
      <c r="C198"/>
      <c r="D198"/>
      <c r="E198"/>
      <c r="F198" s="30"/>
      <c r="G198"/>
      <c r="H198"/>
      <c r="I198"/>
      <c r="J198"/>
    </row>
    <row r="199" spans="1:10" x14ac:dyDescent="0.2">
      <c r="A199"/>
      <c r="B199"/>
      <c r="C199"/>
      <c r="D199"/>
      <c r="E199"/>
      <c r="F199" s="30"/>
      <c r="G199"/>
      <c r="H199"/>
      <c r="I199"/>
      <c r="J199"/>
    </row>
    <row r="200" spans="1:10" x14ac:dyDescent="0.2">
      <c r="A200"/>
      <c r="B200"/>
      <c r="C200"/>
      <c r="D200"/>
      <c r="E200"/>
      <c r="F200" s="30"/>
      <c r="G200"/>
      <c r="H200"/>
      <c r="I200"/>
      <c r="J200"/>
    </row>
    <row r="201" spans="1:10" x14ac:dyDescent="0.2">
      <c r="A201"/>
      <c r="B201"/>
      <c r="C201"/>
      <c r="D201"/>
      <c r="E201"/>
      <c r="F201" s="30"/>
      <c r="G201"/>
      <c r="H201"/>
      <c r="I201"/>
      <c r="J201"/>
    </row>
    <row r="202" spans="1:10" x14ac:dyDescent="0.2">
      <c r="A202"/>
      <c r="B202"/>
      <c r="C202"/>
      <c r="D202"/>
      <c r="E202"/>
      <c r="F202" s="30"/>
      <c r="G202"/>
      <c r="H202"/>
      <c r="I202"/>
      <c r="J202"/>
    </row>
    <row r="203" spans="1:10" x14ac:dyDescent="0.2">
      <c r="A203"/>
      <c r="B203"/>
      <c r="C203"/>
      <c r="D203"/>
      <c r="E203"/>
      <c r="F203" s="30"/>
      <c r="G203"/>
      <c r="H203"/>
      <c r="I203"/>
      <c r="J203"/>
    </row>
    <row r="204" spans="1:10" x14ac:dyDescent="0.2">
      <c r="A204"/>
      <c r="B204"/>
      <c r="C204"/>
      <c r="D204"/>
      <c r="E204"/>
      <c r="F204" s="30"/>
      <c r="G204"/>
      <c r="H204"/>
      <c r="I204"/>
      <c r="J204"/>
    </row>
    <row r="205" spans="1:10" x14ac:dyDescent="0.2">
      <c r="A205"/>
      <c r="B205"/>
      <c r="C205"/>
      <c r="D205"/>
      <c r="E205"/>
      <c r="F205" s="30"/>
      <c r="G205"/>
      <c r="H205"/>
      <c r="I205"/>
      <c r="J205"/>
    </row>
    <row r="206" spans="1:10" x14ac:dyDescent="0.2">
      <c r="A206"/>
      <c r="B206"/>
      <c r="C206"/>
      <c r="D206"/>
      <c r="E206"/>
      <c r="F206" s="30"/>
      <c r="G206"/>
      <c r="H206"/>
      <c r="I206"/>
      <c r="J206"/>
    </row>
    <row r="207" spans="1:10" x14ac:dyDescent="0.2">
      <c r="A207"/>
      <c r="B207"/>
      <c r="C207"/>
      <c r="D207"/>
      <c r="E207"/>
      <c r="F207" s="30"/>
      <c r="G207"/>
      <c r="H207"/>
      <c r="I207"/>
      <c r="J207"/>
    </row>
    <row r="208" spans="1:10" x14ac:dyDescent="0.2">
      <c r="A208"/>
      <c r="B208"/>
      <c r="C208"/>
      <c r="D208"/>
      <c r="E208"/>
      <c r="F208" s="30"/>
      <c r="G208"/>
      <c r="H208"/>
      <c r="I208"/>
      <c r="J208"/>
    </row>
    <row r="209" spans="1:10" x14ac:dyDescent="0.2">
      <c r="A209"/>
      <c r="B209"/>
      <c r="C209"/>
      <c r="D209"/>
      <c r="E209"/>
      <c r="F209" s="30"/>
      <c r="G209"/>
      <c r="H209"/>
      <c r="I209"/>
      <c r="J209"/>
    </row>
    <row r="210" spans="1:10" x14ac:dyDescent="0.2">
      <c r="A210"/>
      <c r="B210"/>
      <c r="C210"/>
      <c r="D210"/>
      <c r="E210"/>
      <c r="F210" s="30"/>
      <c r="G210"/>
      <c r="H210"/>
      <c r="I210"/>
      <c r="J210"/>
    </row>
    <row r="211" spans="1:10" x14ac:dyDescent="0.2">
      <c r="A211"/>
      <c r="B211"/>
      <c r="C211"/>
      <c r="D211"/>
      <c r="E211"/>
      <c r="F211" s="30"/>
      <c r="G211"/>
      <c r="H211"/>
      <c r="I211"/>
      <c r="J211"/>
    </row>
    <row r="212" spans="1:10" x14ac:dyDescent="0.2">
      <c r="A212"/>
      <c r="B212"/>
      <c r="C212"/>
      <c r="D212"/>
      <c r="E212"/>
      <c r="F212" s="30"/>
      <c r="G212"/>
      <c r="H212"/>
      <c r="I212"/>
      <c r="J212"/>
    </row>
    <row r="213" spans="1:10" x14ac:dyDescent="0.2">
      <c r="A213"/>
      <c r="B213"/>
      <c r="C213"/>
      <c r="D213"/>
      <c r="E213"/>
      <c r="F213" s="30"/>
      <c r="G213"/>
      <c r="H213"/>
      <c r="I213"/>
      <c r="J213"/>
    </row>
    <row r="214" spans="1:10" x14ac:dyDescent="0.2">
      <c r="A214"/>
      <c r="B214"/>
      <c r="C214"/>
      <c r="D214"/>
      <c r="E214"/>
      <c r="F214" s="30"/>
      <c r="G214"/>
      <c r="H214"/>
      <c r="I214"/>
      <c r="J214"/>
    </row>
    <row r="215" spans="1:10" x14ac:dyDescent="0.2">
      <c r="A215"/>
      <c r="B215"/>
      <c r="C215"/>
      <c r="D215"/>
      <c r="E215"/>
      <c r="F215" s="30"/>
      <c r="G215"/>
      <c r="H215"/>
      <c r="I215"/>
      <c r="J215"/>
    </row>
    <row r="216" spans="1:10" x14ac:dyDescent="0.2">
      <c r="A216"/>
      <c r="B216"/>
      <c r="C216"/>
      <c r="D216"/>
      <c r="E216"/>
      <c r="F216" s="30"/>
      <c r="G216"/>
      <c r="H216"/>
      <c r="I216"/>
      <c r="J216"/>
    </row>
    <row r="217" spans="1:10" x14ac:dyDescent="0.2">
      <c r="A217"/>
      <c r="B217"/>
      <c r="C217"/>
      <c r="D217"/>
      <c r="E217"/>
      <c r="F217" s="30"/>
      <c r="G217"/>
      <c r="H217"/>
      <c r="I217"/>
      <c r="J217"/>
    </row>
    <row r="218" spans="1:10" x14ac:dyDescent="0.2">
      <c r="A218"/>
      <c r="B218"/>
      <c r="C218"/>
      <c r="D218"/>
      <c r="E218"/>
      <c r="F218" s="30"/>
      <c r="G218"/>
      <c r="H218"/>
      <c r="I218"/>
      <c r="J218"/>
    </row>
    <row r="219" spans="1:10" x14ac:dyDescent="0.2">
      <c r="A219"/>
      <c r="B219"/>
      <c r="C219"/>
      <c r="D219"/>
      <c r="E219"/>
      <c r="F219" s="30"/>
      <c r="G219"/>
      <c r="H219"/>
      <c r="I219"/>
      <c r="J219"/>
    </row>
    <row r="220" spans="1:10" x14ac:dyDescent="0.2">
      <c r="A220"/>
      <c r="B220"/>
      <c r="C220"/>
      <c r="D220"/>
      <c r="E220"/>
      <c r="F220" s="30"/>
      <c r="G220"/>
      <c r="H220"/>
      <c r="I220"/>
      <c r="J220"/>
    </row>
    <row r="221" spans="1:10" x14ac:dyDescent="0.2">
      <c r="A221"/>
      <c r="B221"/>
      <c r="C221"/>
      <c r="D221"/>
      <c r="E221"/>
      <c r="F221" s="30"/>
      <c r="G221"/>
      <c r="H221"/>
      <c r="I221"/>
      <c r="J221"/>
    </row>
    <row r="222" spans="1:10" x14ac:dyDescent="0.2">
      <c r="A222"/>
      <c r="B222"/>
      <c r="C222"/>
      <c r="D222"/>
      <c r="E222"/>
      <c r="F222" s="30"/>
      <c r="G222"/>
      <c r="H222"/>
      <c r="I222"/>
      <c r="J222"/>
    </row>
    <row r="223" spans="1:10" x14ac:dyDescent="0.2">
      <c r="A223"/>
      <c r="B223"/>
      <c r="C223"/>
      <c r="D223"/>
      <c r="E223"/>
      <c r="F223" s="30"/>
      <c r="G223"/>
      <c r="H223"/>
      <c r="I223"/>
      <c r="J223"/>
    </row>
    <row r="224" spans="1:10" x14ac:dyDescent="0.2">
      <c r="A224"/>
      <c r="B224"/>
      <c r="C224"/>
      <c r="D224"/>
      <c r="E224"/>
      <c r="F224" s="30"/>
      <c r="G224"/>
      <c r="H224"/>
      <c r="I224"/>
      <c r="J224"/>
    </row>
    <row r="225" spans="1:10" x14ac:dyDescent="0.2">
      <c r="A225"/>
      <c r="B225"/>
      <c r="C225"/>
      <c r="D225"/>
      <c r="E225"/>
      <c r="F225" s="30"/>
      <c r="G225"/>
      <c r="H225"/>
      <c r="I225"/>
      <c r="J225"/>
    </row>
    <row r="226" spans="1:10" x14ac:dyDescent="0.2">
      <c r="A226"/>
      <c r="B226"/>
      <c r="C226"/>
      <c r="D226"/>
      <c r="E226"/>
      <c r="F226" s="30"/>
      <c r="G226"/>
      <c r="H226"/>
      <c r="I226"/>
      <c r="J226"/>
    </row>
    <row r="227" spans="1:10" x14ac:dyDescent="0.2">
      <c r="A227"/>
      <c r="B227"/>
      <c r="C227"/>
      <c r="D227"/>
      <c r="E227"/>
      <c r="F227" s="30"/>
      <c r="G227"/>
      <c r="H227"/>
      <c r="I227"/>
      <c r="J227"/>
    </row>
    <row r="228" spans="1:10" x14ac:dyDescent="0.2">
      <c r="A228"/>
      <c r="B228"/>
      <c r="C228"/>
      <c r="D228"/>
      <c r="E228"/>
      <c r="F228" s="30"/>
      <c r="G228"/>
      <c r="H228"/>
      <c r="I228"/>
      <c r="J228"/>
    </row>
    <row r="229" spans="1:10" x14ac:dyDescent="0.2">
      <c r="A229"/>
      <c r="B229"/>
      <c r="C229"/>
      <c r="D229"/>
      <c r="E229"/>
      <c r="F229" s="30"/>
      <c r="G229"/>
      <c r="H229"/>
      <c r="I229"/>
      <c r="J229"/>
    </row>
    <row r="230" spans="1:10" x14ac:dyDescent="0.2">
      <c r="A230"/>
      <c r="B230"/>
      <c r="C230"/>
      <c r="D230"/>
      <c r="E230"/>
      <c r="F230" s="30"/>
      <c r="G230"/>
      <c r="H230"/>
      <c r="I230"/>
      <c r="J230"/>
    </row>
    <row r="231" spans="1:10" x14ac:dyDescent="0.2">
      <c r="A231"/>
      <c r="B231"/>
      <c r="C231"/>
      <c r="D231"/>
      <c r="E231"/>
      <c r="F231" s="30"/>
      <c r="G231"/>
      <c r="H231"/>
      <c r="I231"/>
      <c r="J231"/>
    </row>
    <row r="232" spans="1:10" x14ac:dyDescent="0.2">
      <c r="A232"/>
      <c r="B232"/>
      <c r="C232"/>
      <c r="D232"/>
      <c r="E232"/>
      <c r="F232" s="30"/>
      <c r="G232"/>
      <c r="H232"/>
      <c r="I232"/>
      <c r="J232"/>
    </row>
    <row r="233" spans="1:10" x14ac:dyDescent="0.2">
      <c r="A233"/>
      <c r="B233"/>
      <c r="C233"/>
      <c r="D233"/>
      <c r="E233"/>
      <c r="F233" s="30"/>
      <c r="G233"/>
      <c r="H233"/>
      <c r="I233"/>
      <c r="J233"/>
    </row>
    <row r="234" spans="1:10" x14ac:dyDescent="0.2">
      <c r="A234"/>
      <c r="B234"/>
      <c r="C234"/>
      <c r="D234"/>
      <c r="E234"/>
      <c r="F234" s="30"/>
      <c r="G234"/>
      <c r="H234"/>
      <c r="I234"/>
      <c r="J234"/>
    </row>
    <row r="235" spans="1:10" x14ac:dyDescent="0.2">
      <c r="A235"/>
      <c r="B235"/>
      <c r="C235"/>
      <c r="D235"/>
      <c r="E235"/>
      <c r="F235" s="30"/>
      <c r="G235"/>
      <c r="H235"/>
      <c r="I235"/>
      <c r="J235"/>
    </row>
    <row r="236" spans="1:10" x14ac:dyDescent="0.2">
      <c r="A236"/>
      <c r="B236"/>
      <c r="C236"/>
      <c r="D236"/>
      <c r="E236"/>
      <c r="F236" s="30"/>
      <c r="G236"/>
      <c r="H236"/>
      <c r="I236"/>
      <c r="J236"/>
    </row>
    <row r="237" spans="1:10" x14ac:dyDescent="0.2">
      <c r="A237"/>
      <c r="B237"/>
      <c r="C237"/>
      <c r="D237"/>
      <c r="E237"/>
      <c r="F237" s="30"/>
      <c r="G237"/>
      <c r="H237"/>
      <c r="I237"/>
      <c r="J237"/>
    </row>
    <row r="238" spans="1:10" x14ac:dyDescent="0.2">
      <c r="A238"/>
      <c r="B238"/>
      <c r="C238"/>
      <c r="D238"/>
      <c r="E238"/>
      <c r="F238" s="30"/>
      <c r="G238"/>
      <c r="H238"/>
      <c r="I238"/>
      <c r="J238"/>
    </row>
    <row r="239" spans="1:10" x14ac:dyDescent="0.2">
      <c r="A239"/>
      <c r="B239"/>
      <c r="C239"/>
      <c r="D239"/>
      <c r="E239"/>
      <c r="F239" s="30"/>
      <c r="G239"/>
      <c r="H239"/>
      <c r="I239"/>
      <c r="J239"/>
    </row>
    <row r="240" spans="1:10" x14ac:dyDescent="0.2">
      <c r="A240"/>
      <c r="B240"/>
      <c r="C240"/>
      <c r="D240"/>
      <c r="E240"/>
      <c r="F240" s="30"/>
      <c r="G240"/>
      <c r="H240"/>
      <c r="I240"/>
      <c r="J240"/>
    </row>
    <row r="241" spans="1:10" x14ac:dyDescent="0.2">
      <c r="A241"/>
      <c r="B241"/>
      <c r="C241"/>
      <c r="D241"/>
      <c r="E241"/>
      <c r="F241" s="30"/>
      <c r="G241"/>
      <c r="H241"/>
      <c r="I241"/>
      <c r="J241"/>
    </row>
    <row r="242" spans="1:10" x14ac:dyDescent="0.2">
      <c r="A242"/>
      <c r="B242"/>
      <c r="C242"/>
      <c r="D242"/>
      <c r="E242"/>
      <c r="F242" s="30"/>
      <c r="G242"/>
      <c r="H242"/>
      <c r="I242"/>
      <c r="J242"/>
    </row>
    <row r="243" spans="1:10" x14ac:dyDescent="0.2">
      <c r="A243"/>
      <c r="B243"/>
      <c r="C243"/>
      <c r="D243"/>
      <c r="E243"/>
      <c r="F243" s="30"/>
      <c r="G243"/>
      <c r="H243"/>
      <c r="I243"/>
      <c r="J243"/>
    </row>
    <row r="244" spans="1:10" x14ac:dyDescent="0.2">
      <c r="A244"/>
      <c r="B244"/>
      <c r="C244"/>
      <c r="D244"/>
      <c r="E244"/>
      <c r="F244" s="30"/>
      <c r="G244"/>
      <c r="H244"/>
      <c r="I244"/>
      <c r="J244"/>
    </row>
    <row r="245" spans="1:10" x14ac:dyDescent="0.2">
      <c r="A245"/>
      <c r="B245"/>
      <c r="C245"/>
      <c r="D245"/>
      <c r="E245"/>
      <c r="F245" s="30"/>
      <c r="G245"/>
      <c r="H245"/>
      <c r="I245"/>
      <c r="J245"/>
    </row>
    <row r="246" spans="1:10" x14ac:dyDescent="0.2">
      <c r="A246"/>
      <c r="B246"/>
      <c r="C246"/>
      <c r="D246"/>
      <c r="E246"/>
      <c r="F246" s="30"/>
      <c r="G246"/>
      <c r="H246"/>
      <c r="I246"/>
      <c r="J246"/>
    </row>
    <row r="247" spans="1:10" x14ac:dyDescent="0.2">
      <c r="A247"/>
      <c r="B247"/>
      <c r="C247"/>
      <c r="D247"/>
      <c r="E247"/>
      <c r="F247" s="30"/>
      <c r="G247"/>
      <c r="H247"/>
      <c r="I247"/>
      <c r="J247"/>
    </row>
    <row r="248" spans="1:10" x14ac:dyDescent="0.2">
      <c r="A248"/>
      <c r="B248"/>
      <c r="C248"/>
      <c r="D248"/>
      <c r="E248"/>
      <c r="F248" s="30"/>
      <c r="G248"/>
      <c r="H248"/>
      <c r="I248"/>
      <c r="J248"/>
    </row>
    <row r="249" spans="1:10" x14ac:dyDescent="0.2">
      <c r="A249"/>
      <c r="B249"/>
      <c r="C249"/>
      <c r="D249"/>
      <c r="E249"/>
      <c r="F249" s="30"/>
      <c r="G249"/>
      <c r="H249"/>
      <c r="I249"/>
      <c r="J249"/>
    </row>
    <row r="250" spans="1:10" x14ac:dyDescent="0.2">
      <c r="A250"/>
      <c r="B250"/>
      <c r="C250"/>
      <c r="D250"/>
      <c r="E250"/>
      <c r="F250" s="30"/>
      <c r="G250"/>
      <c r="H250"/>
      <c r="I250"/>
      <c r="J250"/>
    </row>
    <row r="251" spans="1:10" x14ac:dyDescent="0.2">
      <c r="A251"/>
      <c r="B251"/>
      <c r="C251"/>
      <c r="D251"/>
      <c r="E251"/>
      <c r="F251" s="30"/>
      <c r="G251"/>
      <c r="H251"/>
      <c r="I251"/>
      <c r="J251"/>
    </row>
    <row r="252" spans="1:10" x14ac:dyDescent="0.2">
      <c r="A252"/>
      <c r="B252"/>
      <c r="C252"/>
      <c r="D252"/>
      <c r="E252"/>
      <c r="F252" s="30"/>
      <c r="G252"/>
      <c r="H252"/>
      <c r="I252"/>
      <c r="J252"/>
    </row>
    <row r="253" spans="1:10" x14ac:dyDescent="0.2">
      <c r="A253"/>
      <c r="B253"/>
      <c r="C253"/>
      <c r="D253"/>
      <c r="E253"/>
      <c r="F253" s="30"/>
      <c r="G253"/>
      <c r="H253"/>
      <c r="I253"/>
      <c r="J253"/>
    </row>
    <row r="254" spans="1:10" x14ac:dyDescent="0.2">
      <c r="A254"/>
      <c r="B254"/>
      <c r="C254"/>
      <c r="D254"/>
      <c r="E254"/>
      <c r="F254" s="30"/>
      <c r="G254"/>
      <c r="H254"/>
      <c r="I254"/>
      <c r="J254"/>
    </row>
    <row r="255" spans="1:10" x14ac:dyDescent="0.2">
      <c r="A255"/>
      <c r="B255"/>
      <c r="C255"/>
      <c r="D255"/>
      <c r="E255"/>
      <c r="F255" s="30"/>
      <c r="G255"/>
      <c r="H255"/>
      <c r="I255"/>
      <c r="J255"/>
    </row>
    <row r="256" spans="1:10" x14ac:dyDescent="0.2">
      <c r="A256"/>
      <c r="B256"/>
      <c r="C256"/>
      <c r="D256"/>
      <c r="E256"/>
      <c r="F256" s="30"/>
      <c r="G256"/>
      <c r="H256"/>
      <c r="I256"/>
      <c r="J256"/>
    </row>
    <row r="257" spans="1:10" x14ac:dyDescent="0.2">
      <c r="A257"/>
      <c r="B257"/>
      <c r="C257"/>
      <c r="D257"/>
      <c r="E257"/>
      <c r="F257" s="30"/>
      <c r="G257"/>
      <c r="H257"/>
      <c r="I257"/>
      <c r="J257"/>
    </row>
    <row r="258" spans="1:10" x14ac:dyDescent="0.2">
      <c r="A258"/>
      <c r="B258"/>
      <c r="C258"/>
      <c r="D258"/>
      <c r="E258"/>
      <c r="F258" s="30"/>
      <c r="G258"/>
      <c r="H258"/>
      <c r="I258"/>
      <c r="J258"/>
    </row>
    <row r="259" spans="1:10" x14ac:dyDescent="0.2">
      <c r="A259"/>
      <c r="B259"/>
      <c r="C259"/>
      <c r="D259"/>
      <c r="E259"/>
      <c r="F259" s="30"/>
      <c r="G259"/>
      <c r="H259"/>
      <c r="I259"/>
      <c r="J259"/>
    </row>
    <row r="260" spans="1:10" x14ac:dyDescent="0.2">
      <c r="A260"/>
      <c r="B260"/>
      <c r="C260"/>
      <c r="D260"/>
      <c r="E260"/>
      <c r="F260" s="30"/>
      <c r="G260"/>
      <c r="H260"/>
      <c r="I260"/>
      <c r="J260"/>
    </row>
    <row r="261" spans="1:10" x14ac:dyDescent="0.2">
      <c r="A261"/>
      <c r="B261"/>
      <c r="C261"/>
      <c r="D261"/>
      <c r="E261"/>
      <c r="F261" s="30"/>
      <c r="G261"/>
      <c r="H261"/>
      <c r="I261"/>
      <c r="J261"/>
    </row>
    <row r="262" spans="1:10" x14ac:dyDescent="0.2">
      <c r="A262"/>
      <c r="B262"/>
      <c r="C262"/>
      <c r="D262"/>
      <c r="E262"/>
      <c r="F262" s="30"/>
      <c r="G262"/>
      <c r="H262"/>
      <c r="I262"/>
      <c r="J262"/>
    </row>
    <row r="263" spans="1:10" x14ac:dyDescent="0.2">
      <c r="A263"/>
      <c r="B263"/>
      <c r="C263"/>
      <c r="D263"/>
      <c r="E263"/>
      <c r="F263" s="30"/>
      <c r="G263"/>
      <c r="H263"/>
      <c r="I263"/>
      <c r="J263"/>
    </row>
    <row r="264" spans="1:10" x14ac:dyDescent="0.2">
      <c r="A264"/>
      <c r="B264"/>
      <c r="C264"/>
      <c r="D264"/>
      <c r="E264"/>
      <c r="F264" s="30"/>
      <c r="G264"/>
      <c r="H264"/>
      <c r="I264"/>
      <c r="J264"/>
    </row>
    <row r="265" spans="1:10" x14ac:dyDescent="0.2">
      <c r="A265"/>
      <c r="B265"/>
      <c r="C265"/>
      <c r="D265"/>
      <c r="E265"/>
      <c r="F265" s="30"/>
      <c r="G265"/>
      <c r="H265"/>
      <c r="I265"/>
      <c r="J265"/>
    </row>
    <row r="266" spans="1:10" x14ac:dyDescent="0.2">
      <c r="A266"/>
      <c r="B266"/>
      <c r="C266"/>
      <c r="D266"/>
      <c r="E266"/>
      <c r="F266" s="30"/>
      <c r="G266"/>
      <c r="H266"/>
      <c r="I266"/>
      <c r="J266"/>
    </row>
  </sheetData>
  <sortState xmlns:xlrd2="http://schemas.microsoft.com/office/spreadsheetml/2017/richdata2" ref="A98:J126">
    <sortCondition ref="H98:H126"/>
    <sortCondition ref="F98:F126"/>
    <sortCondition ref="B98:B126"/>
  </sortState>
  <mergeCells count="4">
    <mergeCell ref="A2:E2"/>
    <mergeCell ref="A3:E3"/>
    <mergeCell ref="A4:E4"/>
    <mergeCell ref="A1:J1"/>
  </mergeCells>
  <pageMargins left="0.25" right="0.17" top="0.26" bottom="0.4" header="0.17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Anno 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arena.nicola</dc:creator>
  <cp:lastModifiedBy>Carmelo Barba</cp:lastModifiedBy>
  <cp:lastPrinted>2018-05-02T07:40:59Z</cp:lastPrinted>
  <dcterms:created xsi:type="dcterms:W3CDTF">2014-06-19T09:03:01Z</dcterms:created>
  <dcterms:modified xsi:type="dcterms:W3CDTF">2025-01-27T13:10:07Z</dcterms:modified>
</cp:coreProperties>
</file>