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ga\Desktop\LIDIA\PNRR\"/>
    </mc:Choice>
  </mc:AlternateContent>
  <xr:revisionPtr revIDLastSave="0" documentId="8_{A5998BD1-54B1-4F01-AEEB-A2EC6D8925D9}" xr6:coauthVersionLast="36" xr6:coauthVersionMax="36" xr10:uidLastSave="{00000000-0000-0000-0000-000000000000}"/>
  <bookViews>
    <workbookView xWindow="0" yWindow="0" windowWidth="28800" windowHeight="12225" xr2:uid="{E58FA35B-B5C0-4B1E-B18A-C45AC2D65ECA}"/>
  </bookViews>
  <sheets>
    <sheet name="DATI ENTE" sheetId="1" r:id="rId1"/>
    <sheet name="Foglio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" i="2" l="1"/>
  <c r="Y5" i="2"/>
  <c r="Y4" i="2"/>
</calcChain>
</file>

<file path=xl/sharedStrings.xml><?xml version="1.0" encoding="utf-8"?>
<sst xmlns="http://schemas.openxmlformats.org/spreadsheetml/2006/main" count="140" uniqueCount="99">
  <si>
    <t>Amministrazione</t>
  </si>
  <si>
    <t>Referente dei dati di programmazione</t>
  </si>
  <si>
    <t>Codice Fiscale
 Amministrazione</t>
  </si>
  <si>
    <t>Codice IPA 
Amministrazione</t>
  </si>
  <si>
    <t>Dipartimento</t>
  </si>
  <si>
    <t>Ufficio</t>
  </si>
  <si>
    <t>Regione</t>
  </si>
  <si>
    <t>Provincia</t>
  </si>
  <si>
    <t>Indirizzo</t>
  </si>
  <si>
    <t>Telefono</t>
  </si>
  <si>
    <t>Indirizzo
 mail</t>
  </si>
  <si>
    <t>Indirizzo PEC</t>
  </si>
  <si>
    <t>Nome</t>
  </si>
  <si>
    <t>Cognome</t>
  </si>
  <si>
    <t>Codice fiscale</t>
  </si>
  <si>
    <t>Indirizzo
mail</t>
  </si>
  <si>
    <t>I.C. DI CASTENASO</t>
  </si>
  <si>
    <t>istsc_boic866009</t>
  </si>
  <si>
    <t xml:space="preserve">Ufficio Gare </t>
  </si>
  <si>
    <t>Emilia Romagna</t>
  </si>
  <si>
    <t>Bologna</t>
  </si>
  <si>
    <t>Via Marconi 3/2</t>
  </si>
  <si>
    <t>boic866009@istruzione.it</t>
  </si>
  <si>
    <t>Comune</t>
  </si>
  <si>
    <t>Castenaso</t>
  </si>
  <si>
    <t>boic866009@pec.istruzione.it</t>
  </si>
  <si>
    <t>Parma</t>
  </si>
  <si>
    <t>Patrizia</t>
  </si>
  <si>
    <t>PRMPRZ66R53B249C</t>
  </si>
  <si>
    <t>parma.patrizia@iccastenaso.istruzioneer.it</t>
  </si>
  <si>
    <r>
      <t xml:space="preserve">SCHEDA B: ELENCO DEGLI ACQUISTI DI </t>
    </r>
    <r>
      <rPr>
        <b/>
        <sz val="10"/>
        <rFont val="Calibri"/>
        <family val="2"/>
      </rPr>
      <t>BENI E SERVIZI DI IMPORTO UNITARIO STIMATO SUPERIORE A 1 MILIONE DI EURO</t>
    </r>
  </si>
  <si>
    <t xml:space="preserve">Numero intervento CUI
</t>
  </si>
  <si>
    <t xml:space="preserve">Codice Fiscale Amministrazione </t>
  </si>
  <si>
    <t>Prima annualità del primo programma nel quale l'intervento è stato inserito</t>
  </si>
  <si>
    <r>
      <t xml:space="preserve">Annualità nella quale si prevede di dare avvio alla procedura </t>
    </r>
    <r>
      <rPr>
        <b/>
        <sz val="10"/>
        <rFont val="Calibri"/>
        <family val="2"/>
      </rPr>
      <t>di acquisto</t>
    </r>
  </si>
  <si>
    <r>
      <t xml:space="preserve"> Identificativo della procedura </t>
    </r>
    <r>
      <rPr>
        <b/>
        <sz val="10"/>
        <rFont val="Calibri"/>
        <family val="2"/>
      </rPr>
      <t>di acquisto</t>
    </r>
  </si>
  <si>
    <t xml:space="preserve">Codice CUP </t>
  </si>
  <si>
    <t xml:space="preserve">Lotto funzionale </t>
  </si>
  <si>
    <t xml:space="preserve">Importo stimato lotto  </t>
  </si>
  <si>
    <t>Ambito geografico di esecuzione dell'Acquisto (Regione/i)</t>
  </si>
  <si>
    <t xml:space="preserve">Codice eventuale CUP master </t>
  </si>
  <si>
    <t>Settore</t>
  </si>
  <si>
    <t xml:space="preserve">CPV
</t>
  </si>
  <si>
    <t>Descrizione Acquisto</t>
  </si>
  <si>
    <t>Conformità ambientale</t>
  </si>
  <si>
    <t xml:space="preserve">Priorità
</t>
  </si>
  <si>
    <t>Codice fiscale responsabile procedimento (RUP)</t>
  </si>
  <si>
    <t>Cognome responsabile procedimento  (RUP)</t>
  </si>
  <si>
    <t>Nome responsabile procedimento (RUP)</t>
  </si>
  <si>
    <t>Quantità</t>
  </si>
  <si>
    <t>Unità di misura</t>
  </si>
  <si>
    <t>Durata del contratto</t>
  </si>
  <si>
    <t>Stima costi Programma Primo anno</t>
  </si>
  <si>
    <t>Stima costi Programma Secondo anno</t>
  </si>
  <si>
    <t xml:space="preserve">Costi su annualità successive </t>
  </si>
  <si>
    <t>Stima costi Programma
Totale</t>
  </si>
  <si>
    <t>Apporto di capitale privato - Importo</t>
  </si>
  <si>
    <t>Apporto di capitale privato - Tipologia</t>
  </si>
  <si>
    <r>
      <t xml:space="preserve">Si intende delegare a Centrale di Committenza o Soggetto Aggregatore la procedura </t>
    </r>
    <r>
      <rPr>
        <b/>
        <sz val="10"/>
        <rFont val="Calibri"/>
        <family val="2"/>
      </rPr>
      <t>di acquisto</t>
    </r>
  </si>
  <si>
    <t>Codice AUSA Amministrazione delegata</t>
  </si>
  <si>
    <t>Denominazione Amministrazione delegata</t>
  </si>
  <si>
    <t>codice</t>
  </si>
  <si>
    <t>anno (aaaa)</t>
  </si>
  <si>
    <t>si/no</t>
  </si>
  <si>
    <t xml:space="preserve">valore </t>
  </si>
  <si>
    <t>Testo</t>
  </si>
  <si>
    <t>forniture / servizi</t>
  </si>
  <si>
    <t>tabella CPV</t>
  </si>
  <si>
    <t>testo</t>
  </si>
  <si>
    <t>livello 1-3</t>
  </si>
  <si>
    <t>numero</t>
  </si>
  <si>
    <t>numero in mesi</t>
  </si>
  <si>
    <t>valore</t>
  </si>
  <si>
    <t>valore( somma)</t>
  </si>
  <si>
    <t>no</t>
  </si>
  <si>
    <t>sì</t>
  </si>
  <si>
    <t>1</t>
  </si>
  <si>
    <t>002</t>
  </si>
  <si>
    <t>003</t>
  </si>
  <si>
    <t>004</t>
  </si>
  <si>
    <t>F80073190375202300002</t>
  </si>
  <si>
    <t>F80073190375202300003</t>
  </si>
  <si>
    <t>F80073190375202300004</t>
  </si>
  <si>
    <t>80073190375</t>
  </si>
  <si>
    <t>B94D22002890006</t>
  </si>
  <si>
    <t>EMILIA ROMAGNA</t>
  </si>
  <si>
    <t>VENETO</t>
  </si>
  <si>
    <t xml:space="preserve">FORNITURE/DIGITALE/INFORMATICA </t>
  </si>
  <si>
    <t>FORNITURE /ARREDI</t>
  </si>
  <si>
    <t>FORNITURE /PUBBLICITA</t>
  </si>
  <si>
    <t>30237300-2</t>
  </si>
  <si>
    <t>22462000-6</t>
  </si>
  <si>
    <t>39160000-1</t>
  </si>
  <si>
    <t>M4C1 Potenziamento dell’offerta dei servizi
di istruzione: dagli asili nido all’università per il raggiungimento degli obiettivi del Pnrr. N. 11 Unità di ricarica teachbusfour 36 dispositivi</t>
  </si>
  <si>
    <t xml:space="preserve">M4C1 Potenziamento dell’offerta dei servizi
di istruzione: dagli asili nido all’università per il raggiungimento degli obiettivi del Pnrr.  N.2-ARMADIO ANTE DIVISORIO 120X45X150H/FAGGIO.                           N.28 TAVOLO TRAPEZIO MODULARE 84X55X70H.             N. 28 TAVOLO TRAPEZIO MODULARE 84X50X76H.           N.4 MOBILE 3 VANI VERTICALI DIM. 104X40X100H/FAGGIO. </t>
  </si>
  <si>
    <t>M4C1 Potenziamento dell’offerta dei servizi</t>
  </si>
  <si>
    <t>di istruzione: dagli asili nido all’università per il raggiungimento degli obiettivi del Pnrr. TARGA - ETICHETTE</t>
  </si>
  <si>
    <t>PARMA</t>
  </si>
  <si>
    <t>PATRIZIA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</si>
</sst>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4" fontId="2" fillId="0" borderId="0" xfId="0" applyNumberFormat="1" applyFont="1" applyFill="1" applyBorder="1" applyAlignment="1">
      <alignment wrapText="1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3" fillId="0" borderId="0" xfId="1" applyProtection="1">
      <protection locked="0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wrapText="1"/>
      <protection locked="0"/>
    </xf>
    <xf numFmtId="1" fontId="2" fillId="0" borderId="0" xfId="0" applyNumberFormat="1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Border="1" applyAlignment="1" applyProtection="1">
      <alignment wrapText="1"/>
      <protection locked="0"/>
    </xf>
    <xf numFmtId="3" fontId="2" fillId="0" borderId="0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arma.patrizia@iccastenaso.istruzioneer.it" TargetMode="External"/><Relationship Id="rId1" Type="http://schemas.openxmlformats.org/officeDocument/2006/relationships/hyperlink" Target="mailto:boic866009@pec.istruzion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29C68-DEF7-4579-810D-5657FF4E182B}">
  <dimension ref="A1:Q3"/>
  <sheetViews>
    <sheetView tabSelected="1" topLeftCell="F1" workbookViewId="0">
      <selection activeCell="I31" sqref="I31"/>
    </sheetView>
  </sheetViews>
  <sheetFormatPr defaultColWidth="18.28515625" defaultRowHeight="15" x14ac:dyDescent="0.25"/>
  <cols>
    <col min="1" max="10" width="18.28515625" style="4"/>
    <col min="11" max="11" width="23.7109375" style="4" bestFit="1" customWidth="1"/>
    <col min="12" max="12" width="27.5703125" style="4" bestFit="1" customWidth="1"/>
    <col min="13" max="13" width="9.140625" style="4" customWidth="1"/>
    <col min="14" max="14" width="11.7109375" style="4" customWidth="1"/>
    <col min="15" max="15" width="18.28515625" style="4"/>
    <col min="16" max="16" width="12.5703125" style="4" customWidth="1"/>
    <col min="17" max="17" width="39.85546875" style="4" bestFit="1" customWidth="1"/>
  </cols>
  <sheetData>
    <row r="1" spans="1:17" s="1" customFormat="1" ht="13.5" thickBo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2" t="s">
        <v>1</v>
      </c>
      <c r="N1" s="23"/>
      <c r="O1" s="23"/>
      <c r="P1" s="23"/>
      <c r="Q1" s="25"/>
    </row>
    <row r="2" spans="1:17" s="1" customFormat="1" ht="25.5" x14ac:dyDescent="0.2">
      <c r="A2" s="2" t="s">
        <v>0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23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9</v>
      </c>
      <c r="Q2" s="3" t="s">
        <v>15</v>
      </c>
    </row>
    <row r="3" spans="1:17" x14ac:dyDescent="0.25">
      <c r="A3" s="4" t="s">
        <v>16</v>
      </c>
      <c r="B3" s="4">
        <v>80073190375</v>
      </c>
      <c r="C3" s="4" t="s">
        <v>17</v>
      </c>
      <c r="D3" s="4" t="s">
        <v>0</v>
      </c>
      <c r="E3" s="4" t="s">
        <v>18</v>
      </c>
      <c r="F3" s="4" t="s">
        <v>19</v>
      </c>
      <c r="G3" s="4" t="s">
        <v>20</v>
      </c>
      <c r="H3" s="4" t="s">
        <v>24</v>
      </c>
      <c r="I3" s="4" t="s">
        <v>21</v>
      </c>
      <c r="J3" s="4">
        <v>51787303</v>
      </c>
      <c r="K3" s="4" t="s">
        <v>22</v>
      </c>
      <c r="L3" s="5" t="s">
        <v>25</v>
      </c>
      <c r="M3" s="4" t="s">
        <v>26</v>
      </c>
      <c r="N3" s="4" t="s">
        <v>27</v>
      </c>
      <c r="O3" s="4" t="s">
        <v>28</v>
      </c>
      <c r="P3" s="4">
        <v>51787303</v>
      </c>
      <c r="Q3" s="5" t="s">
        <v>29</v>
      </c>
    </row>
  </sheetData>
  <mergeCells count="2">
    <mergeCell ref="A1:L1"/>
    <mergeCell ref="M1:Q1"/>
  </mergeCells>
  <hyperlinks>
    <hyperlink ref="L3" r:id="rId1" xr:uid="{D7DB2C90-9DF4-472C-85F8-684157B3CB47}"/>
    <hyperlink ref="Q3" r:id="rId2" xr:uid="{15F05C38-AFA9-4D70-B6BD-0979203BB5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F5A4C-A35F-4D96-901A-4CF2D7DD2BD4}">
  <dimension ref="A1:AD7"/>
  <sheetViews>
    <sheetView workbookViewId="0">
      <selection activeCell="X6" sqref="X6"/>
    </sheetView>
  </sheetViews>
  <sheetFormatPr defaultColWidth="0" defaultRowHeight="15" x14ac:dyDescent="0.25"/>
  <cols>
    <col min="1" max="1" width="21.140625" style="18" bestFit="1" customWidth="1"/>
    <col min="2" max="2" width="20" style="18" customWidth="1"/>
    <col min="3" max="3" width="26.42578125" style="19" customWidth="1"/>
    <col min="4" max="4" width="24" style="19" customWidth="1"/>
    <col min="5" max="5" width="24" style="18" customWidth="1"/>
    <col min="6" max="6" width="12.140625" style="18" customWidth="1"/>
    <col min="7" max="7" width="16.140625" style="18" customWidth="1"/>
    <col min="8" max="8" width="12.140625" style="20" customWidth="1"/>
    <col min="9" max="9" width="19.42578125" style="18" customWidth="1"/>
    <col min="10" max="10" width="16.140625" style="18" customWidth="1"/>
    <col min="11" max="11" width="14.42578125" style="18" customWidth="1"/>
    <col min="12" max="12" width="12.7109375" style="18" customWidth="1"/>
    <col min="13" max="14" width="17" style="18" customWidth="1"/>
    <col min="15" max="15" width="12.5703125" style="18" customWidth="1"/>
    <col min="16" max="16" width="16.28515625" style="18" customWidth="1"/>
    <col min="17" max="17" width="15.85546875" style="18" customWidth="1"/>
    <col min="18" max="18" width="16.28515625" style="18" customWidth="1"/>
    <col min="19" max="19" width="14" style="21" customWidth="1"/>
    <col min="20" max="20" width="14" style="18" customWidth="1"/>
    <col min="21" max="21" width="17.42578125" style="19" customWidth="1"/>
    <col min="22" max="22" width="12.5703125" style="20" customWidth="1"/>
    <col min="23" max="23" width="14.42578125" style="20" customWidth="1"/>
    <col min="24" max="24" width="13.28515625" style="20" customWidth="1"/>
    <col min="25" max="25" width="20.5703125" style="20" customWidth="1"/>
    <col min="26" max="26" width="20" style="20" bestFit="1" customWidth="1"/>
    <col min="27" max="28" width="21.42578125" style="18" customWidth="1"/>
    <col min="29" max="29" width="22.5703125" style="18" customWidth="1"/>
    <col min="30" max="30" width="20.28515625" style="18" customWidth="1"/>
    <col min="31" max="16384" width="9.140625" hidden="1"/>
  </cols>
  <sheetData>
    <row r="1" spans="1:30" x14ac:dyDescent="0.25">
      <c r="A1" s="26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8"/>
    </row>
    <row r="2" spans="1:30" ht="51" x14ac:dyDescent="0.25">
      <c r="A2" s="6" t="s">
        <v>31</v>
      </c>
      <c r="B2" s="7" t="s">
        <v>32</v>
      </c>
      <c r="C2" s="7" t="s">
        <v>33</v>
      </c>
      <c r="D2" s="8" t="s">
        <v>34</v>
      </c>
      <c r="E2" s="9" t="s">
        <v>35</v>
      </c>
      <c r="F2" s="6" t="s">
        <v>36</v>
      </c>
      <c r="G2" s="6" t="s">
        <v>37</v>
      </c>
      <c r="H2" s="6" t="s">
        <v>38</v>
      </c>
      <c r="I2" s="7" t="s">
        <v>39</v>
      </c>
      <c r="J2" s="6" t="s">
        <v>40</v>
      </c>
      <c r="K2" s="10" t="s">
        <v>41</v>
      </c>
      <c r="L2" s="6" t="s">
        <v>42</v>
      </c>
      <c r="M2" s="7" t="s">
        <v>43</v>
      </c>
      <c r="N2" s="7" t="s">
        <v>44</v>
      </c>
      <c r="O2" s="6" t="s">
        <v>45</v>
      </c>
      <c r="P2" s="6" t="s">
        <v>46</v>
      </c>
      <c r="Q2" s="6" t="s">
        <v>47</v>
      </c>
      <c r="R2" s="6" t="s">
        <v>48</v>
      </c>
      <c r="S2" s="10" t="s">
        <v>49</v>
      </c>
      <c r="T2" s="11" t="s">
        <v>50</v>
      </c>
      <c r="U2" s="11" t="s">
        <v>51</v>
      </c>
      <c r="V2" s="6" t="s">
        <v>52</v>
      </c>
      <c r="W2" s="6" t="s">
        <v>53</v>
      </c>
      <c r="X2" s="6" t="s">
        <v>54</v>
      </c>
      <c r="Y2" s="7" t="s">
        <v>55</v>
      </c>
      <c r="Z2" s="6" t="s">
        <v>56</v>
      </c>
      <c r="AA2" s="6" t="s">
        <v>57</v>
      </c>
      <c r="AB2" s="8" t="s">
        <v>58</v>
      </c>
      <c r="AC2" s="6" t="s">
        <v>59</v>
      </c>
      <c r="AD2" s="6" t="s">
        <v>60</v>
      </c>
    </row>
    <row r="3" spans="1:30" ht="25.5" x14ac:dyDescent="0.25">
      <c r="A3" s="12" t="s">
        <v>61</v>
      </c>
      <c r="B3" s="12" t="s">
        <v>61</v>
      </c>
      <c r="C3" s="12" t="s">
        <v>62</v>
      </c>
      <c r="D3" s="12" t="s">
        <v>62</v>
      </c>
      <c r="E3" s="13" t="s">
        <v>61</v>
      </c>
      <c r="F3" s="12" t="s">
        <v>61</v>
      </c>
      <c r="G3" s="12" t="s">
        <v>63</v>
      </c>
      <c r="H3" s="14" t="s">
        <v>64</v>
      </c>
      <c r="I3" s="15" t="s">
        <v>65</v>
      </c>
      <c r="J3" s="12" t="s">
        <v>61</v>
      </c>
      <c r="K3" s="16" t="s">
        <v>66</v>
      </c>
      <c r="L3" s="12" t="s">
        <v>67</v>
      </c>
      <c r="M3" s="16" t="s">
        <v>68</v>
      </c>
      <c r="N3" s="16" t="s">
        <v>63</v>
      </c>
      <c r="O3" s="16" t="s">
        <v>69</v>
      </c>
      <c r="P3" s="12" t="s">
        <v>68</v>
      </c>
      <c r="Q3" s="12" t="s">
        <v>68</v>
      </c>
      <c r="R3" s="12" t="s">
        <v>68</v>
      </c>
      <c r="S3" s="12" t="s">
        <v>70</v>
      </c>
      <c r="T3" s="12" t="s">
        <v>68</v>
      </c>
      <c r="U3" s="12" t="s">
        <v>71</v>
      </c>
      <c r="V3" s="14" t="s">
        <v>72</v>
      </c>
      <c r="W3" s="14" t="s">
        <v>72</v>
      </c>
      <c r="X3" s="14" t="s">
        <v>72</v>
      </c>
      <c r="Y3" s="17" t="s">
        <v>73</v>
      </c>
      <c r="Z3" s="14" t="s">
        <v>72</v>
      </c>
      <c r="AA3" s="12" t="s">
        <v>68</v>
      </c>
      <c r="AB3" s="12" t="s">
        <v>63</v>
      </c>
      <c r="AC3" s="12" t="s">
        <v>61</v>
      </c>
      <c r="AD3" s="12" t="s">
        <v>68</v>
      </c>
    </row>
    <row r="4" spans="1:30" ht="166.5" x14ac:dyDescent="0.25">
      <c r="A4" s="18" t="s">
        <v>80</v>
      </c>
      <c r="B4" s="18" t="s">
        <v>83</v>
      </c>
      <c r="C4" s="19">
        <v>2023</v>
      </c>
      <c r="D4" s="19">
        <v>2023</v>
      </c>
      <c r="E4" s="18" t="s">
        <v>77</v>
      </c>
      <c r="F4" s="18" t="s">
        <v>84</v>
      </c>
      <c r="G4" s="18" t="s">
        <v>74</v>
      </c>
      <c r="H4" s="20">
        <v>161456.14000000001</v>
      </c>
      <c r="I4" s="18" t="s">
        <v>85</v>
      </c>
      <c r="K4" s="18" t="s">
        <v>87</v>
      </c>
      <c r="L4" s="18" t="s">
        <v>90</v>
      </c>
      <c r="M4" s="18" t="s">
        <v>93</v>
      </c>
      <c r="N4" s="18" t="s">
        <v>75</v>
      </c>
      <c r="O4" s="18" t="s">
        <v>76</v>
      </c>
      <c r="P4" s="18" t="s">
        <v>28</v>
      </c>
      <c r="Q4" s="18" t="s">
        <v>97</v>
      </c>
      <c r="R4" s="18" t="s">
        <v>98</v>
      </c>
      <c r="U4" s="19">
        <v>1</v>
      </c>
      <c r="V4" s="20">
        <v>161456.14000000001</v>
      </c>
      <c r="Y4" s="20">
        <f>V4+W4+X4</f>
        <v>161456.14000000001</v>
      </c>
      <c r="Z4" s="20">
        <v>0</v>
      </c>
      <c r="AA4" s="18" t="s">
        <v>74</v>
      </c>
    </row>
    <row r="5" spans="1:30" ht="319.5" x14ac:dyDescent="0.25">
      <c r="A5" s="18" t="s">
        <v>81</v>
      </c>
      <c r="B5" s="18" t="s">
        <v>83</v>
      </c>
      <c r="C5" s="19">
        <v>2023</v>
      </c>
      <c r="D5" s="19">
        <v>2023</v>
      </c>
      <c r="E5" s="18" t="s">
        <v>78</v>
      </c>
      <c r="F5" s="18" t="s">
        <v>84</v>
      </c>
      <c r="G5" s="18" t="s">
        <v>74</v>
      </c>
      <c r="H5" s="20">
        <v>17962.060000000001</v>
      </c>
      <c r="I5" s="18" t="s">
        <v>86</v>
      </c>
      <c r="K5" s="18" t="s">
        <v>88</v>
      </c>
      <c r="L5" s="18" t="s">
        <v>92</v>
      </c>
      <c r="M5" s="18" t="s">
        <v>94</v>
      </c>
      <c r="N5" s="18" t="s">
        <v>75</v>
      </c>
      <c r="O5" s="18" t="s">
        <v>76</v>
      </c>
      <c r="P5" s="18" t="s">
        <v>28</v>
      </c>
      <c r="Q5" s="18" t="s">
        <v>97</v>
      </c>
      <c r="R5" s="18" t="s">
        <v>98</v>
      </c>
      <c r="U5" s="19">
        <v>1</v>
      </c>
      <c r="V5" s="20">
        <v>17962.060000000001</v>
      </c>
      <c r="Y5" s="20">
        <f t="shared" ref="Y5:Y6" si="0">V5+W5+X5</f>
        <v>17962.060000000001</v>
      </c>
      <c r="Z5" s="20">
        <v>0</v>
      </c>
      <c r="AA5" s="18" t="s">
        <v>74</v>
      </c>
    </row>
    <row r="6" spans="1:30" ht="51.75" x14ac:dyDescent="0.25">
      <c r="A6" s="18" t="s">
        <v>82</v>
      </c>
      <c r="B6" s="18" t="s">
        <v>83</v>
      </c>
      <c r="C6" s="19">
        <v>2023</v>
      </c>
      <c r="D6" s="19">
        <v>2023</v>
      </c>
      <c r="E6" s="18" t="s">
        <v>79</v>
      </c>
      <c r="F6" s="18" t="s">
        <v>84</v>
      </c>
      <c r="G6" s="18" t="s">
        <v>74</v>
      </c>
      <c r="H6" s="20">
        <v>585.84</v>
      </c>
      <c r="I6" s="18" t="s">
        <v>85</v>
      </c>
      <c r="K6" s="18" t="s">
        <v>89</v>
      </c>
      <c r="L6" s="18" t="s">
        <v>91</v>
      </c>
      <c r="M6" s="18" t="s">
        <v>95</v>
      </c>
      <c r="N6" s="18" t="s">
        <v>75</v>
      </c>
      <c r="O6" s="18" t="s">
        <v>76</v>
      </c>
      <c r="P6" s="18" t="s">
        <v>28</v>
      </c>
      <c r="Q6" s="18" t="s">
        <v>97</v>
      </c>
      <c r="R6" s="18" t="s">
        <v>98</v>
      </c>
      <c r="U6" s="19">
        <v>1</v>
      </c>
      <c r="V6" s="20">
        <v>585.84</v>
      </c>
      <c r="Y6" s="20">
        <f t="shared" si="0"/>
        <v>585.84</v>
      </c>
      <c r="Z6" s="20">
        <v>0</v>
      </c>
      <c r="AA6" s="18" t="s">
        <v>74</v>
      </c>
    </row>
    <row r="7" spans="1:30" ht="90" x14ac:dyDescent="0.25">
      <c r="M7" s="18" t="s">
        <v>96</v>
      </c>
    </row>
  </sheetData>
  <mergeCells count="1">
    <mergeCell ref="A1:A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ENTE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DSGA</dc:creator>
  <cp:lastModifiedBy>DSGA</cp:lastModifiedBy>
  <dcterms:created xsi:type="dcterms:W3CDTF">2023-07-10T06:29:59Z</dcterms:created>
  <dcterms:modified xsi:type="dcterms:W3CDTF">2023-07-10T10:40:15Z</dcterms:modified>
</cp:coreProperties>
</file>