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tente-pc4\cpia\PON FSE\PON_CPIA\2-FSE-Percorsi per Adulti e giovani adulti\12-1 elenco docenti partecipanti alla selezione\valutazione istanze di partecipazione personale interno\"/>
    </mc:Choice>
  </mc:AlternateContent>
  <bookViews>
    <workbookView xWindow="0" yWindow="0" windowWidth="28800" windowHeight="11835" activeTab="3"/>
  </bookViews>
  <sheets>
    <sheet name="Candidature" sheetId="2" r:id="rId1"/>
    <sheet name="Modulo 3" sheetId="6" r:id="rId2"/>
    <sheet name="Modulo 4" sheetId="8" r:id="rId3"/>
    <sheet name="Modulo 6" sheetId="4" r:id="rId4"/>
    <sheet name="Modulo 8" sheetId="11" r:id="rId5"/>
    <sheet name="Grad TUTOR" sheetId="9" r:id="rId6"/>
    <sheet name="Grad ESPERTI" sheetId="10" r:id="rId7"/>
  </sheets>
  <definedNames>
    <definedName name="_xlnm._FilterDatabase" localSheetId="1" hidden="1">'Modulo 3'!$A$2:$I$2</definedName>
    <definedName name="_xlnm._FilterDatabase" localSheetId="2" hidden="1">'Modulo 4'!$A$2:$I$2</definedName>
    <definedName name="_xlnm._FilterDatabase" localSheetId="3" hidden="1">'Modulo 6'!$A$2:$I$2</definedName>
    <definedName name="_xlnm._FilterDatabase" localSheetId="4" hidden="1">'Modulo 8'!$A$2:$I$52</definedName>
    <definedName name="_xlnm.Print_Area" localSheetId="6">'Grad ESPERTI'!$A$2:$E$4</definedName>
    <definedName name="_xlnm.Print_Area" localSheetId="5">'Grad TUTOR'!$A$2:$E$5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1" l="1"/>
  <c r="G53" i="11"/>
  <c r="H53" i="11"/>
  <c r="I53" i="11"/>
  <c r="E53" i="11"/>
  <c r="E4" i="10"/>
  <c r="E3" i="10"/>
  <c r="E3" i="9" l="1"/>
  <c r="F53" i="4"/>
  <c r="E53" i="4"/>
  <c r="I53" i="8"/>
  <c r="H53" i="8"/>
  <c r="E53" i="8"/>
  <c r="F53" i="8" l="1"/>
  <c r="E5" i="9"/>
  <c r="E4" i="9"/>
  <c r="G53" i="4" l="1"/>
  <c r="G53" i="8"/>
  <c r="E53" i="6"/>
  <c r="I53" i="4"/>
  <c r="G53" i="6"/>
  <c r="I53" i="6"/>
  <c r="F53" i="6"/>
  <c r="H53" i="6"/>
  <c r="H53" i="4"/>
</calcChain>
</file>

<file path=xl/sharedStrings.xml><?xml version="1.0" encoding="utf-8"?>
<sst xmlns="http://schemas.openxmlformats.org/spreadsheetml/2006/main" count="609" uniqueCount="111">
  <si>
    <t>A1. Laurea attinente alla selezione</t>
  </si>
  <si>
    <t>(vecchio ordinamento o magistrale)</t>
  </si>
  <si>
    <t>PUNTI</t>
  </si>
  <si>
    <t>110 e lode</t>
  </si>
  <si>
    <t>100 - 109</t>
  </si>
  <si>
    <t>&lt; 100</t>
  </si>
  <si>
    <t>A2. Laurea attinente alla selezione</t>
  </si>
  <si>
    <t>(Triennale, in alternativa al punto A1)</t>
  </si>
  <si>
    <t>100-109</t>
  </si>
  <si>
    <r>
      <t xml:space="preserve">A3. Altra laurea </t>
    </r>
    <r>
      <rPr>
        <sz val="10"/>
        <color theme="1"/>
        <rFont val="Calibri"/>
        <family val="2"/>
      </rPr>
      <t>non attinente alla selezione (in aggiunta ai punti A1 e A2)</t>
    </r>
  </si>
  <si>
    <r>
      <t xml:space="preserve">A4. Diploma attinente alla selezione </t>
    </r>
    <r>
      <rPr>
        <sz val="10"/>
        <color theme="1"/>
        <rFont val="Calibri"/>
        <family val="2"/>
      </rPr>
      <t>(in alternativa ai punti A1 e A2)</t>
    </r>
  </si>
  <si>
    <t>A5. Dottorato di ricerca attinente alla selezione</t>
  </si>
  <si>
    <t>3 punti per ogni corso fino a max  6 punti</t>
  </si>
  <si>
    <t>A6. Corso specializzazione post-laurea conseguito presso università italiane o straniere</t>
  </si>
  <si>
    <t xml:space="preserve">1 punti per ogni corso di durata semestrale </t>
  </si>
  <si>
    <t>2 punti per ogni corso di durata annuale</t>
  </si>
  <si>
    <t>In ogni caso fino a max  6 punti</t>
  </si>
  <si>
    <t>A7. Master universitario di ii livello attinente alla selezione</t>
  </si>
  <si>
    <t>1 punti per ogni corso fino a max  6 punti</t>
  </si>
  <si>
    <r>
      <t>A8. Master universitario di i livello attinente alla selezione</t>
    </r>
    <r>
      <rPr>
        <sz val="10"/>
        <color theme="1"/>
        <rFont val="Calibri"/>
        <family val="2"/>
      </rPr>
      <t xml:space="preserve"> (in alternativa al punto A5)</t>
    </r>
  </si>
  <si>
    <t>1 punti per ogni corso fino a max.  4 punti</t>
  </si>
  <si>
    <r>
      <t>A9.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Corso di perfezionamento e/o formazione/aggiornamento</t>
    </r>
  </si>
  <si>
    <t>1 punti per ogni corso fino a max  2 punti</t>
  </si>
  <si>
    <r>
      <t xml:space="preserve">2° Macrocriterio: </t>
    </r>
    <r>
      <rPr>
        <b/>
        <sz val="10"/>
        <color theme="1"/>
        <rFont val="Calibri"/>
        <family val="2"/>
      </rPr>
      <t>LE CERTIFICAZIONI OTTENUTE</t>
    </r>
  </si>
  <si>
    <t>attinenti alla selezione</t>
  </si>
  <si>
    <t>B1. Competenze i.c.t. certificate riconosciute dal MIUR (ecdl-eucip-eipass-etcc)</t>
  </si>
  <si>
    <t>2 punti per ogni certificazione fino a max  6 punti</t>
  </si>
  <si>
    <t xml:space="preserve">B2. Competenze linguistiche certificate livello C1 </t>
  </si>
  <si>
    <t>6 punti per ogni certificazione fino a max  18 punti</t>
  </si>
  <si>
    <r>
      <t xml:space="preserve">B3. Competenze linguistiche certificate livello B2 </t>
    </r>
    <r>
      <rPr>
        <sz val="10"/>
        <color theme="1"/>
        <rFont val="Calibri"/>
        <family val="2"/>
      </rPr>
      <t>(in alternativa a C1)</t>
    </r>
  </si>
  <si>
    <t>4 punti per ogni certificazione fino a max  12 punti</t>
  </si>
  <si>
    <r>
      <t xml:space="preserve">B4. Competenze linguistiche certificate livello B1 </t>
    </r>
    <r>
      <rPr>
        <sz val="10"/>
        <color theme="1"/>
        <rFont val="Calibri"/>
        <family val="2"/>
      </rPr>
      <t>(in alternativa a B2)</t>
    </r>
  </si>
  <si>
    <t>2 punti per ogni certificazione fino a max  12 punti</t>
  </si>
  <si>
    <r>
      <t xml:space="preserve">3° Macrocriterio: </t>
    </r>
    <r>
      <rPr>
        <b/>
        <sz val="10"/>
        <color theme="1"/>
        <rFont val="Calibri"/>
        <family val="2"/>
      </rPr>
      <t>LE ESPERIENZE</t>
    </r>
  </si>
  <si>
    <t xml:space="preserve">C1. Iscrizione all’albo professionale attinente alla selezione </t>
  </si>
  <si>
    <t>1 punti per ogni anno fino a max  10 punti</t>
  </si>
  <si>
    <t>C2. Esperienze di docenza o collaborazione con universita’ enti associazioni professionali (min. 20 ore) se attinenti alla selezione</t>
  </si>
  <si>
    <t>5 punti per ogni esperienza fino a max  20 punti</t>
  </si>
  <si>
    <t>C3. Esperienze di docenza (min. 20 ore) nei progetti finanziati dal fondo sociale europeo (pon – por) in moduli formativi attinenti alla selezione</t>
  </si>
  <si>
    <t>4 punti per ogni esperienza fino a max  36  punti</t>
  </si>
  <si>
    <t>C3. Esperienze di docenza (min. 20 ore) nei progetti finanziati dal fondo sociale europeo (pon – por) in moduli formativi differenti alla selezione</t>
  </si>
  <si>
    <t>2 punti per ogni esperienza fino a max  18  punti</t>
  </si>
  <si>
    <t xml:space="preserve">C4. Esperienze di tutor d’aula/didattico (min. 20 ore) nei progetti finanziati dal fondo sociale europeo in moduli formativi attinenti alla selezione (pon – por) </t>
  </si>
  <si>
    <t>3 punti per ogni esperienza fino a max  30  punti</t>
  </si>
  <si>
    <t xml:space="preserve">C4. Esperienze di tutor d’aula/didattico (min. 20 ore) nei progetti finanziati dal fondo sociale europeo in moduli formativi differenti alla selezione (pon – por) </t>
  </si>
  <si>
    <t xml:space="preserve">2 punti per ogni esperienza fino a max  18 punti  </t>
  </si>
  <si>
    <t xml:space="preserve">C5. Esperienze di facilitatore/valutatore o di referente per la valutazione (min. 20 ore) nei progetti finanziati dal fondo sociale europeo (pon – por) </t>
  </si>
  <si>
    <t xml:space="preserve">2 punti per ogni esperienza fino a max  12  punti </t>
  </si>
  <si>
    <t xml:space="preserve">C6. Esperienze di tutor coordinatore (min. 20 ore) nei progetti finanziati dal fondo sociale europeo (pon – por) </t>
  </si>
  <si>
    <t>2 punti per ogni esperienza fino a max  12  punti</t>
  </si>
  <si>
    <r>
      <t xml:space="preserve">C7. Esperienze di tutor nei progetti di ASL </t>
    </r>
    <r>
      <rPr>
        <sz val="10"/>
        <color theme="1"/>
        <rFont val="Calibri"/>
        <family val="2"/>
      </rPr>
      <t>(solo per i percorsi di ASL)</t>
    </r>
    <r>
      <rPr>
        <b/>
        <sz val="10"/>
        <color theme="1"/>
        <rFont val="Calibri"/>
        <family val="2"/>
      </rPr>
      <t xml:space="preserve"> </t>
    </r>
  </si>
  <si>
    <t xml:space="preserve">2 punti per ogni esperienza fino a max  8 punti </t>
  </si>
  <si>
    <r>
      <t xml:space="preserve">C8. Incarichi di progettista in progetti finanziati dal fondo sociale europeo (FESR) </t>
    </r>
    <r>
      <rPr>
        <sz val="10"/>
        <color theme="1"/>
        <rFont val="Calibri"/>
        <family val="2"/>
      </rPr>
      <t>(Solo per esperta progettista FESR)</t>
    </r>
  </si>
  <si>
    <t>2 punti per ogni esperienza fino a max  12 punti</t>
  </si>
  <si>
    <r>
      <t xml:space="preserve">C9. Incarichi di collaudatore in progetti finanziati dal fondo sociale europeo (FESR) </t>
    </r>
    <r>
      <rPr>
        <sz val="10"/>
        <color theme="1"/>
        <rFont val="Calibri"/>
        <family val="2"/>
      </rPr>
      <t>(Solo per esperto collaudatore FESR)</t>
    </r>
    <r>
      <rPr>
        <b/>
        <sz val="10"/>
        <color theme="1"/>
        <rFont val="Calibri"/>
        <family val="2"/>
      </rPr>
      <t xml:space="preserve">  </t>
    </r>
  </si>
  <si>
    <t>C10. Competenza acquisita utilizzo della piattaforma GPU in relazione ad attività documentate nei progetti PON (incarichi retribuiti)</t>
  </si>
  <si>
    <t xml:space="preserve">2 punti per ogni incarico fino a max 10 punti  </t>
  </si>
  <si>
    <t>C10. Esperienze specifiche documentate (att. Didattiche curricolari/estra relative alla tematica del modulo)</t>
  </si>
  <si>
    <t xml:space="preserve">2 punti per ogni esperienza fino a max.  8 punti </t>
  </si>
  <si>
    <t>C10. Conoscenze specifiche dell’argomento (documentate attraverso pubblicazioni)</t>
  </si>
  <si>
    <t xml:space="preserve">2 punti per ogni pubblicazione fino a max.  6 punti  </t>
  </si>
  <si>
    <t>Esperienze documentate di Collaboratore del Dirigente Scolastico-Funzione strumentale</t>
  </si>
  <si>
    <t xml:space="preserve">2 punti per ogni incarico fino a max. 6 punti  </t>
  </si>
  <si>
    <t>Esperienza specifica di formazione relativa alla tematica del modulo</t>
  </si>
  <si>
    <t xml:space="preserve">2 punti per ogni esperienza fino a max. 6 punti  </t>
  </si>
  <si>
    <t>Servizio prestato in corsi di italiano L2 nei CPIA;</t>
  </si>
  <si>
    <t xml:space="preserve">2 punti per ogni esperienza fino a max. 12 punti  </t>
  </si>
  <si>
    <t>Servizio di insegnamento prestato in scuole statali o private in materie e/o discipline attinenti la selezione;</t>
  </si>
  <si>
    <t>Modulo n°</t>
  </si>
  <si>
    <r>
      <rPr>
        <b/>
        <sz val="12"/>
        <color rgb="FFFFFFFF"/>
        <rFont val="Calibri"/>
        <family val="2"/>
        <scheme val="minor"/>
      </rPr>
      <t>Modulo</t>
    </r>
  </si>
  <si>
    <t>Esperto</t>
  </si>
  <si>
    <t>Interno/Esterno</t>
  </si>
  <si>
    <t>Tutor</t>
  </si>
  <si>
    <t>Figura aggiuntiva</t>
  </si>
  <si>
    <t>Prof. Bullara Marcello</t>
  </si>
  <si>
    <t>Interno</t>
  </si>
  <si>
    <t>Prof.ssa Caputo Eugenia</t>
  </si>
  <si>
    <t>Al lavoro con le TIC</t>
  </si>
  <si>
    <t>Prof.ssa Astorri Emanuela</t>
  </si>
  <si>
    <t>Informatica al femminile</t>
  </si>
  <si>
    <t>Prof.ssa Tosti Cristina</t>
  </si>
  <si>
    <t>Prof. Cavallari Andrea</t>
  </si>
  <si>
    <t>Auto-determinazione</t>
  </si>
  <si>
    <t>Prof.ssa Gubellini Morena</t>
  </si>
  <si>
    <t>Laboratorio per la manutenzione del legno per gli arredi interni e esterni</t>
  </si>
  <si>
    <t>Prof.ssa Belli Anna</t>
  </si>
  <si>
    <t>ESPERTO</t>
  </si>
  <si>
    <t>TUTOR</t>
  </si>
  <si>
    <t>TOTALE PUNTI</t>
  </si>
  <si>
    <t>Prof.ssa Cattani Annalisa</t>
  </si>
  <si>
    <t>Candidatura N. 39296</t>
  </si>
  <si>
    <t>2165 del 24/02/2017 - FSE - Percorsi per Adulti e giovani adulti</t>
  </si>
  <si>
    <t>Modulo 6: Auto-determinazione</t>
  </si>
  <si>
    <t>Modulo 4:  Informatica al femminile</t>
  </si>
  <si>
    <t>NOME</t>
  </si>
  <si>
    <t>TOTALE</t>
  </si>
  <si>
    <t>CERTIFICAZIONI</t>
  </si>
  <si>
    <t>ESPERIENZE</t>
  </si>
  <si>
    <t>TITOLI</t>
  </si>
  <si>
    <t>PUNTEGGIO</t>
  </si>
  <si>
    <t>Modulo 3:  Al lavoro con le TIC</t>
  </si>
  <si>
    <t>Modulo 8: Laboratorio per la manutenzione del legno per gli arredi interni e esterni</t>
  </si>
  <si>
    <t>Prof.ssa ARMAO Giulia</t>
  </si>
  <si>
    <t>Prof.ssa LOIACONO Cristina</t>
  </si>
  <si>
    <t>Prof.ssa PATANE' Laura</t>
  </si>
  <si>
    <t>ARMAO GIULIA</t>
  </si>
  <si>
    <t>LOIACONO CRISTINA</t>
  </si>
  <si>
    <t>PATANE' LAURA</t>
  </si>
  <si>
    <t>titoli</t>
  </si>
  <si>
    <t>certificazioni</t>
  </si>
  <si>
    <t>esperienze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</si>
</sst>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Calibri"/>
      <family val="2"/>
    </font>
    <font>
      <sz val="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Helvetic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28ACA"/>
      </patternFill>
    </fill>
    <fill>
      <patternFill patternType="solid">
        <fgColor rgb="FFEDEDED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11" fillId="0" borderId="0" xfId="1" applyFont="1" applyFill="1" applyBorder="1" applyAlignment="1">
      <alignment horizontal="center" vertical="top"/>
    </xf>
    <xf numFmtId="0" fontId="10" fillId="0" borderId="0" xfId="1" applyFill="1" applyBorder="1" applyAlignment="1">
      <alignment horizontal="center" vertical="top"/>
    </xf>
    <xf numFmtId="0" fontId="10" fillId="0" borderId="0" xfId="1" applyFill="1" applyBorder="1" applyAlignment="1">
      <alignment horizontal="left" vertical="top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0" borderId="0" xfId="0" applyFont="1"/>
    <xf numFmtId="0" fontId="13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 vertical="top"/>
    </xf>
    <xf numFmtId="0" fontId="9" fillId="5" borderId="1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2" fillId="0" borderId="0" xfId="0" applyFont="1"/>
    <xf numFmtId="0" fontId="22" fillId="4" borderId="1" xfId="0" applyFont="1" applyFill="1" applyBorder="1" applyAlignment="1">
      <alignment horizontal="left" vertical="center"/>
    </xf>
    <xf numFmtId="0" fontId="17" fillId="6" borderId="1" xfId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top"/>
    </xf>
    <xf numFmtId="0" fontId="13" fillId="6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</xdr:colOff>
      <xdr:row>2</xdr:row>
      <xdr:rowOff>0</xdr:rowOff>
    </xdr:from>
    <xdr:to>
      <xdr:col>4</xdr:col>
      <xdr:colOff>1140269</xdr:colOff>
      <xdr:row>2</xdr:row>
      <xdr:rowOff>0</xdr:rowOff>
    </xdr:to>
    <xdr:sp macro="" textlink="">
      <xdr:nvSpPr>
        <xdr:cNvPr id="2" name="Shape 2"/>
        <xdr:cNvSpPr/>
      </xdr:nvSpPr>
      <xdr:spPr>
        <a:xfrm>
          <a:off x="422719" y="857250"/>
          <a:ext cx="6546850" cy="0"/>
        </a:xfrm>
        <a:custGeom>
          <a:avLst/>
          <a:gdLst/>
          <a:ahLst/>
          <a:cxnLst/>
          <a:rect l="0" t="0" r="0" b="0"/>
          <a:pathLst>
            <a:path w="6372225">
              <a:moveTo>
                <a:pt x="0" y="0"/>
              </a:moveTo>
              <a:lnTo>
                <a:pt x="6371991" y="0"/>
              </a:lnTo>
            </a:path>
          </a:pathLst>
        </a:custGeom>
        <a:ln w="7238">
          <a:solidFill>
            <a:srgbClr val="000000"/>
          </a:solidFill>
        </a:ln>
      </xdr:spPr>
    </xdr:sp>
    <xdr:clientData/>
  </xdr:twoCellAnchor>
  <xdr:twoCellAnchor editAs="oneCell">
    <xdr:from>
      <xdr:col>1</xdr:col>
      <xdr:colOff>3619</xdr:colOff>
      <xdr:row>2</xdr:row>
      <xdr:rowOff>0</xdr:rowOff>
    </xdr:from>
    <xdr:to>
      <xdr:col>4</xdr:col>
      <xdr:colOff>1140269</xdr:colOff>
      <xdr:row>2</xdr:row>
      <xdr:rowOff>0</xdr:rowOff>
    </xdr:to>
    <xdr:sp macro="" textlink="">
      <xdr:nvSpPr>
        <xdr:cNvPr id="3" name="Shape 3"/>
        <xdr:cNvSpPr/>
      </xdr:nvSpPr>
      <xdr:spPr>
        <a:xfrm>
          <a:off x="422719" y="857250"/>
          <a:ext cx="6546850" cy="0"/>
        </a:xfrm>
        <a:custGeom>
          <a:avLst/>
          <a:gdLst/>
          <a:ahLst/>
          <a:cxnLst/>
          <a:rect l="0" t="0" r="0" b="0"/>
          <a:pathLst>
            <a:path w="6372225">
              <a:moveTo>
                <a:pt x="0" y="0"/>
              </a:moveTo>
              <a:lnTo>
                <a:pt x="6371991" y="0"/>
              </a:lnTo>
            </a:path>
          </a:pathLst>
        </a:custGeom>
        <a:ln w="7238">
          <a:solidFill>
            <a:srgbClr val="000000"/>
          </a:solidFill>
        </a:ln>
      </xdr:spPr>
    </xdr:sp>
    <xdr:clientData/>
  </xdr:twoCellAnchor>
  <xdr:oneCellAnchor>
    <xdr:from>
      <xdr:col>1</xdr:col>
      <xdr:colOff>3619</xdr:colOff>
      <xdr:row>2</xdr:row>
      <xdr:rowOff>0</xdr:rowOff>
    </xdr:from>
    <xdr:ext cx="6480175" cy="0"/>
    <xdr:sp macro="" textlink="">
      <xdr:nvSpPr>
        <xdr:cNvPr id="4" name="Shape 4"/>
        <xdr:cNvSpPr/>
      </xdr:nvSpPr>
      <xdr:spPr>
        <a:xfrm>
          <a:off x="422719" y="857250"/>
          <a:ext cx="6480175" cy="0"/>
        </a:xfrm>
        <a:custGeom>
          <a:avLst/>
          <a:gdLst/>
          <a:ahLst/>
          <a:cxnLst/>
          <a:rect l="0" t="0" r="0" b="0"/>
          <a:pathLst>
            <a:path w="6480175">
              <a:moveTo>
                <a:pt x="0" y="0"/>
              </a:moveTo>
              <a:lnTo>
                <a:pt x="6480005" y="0"/>
              </a:lnTo>
            </a:path>
          </a:pathLst>
        </a:custGeom>
        <a:ln w="7238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C27" sqref="C27"/>
    </sheetView>
  </sheetViews>
  <sheetFormatPr defaultRowHeight="12.75" x14ac:dyDescent="0.25"/>
  <cols>
    <col min="1" max="1" width="6.28515625" style="1" customWidth="1"/>
    <col min="2" max="2" width="32.85546875" style="3" customWidth="1"/>
    <col min="3" max="3" width="29.5703125" style="2" customWidth="1"/>
    <col min="4" max="4" width="18.7109375" style="2" customWidth="1"/>
    <col min="5" max="5" width="30.42578125" style="2" customWidth="1"/>
    <col min="6" max="6" width="18.85546875" style="2" customWidth="1"/>
    <col min="7" max="7" width="25.140625" style="2" customWidth="1"/>
    <col min="8" max="8" width="19.28515625" style="2" customWidth="1"/>
    <col min="9" max="16384" width="9.140625" style="3"/>
  </cols>
  <sheetData>
    <row r="1" spans="1:8" s="34" customFormat="1" ht="17.25" customHeight="1" x14ac:dyDescent="0.25">
      <c r="A1" s="31"/>
      <c r="B1" s="32" t="s">
        <v>90</v>
      </c>
      <c r="C1" s="31"/>
      <c r="D1" s="33"/>
      <c r="E1" s="31"/>
      <c r="F1" s="33"/>
      <c r="G1" s="31"/>
      <c r="H1" s="33"/>
    </row>
    <row r="2" spans="1:8" s="34" customFormat="1" ht="17.25" customHeight="1" x14ac:dyDescent="0.25">
      <c r="A2" s="31"/>
      <c r="B2" s="32" t="s">
        <v>91</v>
      </c>
      <c r="C2" s="31"/>
      <c r="D2" s="33"/>
      <c r="E2" s="31"/>
      <c r="F2" s="33"/>
      <c r="G2" s="31"/>
      <c r="H2" s="33"/>
    </row>
    <row r="3" spans="1:8" s="7" customFormat="1" ht="31.5" customHeight="1" x14ac:dyDescent="0.25">
      <c r="A3" s="4" t="s">
        <v>68</v>
      </c>
      <c r="B3" s="5" t="s">
        <v>69</v>
      </c>
      <c r="C3" s="6" t="s">
        <v>70</v>
      </c>
      <c r="D3" s="6" t="s">
        <v>71</v>
      </c>
      <c r="E3" s="6" t="s">
        <v>72</v>
      </c>
      <c r="F3" s="6" t="s">
        <v>71</v>
      </c>
      <c r="G3" s="6" t="s">
        <v>73</v>
      </c>
      <c r="H3" s="6" t="s">
        <v>71</v>
      </c>
    </row>
    <row r="4" spans="1:8" s="7" customFormat="1" ht="27.75" customHeight="1" x14ac:dyDescent="0.25">
      <c r="A4" s="74">
        <v>3</v>
      </c>
      <c r="B4" s="71" t="s">
        <v>77</v>
      </c>
      <c r="C4" s="28" t="s">
        <v>78</v>
      </c>
      <c r="D4" s="8" t="s">
        <v>75</v>
      </c>
      <c r="E4" s="51" t="s">
        <v>85</v>
      </c>
      <c r="F4" s="47" t="s">
        <v>75</v>
      </c>
      <c r="G4" s="8" t="s">
        <v>74</v>
      </c>
      <c r="H4" s="8" t="s">
        <v>75</v>
      </c>
    </row>
    <row r="5" spans="1:8" s="7" customFormat="1" ht="27.75" customHeight="1" x14ac:dyDescent="0.25">
      <c r="A5" s="75"/>
      <c r="B5" s="72"/>
      <c r="C5" s="8" t="s">
        <v>76</v>
      </c>
      <c r="D5" s="8" t="s">
        <v>75</v>
      </c>
      <c r="E5" s="8" t="s">
        <v>74</v>
      </c>
      <c r="F5" s="8" t="s">
        <v>75</v>
      </c>
      <c r="G5" s="56"/>
      <c r="H5" s="56"/>
    </row>
    <row r="6" spans="1:8" s="7" customFormat="1" ht="27.75" customHeight="1" x14ac:dyDescent="0.25">
      <c r="A6" s="75"/>
      <c r="B6" s="72"/>
      <c r="C6" s="56"/>
      <c r="D6" s="56"/>
      <c r="E6" s="8" t="s">
        <v>76</v>
      </c>
      <c r="F6" s="8" t="s">
        <v>75</v>
      </c>
      <c r="G6" s="8"/>
      <c r="H6" s="8"/>
    </row>
    <row r="7" spans="1:8" s="7" customFormat="1" ht="27.75" customHeight="1" x14ac:dyDescent="0.25">
      <c r="A7" s="75"/>
      <c r="B7" s="72"/>
      <c r="C7" s="56"/>
      <c r="D7" s="56"/>
      <c r="E7" s="56" t="s">
        <v>89</v>
      </c>
      <c r="F7" s="56" t="s">
        <v>75</v>
      </c>
      <c r="G7" s="56"/>
      <c r="H7" s="56"/>
    </row>
    <row r="8" spans="1:8" s="7" customFormat="1" ht="27.75" customHeight="1" x14ac:dyDescent="0.25">
      <c r="A8" s="76"/>
      <c r="B8" s="73"/>
      <c r="C8" s="47"/>
      <c r="D8" s="47"/>
      <c r="E8" s="47" t="s">
        <v>83</v>
      </c>
      <c r="F8" s="47" t="s">
        <v>75</v>
      </c>
      <c r="G8" s="47"/>
      <c r="H8" s="47"/>
    </row>
    <row r="9" spans="1:8" s="7" customFormat="1" ht="27.75" customHeight="1" x14ac:dyDescent="0.25">
      <c r="A9" s="68">
        <v>4</v>
      </c>
      <c r="B9" s="77" t="s">
        <v>79</v>
      </c>
      <c r="C9" s="30" t="s">
        <v>80</v>
      </c>
      <c r="D9" s="9" t="s">
        <v>75</v>
      </c>
      <c r="E9" s="9" t="s">
        <v>74</v>
      </c>
      <c r="F9" s="9" t="s">
        <v>75</v>
      </c>
      <c r="G9" s="9" t="s">
        <v>74</v>
      </c>
      <c r="H9" s="9" t="s">
        <v>75</v>
      </c>
    </row>
    <row r="10" spans="1:8" s="7" customFormat="1" ht="27.75" customHeight="1" x14ac:dyDescent="0.25">
      <c r="A10" s="69"/>
      <c r="B10" s="78"/>
      <c r="C10" s="57"/>
      <c r="D10" s="58"/>
      <c r="E10" s="58" t="s">
        <v>76</v>
      </c>
      <c r="F10" s="58" t="s">
        <v>75</v>
      </c>
      <c r="G10" s="58"/>
      <c r="H10" s="58"/>
    </row>
    <row r="11" spans="1:8" s="7" customFormat="1" ht="27.75" customHeight="1" x14ac:dyDescent="0.25">
      <c r="A11" s="69"/>
      <c r="B11" s="78"/>
      <c r="C11" s="58" t="s">
        <v>76</v>
      </c>
      <c r="D11" s="58" t="s">
        <v>75</v>
      </c>
      <c r="E11" s="30" t="s">
        <v>81</v>
      </c>
      <c r="F11" s="9" t="s">
        <v>75</v>
      </c>
      <c r="G11" s="9"/>
      <c r="H11" s="9"/>
    </row>
    <row r="12" spans="1:8" s="7" customFormat="1" ht="27.75" customHeight="1" x14ac:dyDescent="0.25">
      <c r="A12" s="70"/>
      <c r="B12" s="79"/>
      <c r="C12" s="58"/>
      <c r="D12" s="58"/>
      <c r="E12" s="58" t="s">
        <v>83</v>
      </c>
      <c r="F12" s="58" t="s">
        <v>75</v>
      </c>
      <c r="G12" s="58"/>
      <c r="H12" s="58"/>
    </row>
    <row r="13" spans="1:8" s="7" customFormat="1" ht="27.75" customHeight="1" x14ac:dyDescent="0.25">
      <c r="A13" s="68">
        <v>6</v>
      </c>
      <c r="B13" s="65" t="s">
        <v>82</v>
      </c>
      <c r="C13" s="30" t="s">
        <v>89</v>
      </c>
      <c r="D13" s="9" t="s">
        <v>75</v>
      </c>
      <c r="E13" s="9" t="s">
        <v>85</v>
      </c>
      <c r="F13" s="9" t="s">
        <v>75</v>
      </c>
      <c r="G13" s="9" t="s">
        <v>74</v>
      </c>
      <c r="H13" s="9" t="s">
        <v>75</v>
      </c>
    </row>
    <row r="14" spans="1:8" s="7" customFormat="1" ht="27.75" customHeight="1" x14ac:dyDescent="0.25">
      <c r="A14" s="69"/>
      <c r="B14" s="66"/>
      <c r="C14" s="9" t="s">
        <v>76</v>
      </c>
      <c r="D14" s="9" t="s">
        <v>75</v>
      </c>
      <c r="E14" s="58" t="s">
        <v>74</v>
      </c>
      <c r="F14" s="9" t="s">
        <v>75</v>
      </c>
      <c r="G14" s="9"/>
      <c r="H14" s="9"/>
    </row>
    <row r="15" spans="1:8" s="7" customFormat="1" ht="27.75" customHeight="1" x14ac:dyDescent="0.25">
      <c r="A15" s="69"/>
      <c r="B15" s="66"/>
      <c r="C15" s="9" t="s">
        <v>80</v>
      </c>
      <c r="D15" s="9" t="s">
        <v>75</v>
      </c>
      <c r="E15" s="58" t="s">
        <v>76</v>
      </c>
      <c r="F15" s="58" t="s">
        <v>75</v>
      </c>
      <c r="G15" s="58"/>
      <c r="H15" s="58"/>
    </row>
    <row r="16" spans="1:8" s="7" customFormat="1" ht="27.75" customHeight="1" x14ac:dyDescent="0.25">
      <c r="A16" s="70"/>
      <c r="B16" s="67"/>
      <c r="C16" s="9"/>
      <c r="D16" s="9"/>
      <c r="E16" s="57" t="s">
        <v>83</v>
      </c>
      <c r="F16" s="58" t="s">
        <v>75</v>
      </c>
      <c r="G16" s="9"/>
      <c r="H16" s="9"/>
    </row>
    <row r="17" spans="1:8" s="7" customFormat="1" ht="27.75" customHeight="1" x14ac:dyDescent="0.25">
      <c r="A17" s="68">
        <v>8</v>
      </c>
      <c r="B17" s="65" t="s">
        <v>84</v>
      </c>
      <c r="C17" s="9"/>
      <c r="D17" s="9"/>
      <c r="E17" s="9" t="s">
        <v>85</v>
      </c>
      <c r="F17" s="9" t="s">
        <v>75</v>
      </c>
      <c r="G17" s="9"/>
      <c r="H17" s="9"/>
    </row>
    <row r="18" spans="1:8" s="7" customFormat="1" ht="27.75" customHeight="1" x14ac:dyDescent="0.25">
      <c r="A18" s="70"/>
      <c r="B18" s="67"/>
      <c r="C18" s="58"/>
      <c r="D18" s="58"/>
      <c r="E18" s="58" t="s">
        <v>83</v>
      </c>
      <c r="F18" s="58" t="s">
        <v>75</v>
      </c>
      <c r="G18" s="58"/>
      <c r="H18" s="58"/>
    </row>
  </sheetData>
  <mergeCells count="8">
    <mergeCell ref="B13:B16"/>
    <mergeCell ref="A13:A16"/>
    <mergeCell ref="A17:A18"/>
    <mergeCell ref="B17:B18"/>
    <mergeCell ref="B4:B8"/>
    <mergeCell ref="A4:A8"/>
    <mergeCell ref="B9:B12"/>
    <mergeCell ref="A9:A12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9" ySplit="11" topLeftCell="J52" activePane="bottomRight" state="frozen"/>
      <selection pane="topRight" activeCell="I1" sqref="I1"/>
      <selection pane="bottomLeft" activeCell="A12" sqref="A12"/>
      <selection pane="bottomRight" sqref="A1:I53"/>
    </sheetView>
  </sheetViews>
  <sheetFormatPr defaultRowHeight="15" x14ac:dyDescent="0.25"/>
  <cols>
    <col min="1" max="1" width="34" customWidth="1"/>
    <col min="2" max="2" width="11" customWidth="1"/>
    <col min="3" max="3" width="5.28515625" style="10" customWidth="1"/>
    <col min="4" max="4" width="10.28515625" style="10" hidden="1" customWidth="1"/>
    <col min="5" max="5" width="10.5703125" style="23" customWidth="1"/>
    <col min="6" max="6" width="9.42578125" style="10" customWidth="1"/>
    <col min="7" max="7" width="9.5703125" style="10" customWidth="1"/>
    <col min="8" max="8" width="11.85546875" style="23" customWidth="1"/>
    <col min="9" max="9" width="9.28515625" style="10" customWidth="1"/>
    <col min="10" max="13" width="12.85546875" customWidth="1"/>
  </cols>
  <sheetData>
    <row r="1" spans="1:14" s="19" customFormat="1" ht="27" customHeight="1" x14ac:dyDescent="0.25">
      <c r="A1" s="35" t="s">
        <v>100</v>
      </c>
      <c r="B1" s="17"/>
      <c r="C1" s="18"/>
      <c r="D1" s="17"/>
      <c r="E1" s="83" t="s">
        <v>86</v>
      </c>
      <c r="F1" s="84"/>
      <c r="G1" s="80" t="s">
        <v>87</v>
      </c>
      <c r="H1" s="81"/>
      <c r="I1" s="81"/>
    </row>
    <row r="2" spans="1:14" ht="45.75" customHeight="1" x14ac:dyDescent="0.25">
      <c r="A2" s="11" t="s">
        <v>0</v>
      </c>
      <c r="B2" s="12"/>
      <c r="C2" s="13" t="s">
        <v>2</v>
      </c>
      <c r="D2" s="61"/>
      <c r="E2" s="29" t="s">
        <v>102</v>
      </c>
      <c r="F2" s="56" t="s">
        <v>104</v>
      </c>
      <c r="G2" s="56" t="s">
        <v>102</v>
      </c>
      <c r="H2" s="56" t="s">
        <v>103</v>
      </c>
      <c r="I2" s="56" t="s">
        <v>104</v>
      </c>
      <c r="N2" s="10"/>
    </row>
    <row r="3" spans="1:14" ht="15.75" x14ac:dyDescent="0.25">
      <c r="A3" s="12" t="s">
        <v>1</v>
      </c>
      <c r="B3" s="12" t="s">
        <v>3</v>
      </c>
      <c r="C3" s="13">
        <v>25</v>
      </c>
      <c r="D3" s="61" t="s">
        <v>108</v>
      </c>
      <c r="E3" s="37">
        <v>20</v>
      </c>
      <c r="F3" s="38">
        <v>25</v>
      </c>
      <c r="G3" s="9">
        <v>20</v>
      </c>
      <c r="H3" s="21"/>
      <c r="I3" s="20">
        <v>25</v>
      </c>
      <c r="N3" s="10"/>
    </row>
    <row r="4" spans="1:14" x14ac:dyDescent="0.25">
      <c r="A4" s="14"/>
      <c r="B4" s="12" t="s">
        <v>4</v>
      </c>
      <c r="C4" s="13">
        <v>20</v>
      </c>
      <c r="D4" s="61" t="s">
        <v>108</v>
      </c>
      <c r="E4" s="37"/>
      <c r="F4" s="38"/>
      <c r="G4" s="20"/>
      <c r="H4" s="21"/>
      <c r="I4" s="20"/>
      <c r="N4" s="10"/>
    </row>
    <row r="5" spans="1:14" x14ac:dyDescent="0.25">
      <c r="A5" s="14"/>
      <c r="B5" s="12" t="s">
        <v>5</v>
      </c>
      <c r="C5" s="13">
        <v>15</v>
      </c>
      <c r="D5" s="61" t="s">
        <v>108</v>
      </c>
      <c r="E5" s="37"/>
      <c r="F5" s="38"/>
      <c r="G5" s="20"/>
      <c r="H5" s="21"/>
      <c r="I5" s="20"/>
      <c r="N5" s="10"/>
    </row>
    <row r="6" spans="1:14" x14ac:dyDescent="0.25">
      <c r="A6" s="11" t="s">
        <v>6</v>
      </c>
      <c r="B6" s="12" t="s">
        <v>3</v>
      </c>
      <c r="C6" s="13">
        <v>15</v>
      </c>
      <c r="D6" s="61" t="s">
        <v>108</v>
      </c>
      <c r="E6" s="37"/>
      <c r="F6" s="38"/>
      <c r="G6" s="20"/>
      <c r="H6" s="21"/>
      <c r="I6" s="20"/>
      <c r="N6" s="10"/>
    </row>
    <row r="7" spans="1:14" x14ac:dyDescent="0.25">
      <c r="A7" s="12" t="s">
        <v>7</v>
      </c>
      <c r="B7" s="12" t="s">
        <v>8</v>
      </c>
      <c r="C7" s="13">
        <v>10</v>
      </c>
      <c r="D7" s="61" t="s">
        <v>108</v>
      </c>
      <c r="E7" s="37"/>
      <c r="F7" s="38"/>
      <c r="G7" s="20"/>
      <c r="H7" s="21"/>
      <c r="I7" s="20"/>
      <c r="N7" s="10"/>
    </row>
    <row r="8" spans="1:14" x14ac:dyDescent="0.25">
      <c r="A8" s="14"/>
      <c r="B8" s="12" t="s">
        <v>5</v>
      </c>
      <c r="C8" s="13">
        <v>5</v>
      </c>
      <c r="D8" s="61" t="s">
        <v>108</v>
      </c>
      <c r="E8" s="37"/>
      <c r="F8" s="38"/>
      <c r="G8" s="20"/>
      <c r="H8" s="21"/>
      <c r="I8" s="20"/>
    </row>
    <row r="9" spans="1:14" ht="25.5" x14ac:dyDescent="0.25">
      <c r="A9" s="11" t="s">
        <v>9</v>
      </c>
      <c r="B9" s="12"/>
      <c r="C9" s="13">
        <v>5</v>
      </c>
      <c r="D9" s="61" t="s">
        <v>108</v>
      </c>
      <c r="E9" s="37"/>
      <c r="F9" s="38">
        <v>5</v>
      </c>
      <c r="G9" s="20"/>
      <c r="H9" s="21"/>
      <c r="I9" s="20">
        <v>5</v>
      </c>
    </row>
    <row r="10" spans="1:14" ht="25.5" x14ac:dyDescent="0.25">
      <c r="A10" s="11" t="s">
        <v>10</v>
      </c>
      <c r="B10" s="12"/>
      <c r="C10" s="13">
        <v>5</v>
      </c>
      <c r="D10" s="61" t="s">
        <v>108</v>
      </c>
      <c r="E10" s="37"/>
      <c r="F10" s="38"/>
      <c r="G10" s="20"/>
      <c r="H10" s="21">
        <v>5</v>
      </c>
      <c r="I10" s="20"/>
    </row>
    <row r="11" spans="1:14" ht="33.75" x14ac:dyDescent="0.25">
      <c r="A11" s="11" t="s">
        <v>11</v>
      </c>
      <c r="B11" s="15" t="s">
        <v>12</v>
      </c>
      <c r="C11" s="13">
        <v>6</v>
      </c>
      <c r="D11" s="61" t="s">
        <v>108</v>
      </c>
      <c r="E11" s="37"/>
      <c r="F11" s="38"/>
      <c r="G11" s="20"/>
      <c r="H11" s="21"/>
      <c r="I11" s="20"/>
    </row>
    <row r="12" spans="1:14" ht="33.75" x14ac:dyDescent="0.25">
      <c r="A12" s="85" t="s">
        <v>13</v>
      </c>
      <c r="B12" s="15" t="s">
        <v>14</v>
      </c>
      <c r="C12" s="86">
        <v>6</v>
      </c>
      <c r="D12" s="61" t="s">
        <v>108</v>
      </c>
      <c r="E12" s="37"/>
      <c r="F12" s="38"/>
      <c r="G12" s="20"/>
      <c r="H12" s="21"/>
      <c r="I12" s="20"/>
    </row>
    <row r="13" spans="1:14" x14ac:dyDescent="0.25">
      <c r="A13" s="85"/>
      <c r="B13" s="16"/>
      <c r="C13" s="86"/>
      <c r="D13" s="61" t="s">
        <v>108</v>
      </c>
      <c r="E13" s="37"/>
      <c r="F13" s="38"/>
      <c r="G13" s="20"/>
      <c r="H13" s="21"/>
      <c r="I13" s="20"/>
    </row>
    <row r="14" spans="1:14" ht="33.75" x14ac:dyDescent="0.25">
      <c r="A14" s="85"/>
      <c r="B14" s="15" t="s">
        <v>15</v>
      </c>
      <c r="C14" s="86"/>
      <c r="D14" s="61" t="s">
        <v>108</v>
      </c>
      <c r="E14" s="37"/>
      <c r="F14" s="38"/>
      <c r="G14" s="20"/>
      <c r="H14" s="21"/>
      <c r="I14" s="20"/>
    </row>
    <row r="15" spans="1:14" x14ac:dyDescent="0.25">
      <c r="A15" s="85"/>
      <c r="B15" s="16"/>
      <c r="C15" s="86"/>
      <c r="D15" s="61" t="s">
        <v>108</v>
      </c>
      <c r="E15" s="37"/>
      <c r="F15" s="38"/>
      <c r="G15" s="20"/>
      <c r="H15" s="21"/>
      <c r="I15" s="20"/>
    </row>
    <row r="16" spans="1:14" ht="22.5" x14ac:dyDescent="0.25">
      <c r="A16" s="85"/>
      <c r="B16" s="15" t="s">
        <v>16</v>
      </c>
      <c r="C16" s="86"/>
      <c r="D16" s="61" t="s">
        <v>108</v>
      </c>
      <c r="E16" s="37"/>
      <c r="F16" s="38"/>
      <c r="G16" s="20"/>
      <c r="H16" s="21"/>
      <c r="I16" s="20"/>
    </row>
    <row r="17" spans="1:9" ht="33.75" x14ac:dyDescent="0.25">
      <c r="A17" s="11" t="s">
        <v>17</v>
      </c>
      <c r="B17" s="15" t="s">
        <v>18</v>
      </c>
      <c r="C17" s="13">
        <v>6</v>
      </c>
      <c r="D17" s="61" t="s">
        <v>108</v>
      </c>
      <c r="E17" s="37">
        <v>1</v>
      </c>
      <c r="F17" s="38">
        <v>1</v>
      </c>
      <c r="G17" s="20">
        <v>1</v>
      </c>
      <c r="H17" s="21"/>
      <c r="I17" s="20">
        <v>1</v>
      </c>
    </row>
    <row r="18" spans="1:9" ht="38.25" x14ac:dyDescent="0.25">
      <c r="A18" s="11" t="s">
        <v>19</v>
      </c>
      <c r="B18" s="15" t="s">
        <v>20</v>
      </c>
      <c r="C18" s="13">
        <v>4</v>
      </c>
      <c r="D18" s="61" t="s">
        <v>108</v>
      </c>
      <c r="E18" s="37"/>
      <c r="F18" s="38"/>
      <c r="G18" s="20"/>
      <c r="H18" s="21"/>
      <c r="I18" s="20"/>
    </row>
    <row r="19" spans="1:9" x14ac:dyDescent="0.25">
      <c r="A19" s="85" t="s">
        <v>21</v>
      </c>
      <c r="B19" s="87" t="s">
        <v>22</v>
      </c>
      <c r="C19" s="86">
        <v>2</v>
      </c>
      <c r="D19" s="61" t="s">
        <v>108</v>
      </c>
      <c r="E19" s="37"/>
      <c r="F19" s="38">
        <v>1</v>
      </c>
      <c r="G19" s="20"/>
      <c r="H19" s="21">
        <v>2</v>
      </c>
      <c r="I19" s="20">
        <v>1</v>
      </c>
    </row>
    <row r="20" spans="1:9" x14ac:dyDescent="0.25">
      <c r="A20" s="85"/>
      <c r="B20" s="87"/>
      <c r="C20" s="86"/>
      <c r="D20" s="61" t="s">
        <v>108</v>
      </c>
      <c r="E20" s="37"/>
      <c r="F20" s="38"/>
      <c r="G20" s="20"/>
      <c r="H20" s="21"/>
      <c r="I20" s="20"/>
    </row>
    <row r="21" spans="1:9" x14ac:dyDescent="0.25">
      <c r="A21" s="85"/>
      <c r="B21" s="87"/>
      <c r="C21" s="86"/>
      <c r="D21" s="61" t="s">
        <v>108</v>
      </c>
      <c r="E21" s="37"/>
      <c r="F21" s="38"/>
      <c r="G21" s="20"/>
      <c r="H21" s="21"/>
      <c r="I21" s="20"/>
    </row>
    <row r="22" spans="1:9" ht="15.75" x14ac:dyDescent="0.25">
      <c r="A22" s="82" t="s">
        <v>23</v>
      </c>
      <c r="B22" s="82"/>
      <c r="C22" s="82"/>
      <c r="D22" s="64" t="s">
        <v>109</v>
      </c>
      <c r="E22" s="37"/>
      <c r="F22" s="38"/>
      <c r="G22" s="20"/>
      <c r="H22" s="21"/>
      <c r="I22" s="20"/>
    </row>
    <row r="23" spans="1:9" x14ac:dyDescent="0.25">
      <c r="A23" s="86" t="s">
        <v>24</v>
      </c>
      <c r="B23" s="86"/>
      <c r="C23" s="86"/>
      <c r="D23" s="64" t="s">
        <v>109</v>
      </c>
      <c r="E23" s="37"/>
      <c r="F23" s="38"/>
      <c r="G23" s="20"/>
      <c r="H23" s="21"/>
      <c r="I23" s="20"/>
    </row>
    <row r="24" spans="1:9" x14ac:dyDescent="0.25">
      <c r="A24" s="85" t="s">
        <v>25</v>
      </c>
      <c r="B24" s="87" t="s">
        <v>26</v>
      </c>
      <c r="C24" s="86">
        <v>6</v>
      </c>
      <c r="D24" s="64" t="s">
        <v>109</v>
      </c>
      <c r="E24" s="37"/>
      <c r="F24" s="38">
        <v>2</v>
      </c>
      <c r="G24" s="20"/>
      <c r="H24" s="21">
        <v>1</v>
      </c>
      <c r="I24" s="20">
        <v>2</v>
      </c>
    </row>
    <row r="25" spans="1:9" x14ac:dyDescent="0.25">
      <c r="A25" s="85"/>
      <c r="B25" s="87"/>
      <c r="C25" s="86"/>
      <c r="D25" s="64" t="s">
        <v>109</v>
      </c>
      <c r="E25" s="37"/>
      <c r="F25" s="38"/>
      <c r="G25" s="20"/>
      <c r="H25" s="21"/>
      <c r="I25" s="20"/>
    </row>
    <row r="26" spans="1:9" ht="45" x14ac:dyDescent="0.25">
      <c r="A26" s="11" t="s">
        <v>27</v>
      </c>
      <c r="B26" s="15" t="s">
        <v>28</v>
      </c>
      <c r="C26" s="13">
        <v>18</v>
      </c>
      <c r="D26" s="64" t="s">
        <v>109</v>
      </c>
      <c r="E26" s="37"/>
      <c r="F26" s="38">
        <v>6</v>
      </c>
      <c r="G26" s="20"/>
      <c r="H26" s="21"/>
      <c r="I26" s="20">
        <v>6</v>
      </c>
    </row>
    <row r="27" spans="1:9" ht="45" x14ac:dyDescent="0.25">
      <c r="A27" s="11" t="s">
        <v>29</v>
      </c>
      <c r="B27" s="15" t="s">
        <v>30</v>
      </c>
      <c r="C27" s="13">
        <v>12</v>
      </c>
      <c r="D27" s="64" t="s">
        <v>109</v>
      </c>
      <c r="E27" s="39"/>
      <c r="F27" s="38"/>
      <c r="G27" s="20"/>
      <c r="H27" s="22"/>
      <c r="I27" s="20"/>
    </row>
    <row r="28" spans="1:9" ht="45" x14ac:dyDescent="0.25">
      <c r="A28" s="11" t="s">
        <v>31</v>
      </c>
      <c r="B28" s="15" t="s">
        <v>32</v>
      </c>
      <c r="C28" s="13">
        <v>6</v>
      </c>
      <c r="D28" s="64" t="s">
        <v>109</v>
      </c>
      <c r="E28" s="39"/>
      <c r="F28" s="38"/>
      <c r="G28" s="20"/>
      <c r="H28" s="22"/>
      <c r="I28" s="20"/>
    </row>
    <row r="29" spans="1:9" ht="15.75" x14ac:dyDescent="0.25">
      <c r="A29" s="82" t="s">
        <v>33</v>
      </c>
      <c r="B29" s="82"/>
      <c r="C29" s="82"/>
      <c r="D29" s="64" t="s">
        <v>110</v>
      </c>
      <c r="E29" s="37"/>
      <c r="F29" s="38"/>
      <c r="G29" s="20"/>
      <c r="H29" s="21"/>
      <c r="I29" s="20"/>
    </row>
    <row r="30" spans="1:9" x14ac:dyDescent="0.25">
      <c r="A30" s="86" t="s">
        <v>24</v>
      </c>
      <c r="B30" s="86"/>
      <c r="C30" s="86"/>
      <c r="D30" s="64" t="s">
        <v>110</v>
      </c>
      <c r="E30" s="37"/>
      <c r="F30" s="38"/>
      <c r="G30" s="20"/>
      <c r="H30" s="21"/>
      <c r="I30" s="20"/>
    </row>
    <row r="31" spans="1:9" x14ac:dyDescent="0.25">
      <c r="A31" s="85" t="s">
        <v>34</v>
      </c>
      <c r="B31" s="87" t="s">
        <v>35</v>
      </c>
      <c r="C31" s="86">
        <v>10</v>
      </c>
      <c r="D31" s="64" t="s">
        <v>110</v>
      </c>
      <c r="E31" s="37"/>
      <c r="F31" s="38"/>
      <c r="G31" s="20"/>
      <c r="H31" s="21"/>
      <c r="I31" s="20"/>
    </row>
    <row r="32" spans="1:9" x14ac:dyDescent="0.25">
      <c r="A32" s="85"/>
      <c r="B32" s="87"/>
      <c r="C32" s="86"/>
      <c r="D32" s="64" t="s">
        <v>110</v>
      </c>
      <c r="E32" s="37"/>
      <c r="F32" s="38"/>
      <c r="G32" s="20"/>
      <c r="H32" s="21"/>
      <c r="I32" s="20"/>
    </row>
    <row r="33" spans="1:9" ht="51" x14ac:dyDescent="0.25">
      <c r="A33" s="11" t="s">
        <v>36</v>
      </c>
      <c r="B33" s="15" t="s">
        <v>37</v>
      </c>
      <c r="C33" s="13">
        <v>20</v>
      </c>
      <c r="D33" s="64" t="s">
        <v>110</v>
      </c>
      <c r="E33" s="37"/>
      <c r="F33" s="38">
        <v>5</v>
      </c>
      <c r="G33" s="20"/>
      <c r="H33" s="21"/>
      <c r="I33" s="20">
        <v>5</v>
      </c>
    </row>
    <row r="34" spans="1:9" ht="51" x14ac:dyDescent="0.25">
      <c r="A34" s="11" t="s">
        <v>38</v>
      </c>
      <c r="B34" s="15" t="s">
        <v>39</v>
      </c>
      <c r="C34" s="13">
        <v>36</v>
      </c>
      <c r="D34" s="64" t="s">
        <v>110</v>
      </c>
      <c r="E34" s="37"/>
      <c r="F34" s="38"/>
      <c r="G34" s="20"/>
      <c r="H34" s="21">
        <v>8</v>
      </c>
      <c r="I34" s="20"/>
    </row>
    <row r="35" spans="1:9" ht="51" x14ac:dyDescent="0.25">
      <c r="A35" s="11" t="s">
        <v>40</v>
      </c>
      <c r="B35" s="15" t="s">
        <v>41</v>
      </c>
      <c r="C35" s="13">
        <v>18</v>
      </c>
      <c r="D35" s="64" t="s">
        <v>110</v>
      </c>
      <c r="E35" s="37"/>
      <c r="F35" s="38"/>
      <c r="G35" s="20"/>
      <c r="H35" s="21"/>
      <c r="I35" s="20"/>
    </row>
    <row r="36" spans="1:9" ht="63.75" x14ac:dyDescent="0.25">
      <c r="A36" s="11" t="s">
        <v>42</v>
      </c>
      <c r="B36" s="15" t="s">
        <v>43</v>
      </c>
      <c r="C36" s="13">
        <v>30</v>
      </c>
      <c r="D36" s="64" t="s">
        <v>110</v>
      </c>
      <c r="E36" s="37"/>
      <c r="F36" s="38"/>
      <c r="G36" s="20"/>
      <c r="H36" s="21"/>
      <c r="I36" s="20"/>
    </row>
    <row r="37" spans="1:9" ht="63.75" x14ac:dyDescent="0.25">
      <c r="A37" s="11" t="s">
        <v>44</v>
      </c>
      <c r="B37" s="15" t="s">
        <v>45</v>
      </c>
      <c r="C37" s="13">
        <v>18</v>
      </c>
      <c r="D37" s="64" t="s">
        <v>110</v>
      </c>
      <c r="E37" s="37"/>
      <c r="F37" s="38"/>
      <c r="G37" s="20"/>
      <c r="H37" s="21"/>
      <c r="I37" s="20"/>
    </row>
    <row r="38" spans="1:9" ht="51" x14ac:dyDescent="0.25">
      <c r="A38" s="11" t="s">
        <v>46</v>
      </c>
      <c r="B38" s="15" t="s">
        <v>47</v>
      </c>
      <c r="C38" s="13">
        <v>12</v>
      </c>
      <c r="D38" s="64" t="s">
        <v>110</v>
      </c>
      <c r="E38" s="37"/>
      <c r="F38" s="38"/>
      <c r="G38" s="20"/>
      <c r="H38" s="21"/>
      <c r="I38" s="20"/>
    </row>
    <row r="39" spans="1:9" x14ac:dyDescent="0.25">
      <c r="A39" s="85" t="s">
        <v>48</v>
      </c>
      <c r="B39" s="87" t="s">
        <v>49</v>
      </c>
      <c r="C39" s="86">
        <v>12</v>
      </c>
      <c r="D39" s="64" t="s">
        <v>110</v>
      </c>
      <c r="E39" s="37"/>
      <c r="F39" s="38"/>
      <c r="G39" s="20"/>
      <c r="H39" s="21"/>
      <c r="I39" s="20"/>
    </row>
    <row r="40" spans="1:9" x14ac:dyDescent="0.25">
      <c r="A40" s="85"/>
      <c r="B40" s="87"/>
      <c r="C40" s="86"/>
      <c r="D40" s="64" t="s">
        <v>110</v>
      </c>
      <c r="E40" s="37"/>
      <c r="F40" s="38"/>
      <c r="G40" s="20"/>
      <c r="H40" s="21"/>
      <c r="I40" s="20"/>
    </row>
    <row r="41" spans="1:9" ht="33.75" x14ac:dyDescent="0.25">
      <c r="A41" s="11" t="s">
        <v>50</v>
      </c>
      <c r="B41" s="15" t="s">
        <v>51</v>
      </c>
      <c r="C41" s="13">
        <v>8</v>
      </c>
      <c r="D41" s="64" t="s">
        <v>110</v>
      </c>
      <c r="E41" s="37"/>
      <c r="F41" s="38"/>
      <c r="G41" s="20"/>
      <c r="H41" s="21"/>
      <c r="I41" s="20"/>
    </row>
    <row r="42" spans="1:9" ht="38.25" x14ac:dyDescent="0.25">
      <c r="A42" s="11" t="s">
        <v>52</v>
      </c>
      <c r="B42" s="15" t="s">
        <v>53</v>
      </c>
      <c r="C42" s="13">
        <v>12</v>
      </c>
      <c r="D42" s="64" t="s">
        <v>110</v>
      </c>
      <c r="E42" s="37"/>
      <c r="F42" s="38"/>
      <c r="G42" s="20"/>
      <c r="H42" s="21"/>
      <c r="I42" s="20"/>
    </row>
    <row r="43" spans="1:9" ht="51" x14ac:dyDescent="0.25">
      <c r="A43" s="11" t="s">
        <v>54</v>
      </c>
      <c r="B43" s="15" t="s">
        <v>53</v>
      </c>
      <c r="C43" s="13">
        <v>12</v>
      </c>
      <c r="D43" s="64" t="s">
        <v>110</v>
      </c>
      <c r="E43" s="37"/>
      <c r="F43" s="38"/>
      <c r="G43" s="20"/>
      <c r="H43" s="21"/>
      <c r="I43" s="20"/>
    </row>
    <row r="44" spans="1:9" ht="51" x14ac:dyDescent="0.25">
      <c r="A44" s="11" t="s">
        <v>55</v>
      </c>
      <c r="B44" s="15" t="s">
        <v>56</v>
      </c>
      <c r="C44" s="13">
        <v>10</v>
      </c>
      <c r="D44" s="64" t="s">
        <v>110</v>
      </c>
      <c r="E44" s="37"/>
      <c r="F44" s="38"/>
      <c r="G44" s="20"/>
      <c r="H44" s="21"/>
      <c r="I44" s="20"/>
    </row>
    <row r="45" spans="1:9" x14ac:dyDescent="0.25">
      <c r="A45" s="85" t="s">
        <v>57</v>
      </c>
      <c r="B45" s="87" t="s">
        <v>58</v>
      </c>
      <c r="C45" s="86">
        <v>8</v>
      </c>
      <c r="D45" s="64" t="s">
        <v>110</v>
      </c>
      <c r="E45" s="37"/>
      <c r="F45" s="38"/>
      <c r="G45" s="20"/>
      <c r="H45" s="21"/>
      <c r="I45" s="20"/>
    </row>
    <row r="46" spans="1:9" ht="22.5" customHeight="1" x14ac:dyDescent="0.25">
      <c r="A46" s="85"/>
      <c r="B46" s="87"/>
      <c r="C46" s="86"/>
      <c r="D46" s="64" t="s">
        <v>110</v>
      </c>
      <c r="E46" s="37"/>
      <c r="F46" s="38"/>
      <c r="G46" s="20"/>
      <c r="H46" s="21"/>
      <c r="I46" s="20"/>
    </row>
    <row r="47" spans="1:9" ht="45" x14ac:dyDescent="0.25">
      <c r="A47" s="11" t="s">
        <v>59</v>
      </c>
      <c r="B47" s="15" t="s">
        <v>60</v>
      </c>
      <c r="C47" s="13">
        <v>6</v>
      </c>
      <c r="D47" s="64" t="s">
        <v>110</v>
      </c>
      <c r="E47" s="37"/>
      <c r="F47" s="38"/>
      <c r="G47" s="20"/>
      <c r="H47" s="21"/>
      <c r="I47" s="20"/>
    </row>
    <row r="48" spans="1:9" x14ac:dyDescent="0.25">
      <c r="A48" s="85" t="s">
        <v>61</v>
      </c>
      <c r="B48" s="87" t="s">
        <v>62</v>
      </c>
      <c r="C48" s="86">
        <v>6</v>
      </c>
      <c r="D48" s="64" t="s">
        <v>110</v>
      </c>
      <c r="E48" s="37"/>
      <c r="F48" s="38"/>
      <c r="G48" s="20"/>
      <c r="H48" s="21"/>
      <c r="I48" s="20"/>
    </row>
    <row r="49" spans="1:9" x14ac:dyDescent="0.25">
      <c r="A49" s="85"/>
      <c r="B49" s="87"/>
      <c r="C49" s="86"/>
      <c r="D49" s="64" t="s">
        <v>110</v>
      </c>
      <c r="E49" s="37"/>
      <c r="F49" s="38"/>
      <c r="G49" s="20"/>
      <c r="H49" s="21"/>
      <c r="I49" s="20"/>
    </row>
    <row r="50" spans="1:9" ht="33.75" x14ac:dyDescent="0.25">
      <c r="A50" s="11" t="s">
        <v>63</v>
      </c>
      <c r="B50" s="15" t="s">
        <v>64</v>
      </c>
      <c r="C50" s="13">
        <v>6</v>
      </c>
      <c r="D50" s="64" t="s">
        <v>110</v>
      </c>
      <c r="E50" s="37"/>
      <c r="F50" s="38"/>
      <c r="G50" s="20"/>
      <c r="H50" s="21"/>
      <c r="I50" s="20"/>
    </row>
    <row r="51" spans="1:9" ht="33.75" x14ac:dyDescent="0.25">
      <c r="A51" s="11" t="s">
        <v>65</v>
      </c>
      <c r="B51" s="15" t="s">
        <v>66</v>
      </c>
      <c r="C51" s="13">
        <v>12</v>
      </c>
      <c r="D51" s="64" t="s">
        <v>110</v>
      </c>
      <c r="E51" s="37">
        <v>2</v>
      </c>
      <c r="F51" s="38">
        <v>2</v>
      </c>
      <c r="G51" s="20">
        <v>2</v>
      </c>
      <c r="H51" s="21">
        <v>4</v>
      </c>
      <c r="I51" s="20">
        <v>2</v>
      </c>
    </row>
    <row r="52" spans="1:9" ht="39" thickBot="1" x14ac:dyDescent="0.3">
      <c r="A52" s="11" t="s">
        <v>67</v>
      </c>
      <c r="B52" s="15" t="s">
        <v>66</v>
      </c>
      <c r="C52" s="13">
        <v>12</v>
      </c>
      <c r="D52" s="64" t="s">
        <v>110</v>
      </c>
      <c r="E52" s="40">
        <v>10</v>
      </c>
      <c r="F52" s="41"/>
      <c r="G52" s="25">
        <v>10</v>
      </c>
      <c r="H52" s="24">
        <v>12</v>
      </c>
      <c r="I52" s="25"/>
    </row>
    <row r="53" spans="1:9" s="27" customFormat="1" ht="27" customHeight="1" thickTop="1" x14ac:dyDescent="0.25">
      <c r="A53" s="88" t="s">
        <v>88</v>
      </c>
      <c r="B53" s="88"/>
      <c r="C53" s="88"/>
      <c r="D53" s="63"/>
      <c r="E53" s="26">
        <f t="shared" ref="E53:I53" si="0">SUM(E3:E52)</f>
        <v>33</v>
      </c>
      <c r="F53" s="26">
        <f t="shared" si="0"/>
        <v>47</v>
      </c>
      <c r="G53" s="26">
        <f>SUM(G3:G52)</f>
        <v>33</v>
      </c>
      <c r="H53" s="26">
        <f t="shared" si="0"/>
        <v>32</v>
      </c>
      <c r="I53" s="26">
        <f t="shared" si="0"/>
        <v>47</v>
      </c>
    </row>
  </sheetData>
  <autoFilter ref="A2:I2"/>
  <mergeCells count="27">
    <mergeCell ref="A53:C53"/>
    <mergeCell ref="A45:A46"/>
    <mergeCell ref="B45:B46"/>
    <mergeCell ref="C45:C46"/>
    <mergeCell ref="A48:A49"/>
    <mergeCell ref="B48:B49"/>
    <mergeCell ref="C48:C49"/>
    <mergeCell ref="A30:C30"/>
    <mergeCell ref="A31:A32"/>
    <mergeCell ref="B31:B32"/>
    <mergeCell ref="C31:C32"/>
    <mergeCell ref="A39:A40"/>
    <mergeCell ref="B39:B40"/>
    <mergeCell ref="C39:C40"/>
    <mergeCell ref="G1:I1"/>
    <mergeCell ref="A29:C29"/>
    <mergeCell ref="E1:F1"/>
    <mergeCell ref="A12:A16"/>
    <mergeCell ref="C12:C16"/>
    <mergeCell ref="A19:A21"/>
    <mergeCell ref="B19:B21"/>
    <mergeCell ref="C19:C21"/>
    <mergeCell ref="A22:C22"/>
    <mergeCell ref="A23:C23"/>
    <mergeCell ref="A24:A25"/>
    <mergeCell ref="B24:B25"/>
    <mergeCell ref="C24:C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I53"/>
    </sheetView>
  </sheetViews>
  <sheetFormatPr defaultRowHeight="15" x14ac:dyDescent="0.25"/>
  <cols>
    <col min="1" max="1" width="34" customWidth="1"/>
    <col min="2" max="2" width="11.85546875" customWidth="1"/>
    <col min="3" max="3" width="5" style="10" customWidth="1"/>
    <col min="4" max="4" width="9.5703125" style="10" hidden="1" customWidth="1"/>
    <col min="5" max="6" width="9.28515625" style="10" customWidth="1"/>
    <col min="7" max="7" width="9.5703125" style="23" customWidth="1"/>
    <col min="8" max="8" width="11.42578125" style="10" customWidth="1"/>
    <col min="9" max="9" width="9" style="10" customWidth="1"/>
    <col min="10" max="13" width="12.85546875" customWidth="1"/>
  </cols>
  <sheetData>
    <row r="1" spans="1:14" s="19" customFormat="1" ht="27" customHeight="1" x14ac:dyDescent="0.25">
      <c r="A1" s="35" t="s">
        <v>93</v>
      </c>
      <c r="B1" s="17"/>
      <c r="C1" s="18"/>
      <c r="D1" s="17"/>
      <c r="E1" s="80" t="s">
        <v>86</v>
      </c>
      <c r="F1" s="89"/>
      <c r="G1" s="80" t="s">
        <v>87</v>
      </c>
      <c r="H1" s="81"/>
      <c r="I1" s="89"/>
    </row>
    <row r="2" spans="1:14" ht="45.75" customHeight="1" x14ac:dyDescent="0.25">
      <c r="A2" s="11" t="s">
        <v>0</v>
      </c>
      <c r="B2" s="12"/>
      <c r="C2" s="13" t="s">
        <v>2</v>
      </c>
      <c r="D2" s="61"/>
      <c r="E2" s="56" t="s">
        <v>102</v>
      </c>
      <c r="F2" s="56" t="s">
        <v>104</v>
      </c>
      <c r="G2" s="56" t="s">
        <v>102</v>
      </c>
      <c r="H2" s="56" t="s">
        <v>103</v>
      </c>
      <c r="I2" s="56" t="s">
        <v>104</v>
      </c>
      <c r="N2" s="10"/>
    </row>
    <row r="3" spans="1:14" ht="15.75" x14ac:dyDescent="0.25">
      <c r="A3" s="12" t="s">
        <v>1</v>
      </c>
      <c r="B3" s="12" t="s">
        <v>3</v>
      </c>
      <c r="C3" s="13">
        <v>25</v>
      </c>
      <c r="D3" s="61" t="s">
        <v>108</v>
      </c>
      <c r="E3" s="37">
        <v>20</v>
      </c>
      <c r="F3" s="38">
        <v>25</v>
      </c>
      <c r="G3" s="58">
        <v>20</v>
      </c>
      <c r="H3" s="21"/>
      <c r="I3" s="20">
        <v>25</v>
      </c>
      <c r="N3" s="10"/>
    </row>
    <row r="4" spans="1:14" x14ac:dyDescent="0.25">
      <c r="A4" s="14"/>
      <c r="B4" s="12" t="s">
        <v>4</v>
      </c>
      <c r="C4" s="13">
        <v>20</v>
      </c>
      <c r="D4" s="61" t="s">
        <v>108</v>
      </c>
      <c r="E4" s="37"/>
      <c r="F4" s="38"/>
      <c r="G4" s="20"/>
      <c r="H4" s="21"/>
      <c r="I4" s="20"/>
      <c r="N4" s="10"/>
    </row>
    <row r="5" spans="1:14" x14ac:dyDescent="0.25">
      <c r="A5" s="14"/>
      <c r="B5" s="12" t="s">
        <v>5</v>
      </c>
      <c r="C5" s="13">
        <v>15</v>
      </c>
      <c r="D5" s="61" t="s">
        <v>108</v>
      </c>
      <c r="E5" s="37"/>
      <c r="F5" s="38"/>
      <c r="G5" s="20"/>
      <c r="H5" s="21"/>
      <c r="I5" s="20"/>
      <c r="N5" s="10"/>
    </row>
    <row r="6" spans="1:14" x14ac:dyDescent="0.25">
      <c r="A6" s="11" t="s">
        <v>6</v>
      </c>
      <c r="B6" s="12" t="s">
        <v>3</v>
      </c>
      <c r="C6" s="13">
        <v>15</v>
      </c>
      <c r="D6" s="61" t="s">
        <v>108</v>
      </c>
      <c r="E6" s="37"/>
      <c r="F6" s="38"/>
      <c r="G6" s="20"/>
      <c r="H6" s="21"/>
      <c r="I6" s="20"/>
      <c r="N6" s="10"/>
    </row>
    <row r="7" spans="1:14" x14ac:dyDescent="0.25">
      <c r="A7" s="12" t="s">
        <v>7</v>
      </c>
      <c r="B7" s="12" t="s">
        <v>8</v>
      </c>
      <c r="C7" s="13">
        <v>10</v>
      </c>
      <c r="D7" s="61" t="s">
        <v>108</v>
      </c>
      <c r="E7" s="37"/>
      <c r="F7" s="38"/>
      <c r="G7" s="20"/>
      <c r="H7" s="21"/>
      <c r="I7" s="20"/>
      <c r="N7" s="10"/>
    </row>
    <row r="8" spans="1:14" x14ac:dyDescent="0.25">
      <c r="A8" s="14"/>
      <c r="B8" s="12" t="s">
        <v>5</v>
      </c>
      <c r="C8" s="13">
        <v>5</v>
      </c>
      <c r="D8" s="61" t="s">
        <v>108</v>
      </c>
      <c r="E8" s="37"/>
      <c r="F8" s="38"/>
      <c r="G8" s="20"/>
      <c r="H8" s="21"/>
      <c r="I8" s="20"/>
    </row>
    <row r="9" spans="1:14" ht="25.5" x14ac:dyDescent="0.25">
      <c r="A9" s="11" t="s">
        <v>9</v>
      </c>
      <c r="B9" s="12"/>
      <c r="C9" s="13">
        <v>5</v>
      </c>
      <c r="D9" s="61" t="s">
        <v>108</v>
      </c>
      <c r="E9" s="37"/>
      <c r="F9" s="38">
        <v>5</v>
      </c>
      <c r="G9" s="20"/>
      <c r="H9" s="21"/>
      <c r="I9" s="20">
        <v>5</v>
      </c>
    </row>
    <row r="10" spans="1:14" ht="25.5" x14ac:dyDescent="0.25">
      <c r="A10" s="11" t="s">
        <v>10</v>
      </c>
      <c r="B10" s="12"/>
      <c r="C10" s="13">
        <v>5</v>
      </c>
      <c r="D10" s="61" t="s">
        <v>108</v>
      </c>
      <c r="E10" s="37"/>
      <c r="F10" s="38"/>
      <c r="G10" s="20"/>
      <c r="H10" s="21">
        <v>5</v>
      </c>
      <c r="I10" s="20"/>
    </row>
    <row r="11" spans="1:14" ht="33.75" x14ac:dyDescent="0.25">
      <c r="A11" s="11" t="s">
        <v>11</v>
      </c>
      <c r="B11" s="15" t="s">
        <v>12</v>
      </c>
      <c r="C11" s="13">
        <v>6</v>
      </c>
      <c r="D11" s="61" t="s">
        <v>108</v>
      </c>
      <c r="E11" s="37"/>
      <c r="F11" s="38"/>
      <c r="G11" s="20"/>
      <c r="H11" s="21"/>
      <c r="I11" s="20"/>
    </row>
    <row r="12" spans="1:14" ht="33.75" x14ac:dyDescent="0.25">
      <c r="A12" s="85" t="s">
        <v>13</v>
      </c>
      <c r="B12" s="15" t="s">
        <v>14</v>
      </c>
      <c r="C12" s="86">
        <v>6</v>
      </c>
      <c r="D12" s="61" t="s">
        <v>108</v>
      </c>
      <c r="E12" s="37"/>
      <c r="F12" s="38"/>
      <c r="G12" s="20"/>
      <c r="H12" s="21"/>
      <c r="I12" s="20"/>
    </row>
    <row r="13" spans="1:14" x14ac:dyDescent="0.25">
      <c r="A13" s="85"/>
      <c r="B13" s="16"/>
      <c r="C13" s="86"/>
      <c r="D13" s="61" t="s">
        <v>108</v>
      </c>
      <c r="E13" s="37"/>
      <c r="F13" s="38"/>
      <c r="G13" s="20"/>
      <c r="H13" s="21"/>
      <c r="I13" s="20"/>
    </row>
    <row r="14" spans="1:14" ht="33.75" x14ac:dyDescent="0.25">
      <c r="A14" s="85"/>
      <c r="B14" s="15" t="s">
        <v>15</v>
      </c>
      <c r="C14" s="86"/>
      <c r="D14" s="61" t="s">
        <v>108</v>
      </c>
      <c r="E14" s="37"/>
      <c r="F14" s="38"/>
      <c r="G14" s="20"/>
      <c r="H14" s="21"/>
      <c r="I14" s="20"/>
    </row>
    <row r="15" spans="1:14" x14ac:dyDescent="0.25">
      <c r="A15" s="85"/>
      <c r="B15" s="16"/>
      <c r="C15" s="86"/>
      <c r="D15" s="61" t="s">
        <v>108</v>
      </c>
      <c r="E15" s="37"/>
      <c r="F15" s="38"/>
      <c r="G15" s="20"/>
      <c r="H15" s="21"/>
      <c r="I15" s="20"/>
    </row>
    <row r="16" spans="1:14" ht="22.5" x14ac:dyDescent="0.25">
      <c r="A16" s="85"/>
      <c r="B16" s="15" t="s">
        <v>16</v>
      </c>
      <c r="C16" s="86"/>
      <c r="D16" s="61" t="s">
        <v>108</v>
      </c>
      <c r="E16" s="37"/>
      <c r="F16" s="38"/>
      <c r="G16" s="20"/>
      <c r="H16" s="21"/>
      <c r="I16" s="20"/>
    </row>
    <row r="17" spans="1:9" ht="33.75" x14ac:dyDescent="0.25">
      <c r="A17" s="11" t="s">
        <v>17</v>
      </c>
      <c r="B17" s="15" t="s">
        <v>18</v>
      </c>
      <c r="C17" s="13">
        <v>6</v>
      </c>
      <c r="D17" s="61" t="s">
        <v>108</v>
      </c>
      <c r="E17" s="37">
        <v>1</v>
      </c>
      <c r="F17" s="38">
        <v>1</v>
      </c>
      <c r="G17" s="20">
        <v>1</v>
      </c>
      <c r="H17" s="21"/>
      <c r="I17" s="20">
        <v>1</v>
      </c>
    </row>
    <row r="18" spans="1:9" ht="38.25" x14ac:dyDescent="0.25">
      <c r="A18" s="11" t="s">
        <v>19</v>
      </c>
      <c r="B18" s="15" t="s">
        <v>20</v>
      </c>
      <c r="C18" s="13">
        <v>4</v>
      </c>
      <c r="D18" s="61" t="s">
        <v>108</v>
      </c>
      <c r="E18" s="37"/>
      <c r="F18" s="38"/>
      <c r="G18" s="20"/>
      <c r="H18" s="21"/>
      <c r="I18" s="20"/>
    </row>
    <row r="19" spans="1:9" x14ac:dyDescent="0.25">
      <c r="A19" s="85" t="s">
        <v>21</v>
      </c>
      <c r="B19" s="87" t="s">
        <v>22</v>
      </c>
      <c r="C19" s="86">
        <v>2</v>
      </c>
      <c r="D19" s="61" t="s">
        <v>108</v>
      </c>
      <c r="E19" s="37"/>
      <c r="F19" s="38">
        <v>1</v>
      </c>
      <c r="G19" s="20"/>
      <c r="H19" s="21">
        <v>2</v>
      </c>
      <c r="I19" s="20">
        <v>1</v>
      </c>
    </row>
    <row r="20" spans="1:9" x14ac:dyDescent="0.25">
      <c r="A20" s="85"/>
      <c r="B20" s="87"/>
      <c r="C20" s="86"/>
      <c r="D20" s="61" t="s">
        <v>108</v>
      </c>
      <c r="E20" s="37"/>
      <c r="F20" s="38"/>
      <c r="G20" s="20"/>
      <c r="H20" s="21"/>
      <c r="I20" s="20"/>
    </row>
    <row r="21" spans="1:9" x14ac:dyDescent="0.25">
      <c r="A21" s="85"/>
      <c r="B21" s="87"/>
      <c r="C21" s="86"/>
      <c r="D21" s="61" t="s">
        <v>108</v>
      </c>
      <c r="E21" s="37"/>
      <c r="F21" s="38"/>
      <c r="G21" s="20"/>
      <c r="H21" s="21"/>
      <c r="I21" s="20"/>
    </row>
    <row r="22" spans="1:9" ht="15.75" x14ac:dyDescent="0.25">
      <c r="A22" s="82" t="s">
        <v>23</v>
      </c>
      <c r="B22" s="82"/>
      <c r="C22" s="82"/>
      <c r="D22" s="64" t="s">
        <v>109</v>
      </c>
      <c r="E22" s="37"/>
      <c r="F22" s="38"/>
      <c r="G22" s="20"/>
      <c r="H22" s="21"/>
      <c r="I22" s="20"/>
    </row>
    <row r="23" spans="1:9" x14ac:dyDescent="0.25">
      <c r="A23" s="86" t="s">
        <v>24</v>
      </c>
      <c r="B23" s="86"/>
      <c r="C23" s="86"/>
      <c r="D23" s="64" t="s">
        <v>109</v>
      </c>
      <c r="E23" s="37"/>
      <c r="F23" s="38"/>
      <c r="G23" s="20"/>
      <c r="H23" s="21"/>
      <c r="I23" s="20"/>
    </row>
    <row r="24" spans="1:9" x14ac:dyDescent="0.25">
      <c r="A24" s="85" t="s">
        <v>25</v>
      </c>
      <c r="B24" s="87" t="s">
        <v>26</v>
      </c>
      <c r="C24" s="86">
        <v>6</v>
      </c>
      <c r="D24" s="64" t="s">
        <v>109</v>
      </c>
      <c r="E24" s="37"/>
      <c r="F24" s="38">
        <v>2</v>
      </c>
      <c r="G24" s="20"/>
      <c r="H24" s="21">
        <v>1</v>
      </c>
      <c r="I24" s="20">
        <v>2</v>
      </c>
    </row>
    <row r="25" spans="1:9" x14ac:dyDescent="0.25">
      <c r="A25" s="85"/>
      <c r="B25" s="87"/>
      <c r="C25" s="86"/>
      <c r="D25" s="64" t="s">
        <v>109</v>
      </c>
      <c r="E25" s="37"/>
      <c r="F25" s="38"/>
      <c r="G25" s="20"/>
      <c r="H25" s="21"/>
      <c r="I25" s="20"/>
    </row>
    <row r="26" spans="1:9" ht="45" x14ac:dyDescent="0.25">
      <c r="A26" s="11" t="s">
        <v>27</v>
      </c>
      <c r="B26" s="15" t="s">
        <v>28</v>
      </c>
      <c r="C26" s="13">
        <v>18</v>
      </c>
      <c r="D26" s="64" t="s">
        <v>109</v>
      </c>
      <c r="E26" s="37"/>
      <c r="F26" s="38">
        <v>6</v>
      </c>
      <c r="G26" s="20"/>
      <c r="H26" s="21"/>
      <c r="I26" s="20">
        <v>6</v>
      </c>
    </row>
    <row r="27" spans="1:9" ht="45" x14ac:dyDescent="0.25">
      <c r="A27" s="11" t="s">
        <v>29</v>
      </c>
      <c r="B27" s="15" t="s">
        <v>30</v>
      </c>
      <c r="C27" s="13">
        <v>12</v>
      </c>
      <c r="D27" s="64" t="s">
        <v>109</v>
      </c>
      <c r="E27" s="39"/>
      <c r="F27" s="38"/>
      <c r="G27" s="20"/>
      <c r="H27" s="22"/>
      <c r="I27" s="20"/>
    </row>
    <row r="28" spans="1:9" ht="45" x14ac:dyDescent="0.25">
      <c r="A28" s="11" t="s">
        <v>31</v>
      </c>
      <c r="B28" s="15" t="s">
        <v>32</v>
      </c>
      <c r="C28" s="13">
        <v>6</v>
      </c>
      <c r="D28" s="64" t="s">
        <v>109</v>
      </c>
      <c r="E28" s="39"/>
      <c r="F28" s="38"/>
      <c r="G28" s="20"/>
      <c r="H28" s="22"/>
      <c r="I28" s="20"/>
    </row>
    <row r="29" spans="1:9" ht="15.75" x14ac:dyDescent="0.25">
      <c r="A29" s="82" t="s">
        <v>33</v>
      </c>
      <c r="B29" s="82"/>
      <c r="C29" s="82"/>
      <c r="D29" s="64" t="s">
        <v>110</v>
      </c>
      <c r="E29" s="37"/>
      <c r="F29" s="38"/>
      <c r="G29" s="20"/>
      <c r="H29" s="21"/>
      <c r="I29" s="20"/>
    </row>
    <row r="30" spans="1:9" x14ac:dyDescent="0.25">
      <c r="A30" s="86" t="s">
        <v>24</v>
      </c>
      <c r="B30" s="86"/>
      <c r="C30" s="86"/>
      <c r="D30" s="64" t="s">
        <v>110</v>
      </c>
      <c r="E30" s="37"/>
      <c r="F30" s="38"/>
      <c r="G30" s="20"/>
      <c r="H30" s="21"/>
      <c r="I30" s="20"/>
    </row>
    <row r="31" spans="1:9" x14ac:dyDescent="0.25">
      <c r="A31" s="85" t="s">
        <v>34</v>
      </c>
      <c r="B31" s="87" t="s">
        <v>35</v>
      </c>
      <c r="C31" s="86">
        <v>10</v>
      </c>
      <c r="D31" s="64" t="s">
        <v>110</v>
      </c>
      <c r="E31" s="37"/>
      <c r="F31" s="38"/>
      <c r="G31" s="20"/>
      <c r="H31" s="21"/>
      <c r="I31" s="20"/>
    </row>
    <row r="32" spans="1:9" x14ac:dyDescent="0.25">
      <c r="A32" s="85"/>
      <c r="B32" s="87"/>
      <c r="C32" s="86"/>
      <c r="D32" s="64" t="s">
        <v>110</v>
      </c>
      <c r="E32" s="37"/>
      <c r="F32" s="38"/>
      <c r="G32" s="20"/>
      <c r="H32" s="21"/>
      <c r="I32" s="20"/>
    </row>
    <row r="33" spans="1:9" ht="51" x14ac:dyDescent="0.25">
      <c r="A33" s="11" t="s">
        <v>36</v>
      </c>
      <c r="B33" s="15" t="s">
        <v>37</v>
      </c>
      <c r="C33" s="13">
        <v>20</v>
      </c>
      <c r="D33" s="64" t="s">
        <v>110</v>
      </c>
      <c r="E33" s="37"/>
      <c r="F33" s="38">
        <v>5</v>
      </c>
      <c r="G33" s="20"/>
      <c r="H33" s="21"/>
      <c r="I33" s="20">
        <v>5</v>
      </c>
    </row>
    <row r="34" spans="1:9" ht="51" x14ac:dyDescent="0.25">
      <c r="A34" s="11" t="s">
        <v>38</v>
      </c>
      <c r="B34" s="15" t="s">
        <v>39</v>
      </c>
      <c r="C34" s="13">
        <v>36</v>
      </c>
      <c r="D34" s="64" t="s">
        <v>110</v>
      </c>
      <c r="E34" s="37"/>
      <c r="F34" s="38"/>
      <c r="G34" s="20"/>
      <c r="H34" s="21">
        <v>8</v>
      </c>
      <c r="I34" s="20"/>
    </row>
    <row r="35" spans="1:9" ht="51" x14ac:dyDescent="0.25">
      <c r="A35" s="11" t="s">
        <v>40</v>
      </c>
      <c r="B35" s="15" t="s">
        <v>41</v>
      </c>
      <c r="C35" s="13">
        <v>18</v>
      </c>
      <c r="D35" s="64" t="s">
        <v>110</v>
      </c>
      <c r="E35" s="37"/>
      <c r="F35" s="38"/>
      <c r="G35" s="20"/>
      <c r="H35" s="21"/>
      <c r="I35" s="20"/>
    </row>
    <row r="36" spans="1:9" ht="63.75" x14ac:dyDescent="0.25">
      <c r="A36" s="11" t="s">
        <v>42</v>
      </c>
      <c r="B36" s="15" t="s">
        <v>43</v>
      </c>
      <c r="C36" s="13">
        <v>30</v>
      </c>
      <c r="D36" s="64" t="s">
        <v>110</v>
      </c>
      <c r="E36" s="37"/>
      <c r="F36" s="38"/>
      <c r="G36" s="20"/>
      <c r="H36" s="21"/>
      <c r="I36" s="20"/>
    </row>
    <row r="37" spans="1:9" ht="63.75" x14ac:dyDescent="0.25">
      <c r="A37" s="11" t="s">
        <v>44</v>
      </c>
      <c r="B37" s="15" t="s">
        <v>45</v>
      </c>
      <c r="C37" s="13">
        <v>18</v>
      </c>
      <c r="D37" s="64" t="s">
        <v>110</v>
      </c>
      <c r="E37" s="37"/>
      <c r="F37" s="38"/>
      <c r="G37" s="20"/>
      <c r="H37" s="21"/>
      <c r="I37" s="20"/>
    </row>
    <row r="38" spans="1:9" ht="51" x14ac:dyDescent="0.25">
      <c r="A38" s="11" t="s">
        <v>46</v>
      </c>
      <c r="B38" s="15" t="s">
        <v>47</v>
      </c>
      <c r="C38" s="13">
        <v>12</v>
      </c>
      <c r="D38" s="64" t="s">
        <v>110</v>
      </c>
      <c r="E38" s="37"/>
      <c r="F38" s="38"/>
      <c r="G38" s="20"/>
      <c r="H38" s="21"/>
      <c r="I38" s="20"/>
    </row>
    <row r="39" spans="1:9" x14ac:dyDescent="0.25">
      <c r="A39" s="85" t="s">
        <v>48</v>
      </c>
      <c r="B39" s="87" t="s">
        <v>49</v>
      </c>
      <c r="C39" s="86">
        <v>12</v>
      </c>
      <c r="D39" s="64" t="s">
        <v>110</v>
      </c>
      <c r="E39" s="37"/>
      <c r="F39" s="38"/>
      <c r="G39" s="20"/>
      <c r="H39" s="21"/>
      <c r="I39" s="20"/>
    </row>
    <row r="40" spans="1:9" x14ac:dyDescent="0.25">
      <c r="A40" s="85"/>
      <c r="B40" s="87"/>
      <c r="C40" s="86"/>
      <c r="D40" s="64" t="s">
        <v>110</v>
      </c>
      <c r="E40" s="37"/>
      <c r="F40" s="38"/>
      <c r="G40" s="20"/>
      <c r="H40" s="21"/>
      <c r="I40" s="20"/>
    </row>
    <row r="41" spans="1:9" ht="33.75" x14ac:dyDescent="0.25">
      <c r="A41" s="11" t="s">
        <v>50</v>
      </c>
      <c r="B41" s="15" t="s">
        <v>51</v>
      </c>
      <c r="C41" s="13">
        <v>8</v>
      </c>
      <c r="D41" s="64" t="s">
        <v>110</v>
      </c>
      <c r="E41" s="37"/>
      <c r="F41" s="38"/>
      <c r="G41" s="20"/>
      <c r="H41" s="21"/>
      <c r="I41" s="20"/>
    </row>
    <row r="42" spans="1:9" ht="38.25" x14ac:dyDescent="0.25">
      <c r="A42" s="11" t="s">
        <v>52</v>
      </c>
      <c r="B42" s="15" t="s">
        <v>53</v>
      </c>
      <c r="C42" s="13">
        <v>12</v>
      </c>
      <c r="D42" s="64" t="s">
        <v>110</v>
      </c>
      <c r="E42" s="37"/>
      <c r="F42" s="38"/>
      <c r="G42" s="20"/>
      <c r="H42" s="21"/>
      <c r="I42" s="20"/>
    </row>
    <row r="43" spans="1:9" ht="51" x14ac:dyDescent="0.25">
      <c r="A43" s="11" t="s">
        <v>54</v>
      </c>
      <c r="B43" s="15" t="s">
        <v>53</v>
      </c>
      <c r="C43" s="13">
        <v>12</v>
      </c>
      <c r="D43" s="64" t="s">
        <v>110</v>
      </c>
      <c r="E43" s="37"/>
      <c r="F43" s="38"/>
      <c r="G43" s="20"/>
      <c r="H43" s="21"/>
      <c r="I43" s="20"/>
    </row>
    <row r="44" spans="1:9" ht="51" x14ac:dyDescent="0.25">
      <c r="A44" s="11" t="s">
        <v>55</v>
      </c>
      <c r="B44" s="15" t="s">
        <v>56</v>
      </c>
      <c r="C44" s="13">
        <v>10</v>
      </c>
      <c r="D44" s="64" t="s">
        <v>110</v>
      </c>
      <c r="E44" s="37"/>
      <c r="F44" s="38"/>
      <c r="G44" s="20"/>
      <c r="H44" s="21"/>
      <c r="I44" s="20"/>
    </row>
    <row r="45" spans="1:9" x14ac:dyDescent="0.25">
      <c r="A45" s="85" t="s">
        <v>57</v>
      </c>
      <c r="B45" s="87" t="s">
        <v>58</v>
      </c>
      <c r="C45" s="86">
        <v>8</v>
      </c>
      <c r="D45" s="64" t="s">
        <v>110</v>
      </c>
      <c r="E45" s="37"/>
      <c r="F45" s="38"/>
      <c r="G45" s="20"/>
      <c r="H45" s="21"/>
      <c r="I45" s="20"/>
    </row>
    <row r="46" spans="1:9" ht="22.5" customHeight="1" x14ac:dyDescent="0.25">
      <c r="A46" s="85"/>
      <c r="B46" s="87"/>
      <c r="C46" s="86"/>
      <c r="D46" s="64" t="s">
        <v>110</v>
      </c>
      <c r="E46" s="37"/>
      <c r="F46" s="38"/>
      <c r="G46" s="20"/>
      <c r="H46" s="21"/>
      <c r="I46" s="20"/>
    </row>
    <row r="47" spans="1:9" ht="45" x14ac:dyDescent="0.25">
      <c r="A47" s="11" t="s">
        <v>59</v>
      </c>
      <c r="B47" s="15" t="s">
        <v>60</v>
      </c>
      <c r="C47" s="13">
        <v>6</v>
      </c>
      <c r="D47" s="64" t="s">
        <v>110</v>
      </c>
      <c r="E47" s="37"/>
      <c r="F47" s="38"/>
      <c r="G47" s="20"/>
      <c r="H47" s="21"/>
      <c r="I47" s="20"/>
    </row>
    <row r="48" spans="1:9" x14ac:dyDescent="0.25">
      <c r="A48" s="85" t="s">
        <v>61</v>
      </c>
      <c r="B48" s="87" t="s">
        <v>62</v>
      </c>
      <c r="C48" s="86">
        <v>6</v>
      </c>
      <c r="D48" s="64" t="s">
        <v>110</v>
      </c>
      <c r="E48" s="37"/>
      <c r="F48" s="38"/>
      <c r="G48" s="20"/>
      <c r="H48" s="21"/>
      <c r="I48" s="20"/>
    </row>
    <row r="49" spans="1:9" x14ac:dyDescent="0.25">
      <c r="A49" s="85"/>
      <c r="B49" s="87"/>
      <c r="C49" s="86"/>
      <c r="D49" s="64" t="s">
        <v>110</v>
      </c>
      <c r="E49" s="37"/>
      <c r="F49" s="38"/>
      <c r="G49" s="20"/>
      <c r="H49" s="21"/>
      <c r="I49" s="20"/>
    </row>
    <row r="50" spans="1:9" ht="33.75" x14ac:dyDescent="0.25">
      <c r="A50" s="11" t="s">
        <v>63</v>
      </c>
      <c r="B50" s="15" t="s">
        <v>64</v>
      </c>
      <c r="C50" s="13">
        <v>6</v>
      </c>
      <c r="D50" s="64" t="s">
        <v>110</v>
      </c>
      <c r="E50" s="37"/>
      <c r="F50" s="38"/>
      <c r="G50" s="20"/>
      <c r="H50" s="21"/>
      <c r="I50" s="20"/>
    </row>
    <row r="51" spans="1:9" ht="33.75" x14ac:dyDescent="0.25">
      <c r="A51" s="11" t="s">
        <v>65</v>
      </c>
      <c r="B51" s="15" t="s">
        <v>66</v>
      </c>
      <c r="C51" s="13">
        <v>12</v>
      </c>
      <c r="D51" s="64" t="s">
        <v>110</v>
      </c>
      <c r="E51" s="37">
        <v>2</v>
      </c>
      <c r="F51" s="38">
        <v>2</v>
      </c>
      <c r="G51" s="20">
        <v>2</v>
      </c>
      <c r="H51" s="21">
        <v>4</v>
      </c>
      <c r="I51" s="20">
        <v>2</v>
      </c>
    </row>
    <row r="52" spans="1:9" ht="39" thickBot="1" x14ac:dyDescent="0.3">
      <c r="A52" s="11" t="s">
        <v>67</v>
      </c>
      <c r="B52" s="15" t="s">
        <v>66</v>
      </c>
      <c r="C52" s="13">
        <v>12</v>
      </c>
      <c r="D52" s="64" t="s">
        <v>110</v>
      </c>
      <c r="E52" s="40">
        <v>10</v>
      </c>
      <c r="F52" s="41"/>
      <c r="G52" s="25">
        <v>10</v>
      </c>
      <c r="H52" s="24">
        <v>12</v>
      </c>
      <c r="I52" s="25"/>
    </row>
    <row r="53" spans="1:9" s="27" customFormat="1" ht="27" customHeight="1" thickTop="1" x14ac:dyDescent="0.25">
      <c r="A53" s="88" t="s">
        <v>88</v>
      </c>
      <c r="B53" s="88"/>
      <c r="C53" s="88"/>
      <c r="D53" s="63"/>
      <c r="E53" s="26">
        <f t="shared" ref="E53" si="0">SUM(E3:E52)</f>
        <v>33</v>
      </c>
      <c r="F53" s="26">
        <f>SUM(F3:F52)</f>
        <v>47</v>
      </c>
      <c r="G53" s="26">
        <f>SUM(G3:G52)</f>
        <v>33</v>
      </c>
      <c r="H53" s="26">
        <f t="shared" ref="H53" si="1">SUM(H3:H52)</f>
        <v>32</v>
      </c>
      <c r="I53" s="26">
        <f t="shared" ref="I53" si="2">SUM(I3:I52)</f>
        <v>47</v>
      </c>
    </row>
  </sheetData>
  <autoFilter ref="A2:I2"/>
  <mergeCells count="27">
    <mergeCell ref="C24:C25"/>
    <mergeCell ref="A39:A40"/>
    <mergeCell ref="B39:B40"/>
    <mergeCell ref="C39:C40"/>
    <mergeCell ref="A53:C53"/>
    <mergeCell ref="A45:A46"/>
    <mergeCell ref="B45:B46"/>
    <mergeCell ref="C45:C46"/>
    <mergeCell ref="A48:A49"/>
    <mergeCell ref="B48:B49"/>
    <mergeCell ref="C48:C49"/>
    <mergeCell ref="E1:F1"/>
    <mergeCell ref="G1:I1"/>
    <mergeCell ref="A30:C30"/>
    <mergeCell ref="A31:A32"/>
    <mergeCell ref="B31:B32"/>
    <mergeCell ref="C31:C32"/>
    <mergeCell ref="A29:C29"/>
    <mergeCell ref="A12:A16"/>
    <mergeCell ref="C12:C16"/>
    <mergeCell ref="A19:A21"/>
    <mergeCell ref="B19:B21"/>
    <mergeCell ref="C19:C21"/>
    <mergeCell ref="A22:C22"/>
    <mergeCell ref="A23:C23"/>
    <mergeCell ref="A24:A25"/>
    <mergeCell ref="B24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M13" sqref="M13"/>
    </sheetView>
  </sheetViews>
  <sheetFormatPr defaultRowHeight="15" x14ac:dyDescent="0.25"/>
  <cols>
    <col min="1" max="1" width="34" customWidth="1"/>
    <col min="2" max="2" width="11.85546875" customWidth="1"/>
    <col min="3" max="3" width="4.28515625" style="10" customWidth="1"/>
    <col min="4" max="4" width="9.85546875" style="10" hidden="1" customWidth="1"/>
    <col min="5" max="5" width="9" style="10" customWidth="1"/>
    <col min="6" max="6" width="9.28515625" style="10" customWidth="1"/>
    <col min="7" max="7" width="8.7109375" style="10" customWidth="1"/>
    <col min="8" max="8" width="11.140625" style="23" customWidth="1"/>
    <col min="9" max="9" width="9.28515625" style="10" customWidth="1"/>
    <col min="10" max="13" width="12.85546875" customWidth="1"/>
  </cols>
  <sheetData>
    <row r="1" spans="1:14" s="19" customFormat="1" ht="30" customHeight="1" x14ac:dyDescent="0.25">
      <c r="A1" s="36" t="s">
        <v>92</v>
      </c>
      <c r="B1" s="17"/>
      <c r="C1" s="18"/>
      <c r="D1" s="17"/>
      <c r="E1" s="80" t="s">
        <v>86</v>
      </c>
      <c r="F1" s="81"/>
      <c r="G1" s="80" t="s">
        <v>87</v>
      </c>
      <c r="H1" s="81"/>
      <c r="I1" s="89"/>
    </row>
    <row r="2" spans="1:14" ht="45.75" customHeight="1" x14ac:dyDescent="0.25">
      <c r="A2" s="11" t="s">
        <v>0</v>
      </c>
      <c r="B2" s="12"/>
      <c r="C2" s="13" t="s">
        <v>2</v>
      </c>
      <c r="D2" s="61"/>
      <c r="E2" s="56" t="s">
        <v>102</v>
      </c>
      <c r="F2" s="56" t="s">
        <v>104</v>
      </c>
      <c r="G2" s="56" t="s">
        <v>102</v>
      </c>
      <c r="H2" s="56" t="s">
        <v>103</v>
      </c>
      <c r="I2" s="56" t="s">
        <v>104</v>
      </c>
      <c r="N2" s="10"/>
    </row>
    <row r="3" spans="1:14" ht="15.75" x14ac:dyDescent="0.25">
      <c r="A3" s="12" t="s">
        <v>1</v>
      </c>
      <c r="B3" s="12" t="s">
        <v>3</v>
      </c>
      <c r="C3" s="13">
        <v>25</v>
      </c>
      <c r="D3" s="61" t="s">
        <v>108</v>
      </c>
      <c r="E3" s="37">
        <v>20</v>
      </c>
      <c r="F3" s="38">
        <v>25</v>
      </c>
      <c r="G3" s="58">
        <v>20</v>
      </c>
      <c r="H3" s="21"/>
      <c r="I3" s="20">
        <v>25</v>
      </c>
      <c r="N3" s="10"/>
    </row>
    <row r="4" spans="1:14" x14ac:dyDescent="0.25">
      <c r="A4" s="14"/>
      <c r="B4" s="12" t="s">
        <v>4</v>
      </c>
      <c r="C4" s="13">
        <v>20</v>
      </c>
      <c r="D4" s="61" t="s">
        <v>108</v>
      </c>
      <c r="E4" s="37"/>
      <c r="F4" s="38"/>
      <c r="G4" s="20"/>
      <c r="H4" s="21"/>
      <c r="I4" s="20"/>
      <c r="N4" s="10"/>
    </row>
    <row r="5" spans="1:14" x14ac:dyDescent="0.25">
      <c r="A5" s="14"/>
      <c r="B5" s="12" t="s">
        <v>5</v>
      </c>
      <c r="C5" s="13">
        <v>15</v>
      </c>
      <c r="D5" s="61" t="s">
        <v>108</v>
      </c>
      <c r="E5" s="37"/>
      <c r="F5" s="38"/>
      <c r="G5" s="20"/>
      <c r="H5" s="21"/>
      <c r="I5" s="20"/>
      <c r="N5" s="10"/>
    </row>
    <row r="6" spans="1:14" x14ac:dyDescent="0.25">
      <c r="A6" s="11" t="s">
        <v>6</v>
      </c>
      <c r="B6" s="12" t="s">
        <v>3</v>
      </c>
      <c r="C6" s="13">
        <v>15</v>
      </c>
      <c r="D6" s="61" t="s">
        <v>108</v>
      </c>
      <c r="E6" s="37"/>
      <c r="F6" s="38"/>
      <c r="G6" s="20"/>
      <c r="H6" s="21"/>
      <c r="I6" s="20"/>
      <c r="N6" s="10"/>
    </row>
    <row r="7" spans="1:14" x14ac:dyDescent="0.25">
      <c r="A7" s="12" t="s">
        <v>7</v>
      </c>
      <c r="B7" s="12" t="s">
        <v>8</v>
      </c>
      <c r="C7" s="13">
        <v>10</v>
      </c>
      <c r="D7" s="61" t="s">
        <v>108</v>
      </c>
      <c r="E7" s="37"/>
      <c r="F7" s="38"/>
      <c r="G7" s="20"/>
      <c r="H7" s="21"/>
      <c r="I7" s="20"/>
      <c r="N7" s="10"/>
    </row>
    <row r="8" spans="1:14" x14ac:dyDescent="0.25">
      <c r="A8" s="14"/>
      <c r="B8" s="12" t="s">
        <v>5</v>
      </c>
      <c r="C8" s="13">
        <v>5</v>
      </c>
      <c r="D8" s="61" t="s">
        <v>108</v>
      </c>
      <c r="E8" s="37"/>
      <c r="F8" s="38"/>
      <c r="G8" s="20"/>
      <c r="H8" s="21"/>
      <c r="I8" s="20"/>
    </row>
    <row r="9" spans="1:14" ht="25.5" x14ac:dyDescent="0.25">
      <c r="A9" s="11" t="s">
        <v>9</v>
      </c>
      <c r="B9" s="12"/>
      <c r="C9" s="13">
        <v>5</v>
      </c>
      <c r="D9" s="61" t="s">
        <v>108</v>
      </c>
      <c r="E9" s="37"/>
      <c r="F9" s="38">
        <v>5</v>
      </c>
      <c r="G9" s="20"/>
      <c r="H9" s="21"/>
      <c r="I9" s="20">
        <v>5</v>
      </c>
    </row>
    <row r="10" spans="1:14" ht="25.5" x14ac:dyDescent="0.25">
      <c r="A10" s="11" t="s">
        <v>10</v>
      </c>
      <c r="B10" s="12"/>
      <c r="C10" s="13">
        <v>5</v>
      </c>
      <c r="D10" s="61" t="s">
        <v>108</v>
      </c>
      <c r="E10" s="37"/>
      <c r="F10" s="38"/>
      <c r="G10" s="20"/>
      <c r="H10" s="21">
        <v>5</v>
      </c>
      <c r="I10" s="20"/>
    </row>
    <row r="11" spans="1:14" ht="33.75" x14ac:dyDescent="0.25">
      <c r="A11" s="11" t="s">
        <v>11</v>
      </c>
      <c r="B11" s="15" t="s">
        <v>12</v>
      </c>
      <c r="C11" s="13">
        <v>6</v>
      </c>
      <c r="D11" s="61" t="s">
        <v>108</v>
      </c>
      <c r="E11" s="37"/>
      <c r="F11" s="38"/>
      <c r="G11" s="20"/>
      <c r="H11" s="21"/>
      <c r="I11" s="20"/>
    </row>
    <row r="12" spans="1:14" ht="33.75" x14ac:dyDescent="0.25">
      <c r="A12" s="85" t="s">
        <v>13</v>
      </c>
      <c r="B12" s="15" t="s">
        <v>14</v>
      </c>
      <c r="C12" s="86">
        <v>6</v>
      </c>
      <c r="D12" s="61" t="s">
        <v>108</v>
      </c>
      <c r="E12" s="37"/>
      <c r="F12" s="38"/>
      <c r="G12" s="20"/>
      <c r="H12" s="21"/>
      <c r="I12" s="20"/>
    </row>
    <row r="13" spans="1:14" x14ac:dyDescent="0.25">
      <c r="A13" s="85"/>
      <c r="B13" s="16"/>
      <c r="C13" s="86"/>
      <c r="D13" s="61" t="s">
        <v>108</v>
      </c>
      <c r="E13" s="37"/>
      <c r="F13" s="38"/>
      <c r="G13" s="20"/>
      <c r="H13" s="21"/>
      <c r="I13" s="20"/>
    </row>
    <row r="14" spans="1:14" ht="33.75" x14ac:dyDescent="0.25">
      <c r="A14" s="85"/>
      <c r="B14" s="15" t="s">
        <v>15</v>
      </c>
      <c r="C14" s="86"/>
      <c r="D14" s="61" t="s">
        <v>108</v>
      </c>
      <c r="E14" s="37"/>
      <c r="F14" s="38"/>
      <c r="G14" s="20"/>
      <c r="H14" s="21"/>
      <c r="I14" s="20"/>
    </row>
    <row r="15" spans="1:14" x14ac:dyDescent="0.25">
      <c r="A15" s="85"/>
      <c r="B15" s="16"/>
      <c r="C15" s="86"/>
      <c r="D15" s="61" t="s">
        <v>108</v>
      </c>
      <c r="E15" s="37"/>
      <c r="F15" s="38"/>
      <c r="G15" s="20"/>
      <c r="H15" s="21"/>
      <c r="I15" s="20"/>
    </row>
    <row r="16" spans="1:14" ht="22.5" x14ac:dyDescent="0.25">
      <c r="A16" s="85"/>
      <c r="B16" s="15" t="s">
        <v>16</v>
      </c>
      <c r="C16" s="86"/>
      <c r="D16" s="61" t="s">
        <v>108</v>
      </c>
      <c r="E16" s="37"/>
      <c r="F16" s="38"/>
      <c r="G16" s="20"/>
      <c r="H16" s="21"/>
      <c r="I16" s="20"/>
    </row>
    <row r="17" spans="1:9" ht="33.75" x14ac:dyDescent="0.25">
      <c r="A17" s="11" t="s">
        <v>17</v>
      </c>
      <c r="B17" s="15" t="s">
        <v>18</v>
      </c>
      <c r="C17" s="13">
        <v>6</v>
      </c>
      <c r="D17" s="61" t="s">
        <v>108</v>
      </c>
      <c r="E17" s="37">
        <v>1</v>
      </c>
      <c r="F17" s="38">
        <v>1</v>
      </c>
      <c r="G17" s="20">
        <v>1</v>
      </c>
      <c r="H17" s="21"/>
      <c r="I17" s="20">
        <v>1</v>
      </c>
    </row>
    <row r="18" spans="1:9" ht="38.25" x14ac:dyDescent="0.25">
      <c r="A18" s="11" t="s">
        <v>19</v>
      </c>
      <c r="B18" s="15" t="s">
        <v>20</v>
      </c>
      <c r="C18" s="13">
        <v>4</v>
      </c>
      <c r="D18" s="61" t="s">
        <v>108</v>
      </c>
      <c r="E18" s="37"/>
      <c r="F18" s="38"/>
      <c r="G18" s="20"/>
      <c r="H18" s="21"/>
      <c r="I18" s="20"/>
    </row>
    <row r="19" spans="1:9" x14ac:dyDescent="0.25">
      <c r="A19" s="85" t="s">
        <v>21</v>
      </c>
      <c r="B19" s="87" t="s">
        <v>22</v>
      </c>
      <c r="C19" s="86">
        <v>2</v>
      </c>
      <c r="D19" s="61" t="s">
        <v>108</v>
      </c>
      <c r="E19" s="37"/>
      <c r="F19" s="38">
        <v>1</v>
      </c>
      <c r="G19" s="20"/>
      <c r="H19" s="21">
        <v>2</v>
      </c>
      <c r="I19" s="20">
        <v>1</v>
      </c>
    </row>
    <row r="20" spans="1:9" x14ac:dyDescent="0.25">
      <c r="A20" s="85"/>
      <c r="B20" s="87"/>
      <c r="C20" s="86"/>
      <c r="D20" s="61" t="s">
        <v>108</v>
      </c>
      <c r="E20" s="37"/>
      <c r="F20" s="38"/>
      <c r="G20" s="20"/>
      <c r="H20" s="21"/>
      <c r="I20" s="20"/>
    </row>
    <row r="21" spans="1:9" x14ac:dyDescent="0.25">
      <c r="A21" s="85"/>
      <c r="B21" s="87"/>
      <c r="C21" s="86"/>
      <c r="D21" s="61" t="s">
        <v>108</v>
      </c>
      <c r="E21" s="37"/>
      <c r="F21" s="38"/>
      <c r="G21" s="20"/>
      <c r="H21" s="21"/>
      <c r="I21" s="20"/>
    </row>
    <row r="22" spans="1:9" ht="15.75" x14ac:dyDescent="0.25">
      <c r="A22" s="82" t="s">
        <v>23</v>
      </c>
      <c r="B22" s="82"/>
      <c r="C22" s="82"/>
      <c r="D22" s="64" t="s">
        <v>109</v>
      </c>
      <c r="E22" s="37"/>
      <c r="F22" s="38"/>
      <c r="G22" s="20"/>
      <c r="H22" s="21"/>
      <c r="I22" s="20"/>
    </row>
    <row r="23" spans="1:9" x14ac:dyDescent="0.25">
      <c r="A23" s="86" t="s">
        <v>24</v>
      </c>
      <c r="B23" s="86"/>
      <c r="C23" s="86"/>
      <c r="D23" s="64" t="s">
        <v>109</v>
      </c>
      <c r="E23" s="37"/>
      <c r="F23" s="38"/>
      <c r="G23" s="20"/>
      <c r="H23" s="21"/>
      <c r="I23" s="20"/>
    </row>
    <row r="24" spans="1:9" x14ac:dyDescent="0.25">
      <c r="A24" s="85" t="s">
        <v>25</v>
      </c>
      <c r="B24" s="87" t="s">
        <v>26</v>
      </c>
      <c r="C24" s="86">
        <v>6</v>
      </c>
      <c r="D24" s="64" t="s">
        <v>109</v>
      </c>
      <c r="E24" s="37"/>
      <c r="F24" s="38">
        <v>2</v>
      </c>
      <c r="G24" s="20"/>
      <c r="H24" s="21">
        <v>1</v>
      </c>
      <c r="I24" s="20">
        <v>2</v>
      </c>
    </row>
    <row r="25" spans="1:9" x14ac:dyDescent="0.25">
      <c r="A25" s="85"/>
      <c r="B25" s="87"/>
      <c r="C25" s="86"/>
      <c r="D25" s="64" t="s">
        <v>109</v>
      </c>
      <c r="E25" s="37"/>
      <c r="F25" s="38"/>
      <c r="G25" s="20"/>
      <c r="H25" s="21"/>
      <c r="I25" s="20"/>
    </row>
    <row r="26" spans="1:9" ht="45" x14ac:dyDescent="0.25">
      <c r="A26" s="11" t="s">
        <v>27</v>
      </c>
      <c r="B26" s="15" t="s">
        <v>28</v>
      </c>
      <c r="C26" s="13">
        <v>18</v>
      </c>
      <c r="D26" s="64" t="s">
        <v>109</v>
      </c>
      <c r="E26" s="37"/>
      <c r="F26" s="38">
        <v>6</v>
      </c>
      <c r="G26" s="20"/>
      <c r="H26" s="21"/>
      <c r="I26" s="20">
        <v>6</v>
      </c>
    </row>
    <row r="27" spans="1:9" ht="45" x14ac:dyDescent="0.25">
      <c r="A27" s="11" t="s">
        <v>29</v>
      </c>
      <c r="B27" s="15" t="s">
        <v>30</v>
      </c>
      <c r="C27" s="13">
        <v>12</v>
      </c>
      <c r="D27" s="64" t="s">
        <v>109</v>
      </c>
      <c r="E27" s="39"/>
      <c r="F27" s="38"/>
      <c r="G27" s="20"/>
      <c r="H27" s="22"/>
      <c r="I27" s="20"/>
    </row>
    <row r="28" spans="1:9" ht="45" x14ac:dyDescent="0.25">
      <c r="A28" s="11" t="s">
        <v>31</v>
      </c>
      <c r="B28" s="15" t="s">
        <v>32</v>
      </c>
      <c r="C28" s="13">
        <v>6</v>
      </c>
      <c r="D28" s="64" t="s">
        <v>109</v>
      </c>
      <c r="E28" s="39"/>
      <c r="F28" s="38"/>
      <c r="G28" s="20"/>
      <c r="H28" s="22"/>
      <c r="I28" s="20"/>
    </row>
    <row r="29" spans="1:9" ht="15.75" x14ac:dyDescent="0.25">
      <c r="A29" s="82" t="s">
        <v>33</v>
      </c>
      <c r="B29" s="82"/>
      <c r="C29" s="82"/>
      <c r="D29" s="64" t="s">
        <v>110</v>
      </c>
      <c r="E29" s="37"/>
      <c r="F29" s="38"/>
      <c r="G29" s="20"/>
      <c r="H29" s="21"/>
      <c r="I29" s="20"/>
    </row>
    <row r="30" spans="1:9" x14ac:dyDescent="0.25">
      <c r="A30" s="86" t="s">
        <v>24</v>
      </c>
      <c r="B30" s="86"/>
      <c r="C30" s="86"/>
      <c r="D30" s="64" t="s">
        <v>110</v>
      </c>
      <c r="E30" s="37"/>
      <c r="F30" s="38"/>
      <c r="G30" s="20"/>
      <c r="H30" s="21"/>
      <c r="I30" s="20"/>
    </row>
    <row r="31" spans="1:9" x14ac:dyDescent="0.25">
      <c r="A31" s="85" t="s">
        <v>34</v>
      </c>
      <c r="B31" s="87" t="s">
        <v>35</v>
      </c>
      <c r="C31" s="86">
        <v>10</v>
      </c>
      <c r="D31" s="64" t="s">
        <v>110</v>
      </c>
      <c r="E31" s="37"/>
      <c r="F31" s="38"/>
      <c r="G31" s="20"/>
      <c r="H31" s="21"/>
      <c r="I31" s="20"/>
    </row>
    <row r="32" spans="1:9" x14ac:dyDescent="0.25">
      <c r="A32" s="85"/>
      <c r="B32" s="87"/>
      <c r="C32" s="86"/>
      <c r="D32" s="64" t="s">
        <v>110</v>
      </c>
      <c r="E32" s="37"/>
      <c r="F32" s="38"/>
      <c r="G32" s="20"/>
      <c r="H32" s="21"/>
      <c r="I32" s="20"/>
    </row>
    <row r="33" spans="1:9" ht="51" x14ac:dyDescent="0.25">
      <c r="A33" s="11" t="s">
        <v>36</v>
      </c>
      <c r="B33" s="15" t="s">
        <v>37</v>
      </c>
      <c r="C33" s="13">
        <v>20</v>
      </c>
      <c r="D33" s="64" t="s">
        <v>110</v>
      </c>
      <c r="E33" s="37"/>
      <c r="F33" s="38">
        <v>5</v>
      </c>
      <c r="G33" s="20"/>
      <c r="H33" s="21"/>
      <c r="I33" s="20">
        <v>5</v>
      </c>
    </row>
    <row r="34" spans="1:9" ht="51" x14ac:dyDescent="0.25">
      <c r="A34" s="11" t="s">
        <v>38</v>
      </c>
      <c r="B34" s="15" t="s">
        <v>39</v>
      </c>
      <c r="C34" s="13">
        <v>36</v>
      </c>
      <c r="D34" s="64" t="s">
        <v>110</v>
      </c>
      <c r="E34" s="37"/>
      <c r="F34" s="38"/>
      <c r="G34" s="20"/>
      <c r="H34" s="21">
        <v>8</v>
      </c>
      <c r="I34" s="20"/>
    </row>
    <row r="35" spans="1:9" ht="51" x14ac:dyDescent="0.25">
      <c r="A35" s="11" t="s">
        <v>40</v>
      </c>
      <c r="B35" s="15" t="s">
        <v>41</v>
      </c>
      <c r="C35" s="13">
        <v>18</v>
      </c>
      <c r="D35" s="64" t="s">
        <v>110</v>
      </c>
      <c r="E35" s="37"/>
      <c r="F35" s="38"/>
      <c r="G35" s="20"/>
      <c r="H35" s="21"/>
      <c r="I35" s="20"/>
    </row>
    <row r="36" spans="1:9" ht="63.75" x14ac:dyDescent="0.25">
      <c r="A36" s="11" t="s">
        <v>42</v>
      </c>
      <c r="B36" s="15" t="s">
        <v>43</v>
      </c>
      <c r="C36" s="13">
        <v>30</v>
      </c>
      <c r="D36" s="64" t="s">
        <v>110</v>
      </c>
      <c r="E36" s="37"/>
      <c r="F36" s="38"/>
      <c r="G36" s="20"/>
      <c r="H36" s="21"/>
      <c r="I36" s="20"/>
    </row>
    <row r="37" spans="1:9" ht="63.75" x14ac:dyDescent="0.25">
      <c r="A37" s="11" t="s">
        <v>44</v>
      </c>
      <c r="B37" s="15" t="s">
        <v>45</v>
      </c>
      <c r="C37" s="13">
        <v>18</v>
      </c>
      <c r="D37" s="64" t="s">
        <v>110</v>
      </c>
      <c r="E37" s="37"/>
      <c r="F37" s="38"/>
      <c r="G37" s="20"/>
      <c r="H37" s="21"/>
      <c r="I37" s="20"/>
    </row>
    <row r="38" spans="1:9" ht="51" x14ac:dyDescent="0.25">
      <c r="A38" s="11" t="s">
        <v>46</v>
      </c>
      <c r="B38" s="15" t="s">
        <v>47</v>
      </c>
      <c r="C38" s="13">
        <v>12</v>
      </c>
      <c r="D38" s="64" t="s">
        <v>110</v>
      </c>
      <c r="E38" s="37"/>
      <c r="F38" s="38"/>
      <c r="G38" s="20"/>
      <c r="H38" s="21"/>
      <c r="I38" s="20"/>
    </row>
    <row r="39" spans="1:9" x14ac:dyDescent="0.25">
      <c r="A39" s="85" t="s">
        <v>48</v>
      </c>
      <c r="B39" s="87" t="s">
        <v>49</v>
      </c>
      <c r="C39" s="86">
        <v>12</v>
      </c>
      <c r="D39" s="64" t="s">
        <v>110</v>
      </c>
      <c r="E39" s="37"/>
      <c r="F39" s="38"/>
      <c r="G39" s="20"/>
      <c r="H39" s="21"/>
      <c r="I39" s="20"/>
    </row>
    <row r="40" spans="1:9" x14ac:dyDescent="0.25">
      <c r="A40" s="85"/>
      <c r="B40" s="87"/>
      <c r="C40" s="86"/>
      <c r="D40" s="64" t="s">
        <v>110</v>
      </c>
      <c r="E40" s="37"/>
      <c r="F40" s="38"/>
      <c r="G40" s="20"/>
      <c r="H40" s="21"/>
      <c r="I40" s="20"/>
    </row>
    <row r="41" spans="1:9" ht="33.75" x14ac:dyDescent="0.25">
      <c r="A41" s="11" t="s">
        <v>50</v>
      </c>
      <c r="B41" s="15" t="s">
        <v>51</v>
      </c>
      <c r="C41" s="13">
        <v>8</v>
      </c>
      <c r="D41" s="64" t="s">
        <v>110</v>
      </c>
      <c r="E41" s="37"/>
      <c r="F41" s="38"/>
      <c r="G41" s="20"/>
      <c r="H41" s="21"/>
      <c r="I41" s="20"/>
    </row>
    <row r="42" spans="1:9" ht="38.25" x14ac:dyDescent="0.25">
      <c r="A42" s="11" t="s">
        <v>52</v>
      </c>
      <c r="B42" s="15" t="s">
        <v>53</v>
      </c>
      <c r="C42" s="13">
        <v>12</v>
      </c>
      <c r="D42" s="64" t="s">
        <v>110</v>
      </c>
      <c r="E42" s="37"/>
      <c r="F42" s="38"/>
      <c r="G42" s="20"/>
      <c r="H42" s="21"/>
      <c r="I42" s="20"/>
    </row>
    <row r="43" spans="1:9" ht="51" x14ac:dyDescent="0.25">
      <c r="A43" s="11" t="s">
        <v>54</v>
      </c>
      <c r="B43" s="15" t="s">
        <v>53</v>
      </c>
      <c r="C43" s="13">
        <v>12</v>
      </c>
      <c r="D43" s="64" t="s">
        <v>110</v>
      </c>
      <c r="E43" s="37"/>
      <c r="F43" s="38"/>
      <c r="G43" s="20"/>
      <c r="H43" s="21"/>
      <c r="I43" s="20"/>
    </row>
    <row r="44" spans="1:9" ht="51" x14ac:dyDescent="0.25">
      <c r="A44" s="11" t="s">
        <v>55</v>
      </c>
      <c r="B44" s="15" t="s">
        <v>56</v>
      </c>
      <c r="C44" s="13">
        <v>10</v>
      </c>
      <c r="D44" s="64" t="s">
        <v>110</v>
      </c>
      <c r="E44" s="37"/>
      <c r="F44" s="38"/>
      <c r="G44" s="20"/>
      <c r="H44" s="21"/>
      <c r="I44" s="20"/>
    </row>
    <row r="45" spans="1:9" x14ac:dyDescent="0.25">
      <c r="A45" s="85" t="s">
        <v>57</v>
      </c>
      <c r="B45" s="87" t="s">
        <v>58</v>
      </c>
      <c r="C45" s="86">
        <v>8</v>
      </c>
      <c r="D45" s="64" t="s">
        <v>110</v>
      </c>
      <c r="E45" s="37"/>
      <c r="F45" s="38"/>
      <c r="G45" s="20"/>
      <c r="H45" s="21"/>
      <c r="I45" s="20"/>
    </row>
    <row r="46" spans="1:9" ht="22.5" customHeight="1" x14ac:dyDescent="0.25">
      <c r="A46" s="85"/>
      <c r="B46" s="87"/>
      <c r="C46" s="86"/>
      <c r="D46" s="64" t="s">
        <v>110</v>
      </c>
      <c r="E46" s="37"/>
      <c r="F46" s="38"/>
      <c r="G46" s="20"/>
      <c r="H46" s="21"/>
      <c r="I46" s="20"/>
    </row>
    <row r="47" spans="1:9" ht="45" x14ac:dyDescent="0.25">
      <c r="A47" s="11" t="s">
        <v>59</v>
      </c>
      <c r="B47" s="15" t="s">
        <v>60</v>
      </c>
      <c r="C47" s="13">
        <v>6</v>
      </c>
      <c r="D47" s="64" t="s">
        <v>110</v>
      </c>
      <c r="E47" s="37"/>
      <c r="F47" s="38"/>
      <c r="G47" s="20"/>
      <c r="H47" s="21"/>
      <c r="I47" s="20"/>
    </row>
    <row r="48" spans="1:9" x14ac:dyDescent="0.25">
      <c r="A48" s="85" t="s">
        <v>61</v>
      </c>
      <c r="B48" s="87" t="s">
        <v>62</v>
      </c>
      <c r="C48" s="86">
        <v>6</v>
      </c>
      <c r="D48" s="64" t="s">
        <v>110</v>
      </c>
      <c r="E48" s="37"/>
      <c r="F48" s="38"/>
      <c r="G48" s="20"/>
      <c r="H48" s="21"/>
      <c r="I48" s="20"/>
    </row>
    <row r="49" spans="1:9" x14ac:dyDescent="0.25">
      <c r="A49" s="85"/>
      <c r="B49" s="87"/>
      <c r="C49" s="86"/>
      <c r="D49" s="64" t="s">
        <v>110</v>
      </c>
      <c r="E49" s="37"/>
      <c r="F49" s="38"/>
      <c r="G49" s="20"/>
      <c r="H49" s="21"/>
      <c r="I49" s="20"/>
    </row>
    <row r="50" spans="1:9" ht="33.75" x14ac:dyDescent="0.25">
      <c r="A50" s="11" t="s">
        <v>63</v>
      </c>
      <c r="B50" s="15" t="s">
        <v>64</v>
      </c>
      <c r="C50" s="13">
        <v>6</v>
      </c>
      <c r="D50" s="64" t="s">
        <v>110</v>
      </c>
      <c r="E50" s="37"/>
      <c r="F50" s="38"/>
      <c r="G50" s="20"/>
      <c r="H50" s="21"/>
      <c r="I50" s="20"/>
    </row>
    <row r="51" spans="1:9" ht="33.75" x14ac:dyDescent="0.25">
      <c r="A51" s="11" t="s">
        <v>65</v>
      </c>
      <c r="B51" s="15" t="s">
        <v>66</v>
      </c>
      <c r="C51" s="13">
        <v>12</v>
      </c>
      <c r="D51" s="64" t="s">
        <v>110</v>
      </c>
      <c r="E51" s="37">
        <v>2</v>
      </c>
      <c r="F51" s="38">
        <v>2</v>
      </c>
      <c r="G51" s="20">
        <v>2</v>
      </c>
      <c r="H51" s="21">
        <v>4</v>
      </c>
      <c r="I51" s="20">
        <v>2</v>
      </c>
    </row>
    <row r="52" spans="1:9" ht="39" thickBot="1" x14ac:dyDescent="0.3">
      <c r="A52" s="11" t="s">
        <v>67</v>
      </c>
      <c r="B52" s="15" t="s">
        <v>66</v>
      </c>
      <c r="C52" s="13">
        <v>12</v>
      </c>
      <c r="D52" s="64" t="s">
        <v>110</v>
      </c>
      <c r="E52" s="40">
        <v>10</v>
      </c>
      <c r="F52" s="41"/>
      <c r="G52" s="25">
        <v>10</v>
      </c>
      <c r="H52" s="24">
        <v>12</v>
      </c>
      <c r="I52" s="25"/>
    </row>
    <row r="53" spans="1:9" ht="27" customHeight="1" thickTop="1" x14ac:dyDescent="0.25">
      <c r="A53" s="88" t="s">
        <v>88</v>
      </c>
      <c r="B53" s="88"/>
      <c r="C53" s="88"/>
      <c r="D53" s="63"/>
      <c r="E53" s="26">
        <f t="shared" ref="E53" si="0">SUM(E3:E52)</f>
        <v>33</v>
      </c>
      <c r="F53" s="26">
        <f t="shared" ref="F53:I53" si="1">SUM(F3:F52)</f>
        <v>47</v>
      </c>
      <c r="G53" s="26">
        <f t="shared" si="1"/>
        <v>33</v>
      </c>
      <c r="H53" s="26">
        <f t="shared" si="1"/>
        <v>32</v>
      </c>
      <c r="I53" s="26">
        <f t="shared" si="1"/>
        <v>47</v>
      </c>
    </row>
  </sheetData>
  <autoFilter ref="A2:I2"/>
  <mergeCells count="27">
    <mergeCell ref="A53:C53"/>
    <mergeCell ref="A45:A46"/>
    <mergeCell ref="B45:B46"/>
    <mergeCell ref="C45:C46"/>
    <mergeCell ref="A48:A49"/>
    <mergeCell ref="B48:B49"/>
    <mergeCell ref="C48:C49"/>
    <mergeCell ref="A30:C30"/>
    <mergeCell ref="A31:A32"/>
    <mergeCell ref="B31:B32"/>
    <mergeCell ref="C31:C32"/>
    <mergeCell ref="A39:A40"/>
    <mergeCell ref="B39:B40"/>
    <mergeCell ref="C39:C40"/>
    <mergeCell ref="A29:C29"/>
    <mergeCell ref="G1:I1"/>
    <mergeCell ref="A12:A16"/>
    <mergeCell ref="C12:C16"/>
    <mergeCell ref="A19:A21"/>
    <mergeCell ref="B19:B21"/>
    <mergeCell ref="C19:C21"/>
    <mergeCell ref="A22:C22"/>
    <mergeCell ref="A23:C23"/>
    <mergeCell ref="A24:A25"/>
    <mergeCell ref="B24:B25"/>
    <mergeCell ref="C24:C25"/>
    <mergeCell ref="E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F16" sqref="F16"/>
    </sheetView>
  </sheetViews>
  <sheetFormatPr defaultRowHeight="15" x14ac:dyDescent="0.25"/>
  <cols>
    <col min="1" max="1" width="34" customWidth="1"/>
    <col min="2" max="2" width="11.85546875" customWidth="1"/>
    <col min="3" max="3" width="7" style="10" customWidth="1"/>
    <col min="4" max="4" width="9.85546875" style="10" hidden="1" customWidth="1"/>
    <col min="5" max="5" width="12.28515625" style="10" customWidth="1"/>
    <col min="6" max="6" width="11" style="10" customWidth="1"/>
    <col min="7" max="7" width="10.28515625" style="10" customWidth="1"/>
    <col min="8" max="8" width="11.85546875" style="10" customWidth="1"/>
    <col min="9" max="9" width="10.85546875" style="10" customWidth="1"/>
    <col min="10" max="13" width="12.85546875" customWidth="1"/>
  </cols>
  <sheetData>
    <row r="1" spans="1:14" s="19" customFormat="1" ht="26.25" customHeight="1" x14ac:dyDescent="0.25">
      <c r="A1" s="90" t="s">
        <v>101</v>
      </c>
      <c r="B1" s="90"/>
      <c r="C1" s="59"/>
      <c r="D1" s="17"/>
      <c r="E1" s="80" t="s">
        <v>86</v>
      </c>
      <c r="F1" s="81"/>
      <c r="G1" s="80" t="s">
        <v>87</v>
      </c>
      <c r="H1" s="81"/>
      <c r="I1" s="89"/>
    </row>
    <row r="2" spans="1:14" ht="43.5" customHeight="1" x14ac:dyDescent="0.25">
      <c r="A2" s="52" t="s">
        <v>0</v>
      </c>
      <c r="B2" s="12"/>
      <c r="C2" s="54" t="s">
        <v>2</v>
      </c>
      <c r="D2" s="61"/>
      <c r="E2" s="56" t="s">
        <v>102</v>
      </c>
      <c r="F2" s="56" t="s">
        <v>104</v>
      </c>
      <c r="G2" s="56" t="s">
        <v>102</v>
      </c>
      <c r="H2" s="56" t="s">
        <v>103</v>
      </c>
      <c r="I2" s="56" t="s">
        <v>104</v>
      </c>
      <c r="J2" s="19"/>
      <c r="N2" s="10"/>
    </row>
    <row r="3" spans="1:14" ht="15.75" x14ac:dyDescent="0.25">
      <c r="A3" s="12" t="s">
        <v>1</v>
      </c>
      <c r="B3" s="12" t="s">
        <v>3</v>
      </c>
      <c r="C3" s="54">
        <v>25</v>
      </c>
      <c r="D3" s="61" t="s">
        <v>108</v>
      </c>
      <c r="E3" s="37">
        <v>20</v>
      </c>
      <c r="F3" s="38">
        <v>25</v>
      </c>
      <c r="G3" s="58">
        <v>20</v>
      </c>
      <c r="H3" s="21"/>
      <c r="I3" s="20">
        <v>25</v>
      </c>
      <c r="J3" s="19"/>
      <c r="N3" s="10"/>
    </row>
    <row r="4" spans="1:14" x14ac:dyDescent="0.25">
      <c r="A4" s="14"/>
      <c r="B4" s="12" t="s">
        <v>4</v>
      </c>
      <c r="C4" s="54">
        <v>20</v>
      </c>
      <c r="D4" s="61" t="s">
        <v>108</v>
      </c>
      <c r="E4" s="37"/>
      <c r="F4" s="38"/>
      <c r="G4" s="20"/>
      <c r="H4" s="21"/>
      <c r="I4" s="20"/>
      <c r="N4" s="10"/>
    </row>
    <row r="5" spans="1:14" x14ac:dyDescent="0.25">
      <c r="A5" s="14"/>
      <c r="B5" s="12" t="s">
        <v>5</v>
      </c>
      <c r="C5" s="54">
        <v>15</v>
      </c>
      <c r="D5" s="61" t="s">
        <v>108</v>
      </c>
      <c r="E5" s="37"/>
      <c r="F5" s="38"/>
      <c r="G5" s="20"/>
      <c r="H5" s="21"/>
      <c r="I5" s="20"/>
      <c r="N5" s="10"/>
    </row>
    <row r="6" spans="1:14" x14ac:dyDescent="0.25">
      <c r="A6" s="52" t="s">
        <v>6</v>
      </c>
      <c r="B6" s="12" t="s">
        <v>3</v>
      </c>
      <c r="C6" s="54">
        <v>15</v>
      </c>
      <c r="D6" s="61" t="s">
        <v>108</v>
      </c>
      <c r="E6" s="37"/>
      <c r="F6" s="38"/>
      <c r="G6" s="20"/>
      <c r="H6" s="21"/>
      <c r="I6" s="20"/>
      <c r="N6" s="10"/>
    </row>
    <row r="7" spans="1:14" x14ac:dyDescent="0.25">
      <c r="A7" s="12" t="s">
        <v>7</v>
      </c>
      <c r="B7" s="12" t="s">
        <v>8</v>
      </c>
      <c r="C7" s="54">
        <v>10</v>
      </c>
      <c r="D7" s="61" t="s">
        <v>108</v>
      </c>
      <c r="E7" s="37"/>
      <c r="F7" s="38"/>
      <c r="G7" s="20"/>
      <c r="H7" s="21"/>
      <c r="I7" s="20"/>
      <c r="N7" s="10"/>
    </row>
    <row r="8" spans="1:14" x14ac:dyDescent="0.25">
      <c r="A8" s="14"/>
      <c r="B8" s="12" t="s">
        <v>5</v>
      </c>
      <c r="C8" s="54">
        <v>5</v>
      </c>
      <c r="D8" s="61" t="s">
        <v>108</v>
      </c>
      <c r="E8" s="37"/>
      <c r="F8" s="38"/>
      <c r="G8" s="20"/>
      <c r="H8" s="21"/>
      <c r="I8" s="20"/>
    </row>
    <row r="9" spans="1:14" ht="25.5" x14ac:dyDescent="0.25">
      <c r="A9" s="52" t="s">
        <v>9</v>
      </c>
      <c r="B9" s="12"/>
      <c r="C9" s="54">
        <v>5</v>
      </c>
      <c r="D9" s="61" t="s">
        <v>108</v>
      </c>
      <c r="E9" s="37"/>
      <c r="F9" s="38">
        <v>5</v>
      </c>
      <c r="G9" s="20"/>
      <c r="H9" s="21"/>
      <c r="I9" s="20">
        <v>5</v>
      </c>
    </row>
    <row r="10" spans="1:14" ht="25.5" x14ac:dyDescent="0.25">
      <c r="A10" s="52" t="s">
        <v>10</v>
      </c>
      <c r="B10" s="12"/>
      <c r="C10" s="54">
        <v>5</v>
      </c>
      <c r="D10" s="61" t="s">
        <v>108</v>
      </c>
      <c r="E10" s="37"/>
      <c r="F10" s="38"/>
      <c r="G10" s="20"/>
      <c r="H10" s="21">
        <v>5</v>
      </c>
      <c r="I10" s="20"/>
    </row>
    <row r="11" spans="1:14" ht="33.75" x14ac:dyDescent="0.25">
      <c r="A11" s="52" t="s">
        <v>11</v>
      </c>
      <c r="B11" s="53" t="s">
        <v>12</v>
      </c>
      <c r="C11" s="54">
        <v>6</v>
      </c>
      <c r="D11" s="61" t="s">
        <v>108</v>
      </c>
      <c r="E11" s="37"/>
      <c r="F11" s="38"/>
      <c r="G11" s="20"/>
      <c r="H11" s="21"/>
      <c r="I11" s="20"/>
    </row>
    <row r="12" spans="1:14" ht="33.75" x14ac:dyDescent="0.25">
      <c r="A12" s="85" t="s">
        <v>13</v>
      </c>
      <c r="B12" s="53" t="s">
        <v>14</v>
      </c>
      <c r="C12" s="86">
        <v>6</v>
      </c>
      <c r="D12" s="61" t="s">
        <v>108</v>
      </c>
      <c r="E12" s="37"/>
      <c r="F12" s="38"/>
      <c r="G12" s="20"/>
      <c r="H12" s="21"/>
      <c r="I12" s="20"/>
    </row>
    <row r="13" spans="1:14" x14ac:dyDescent="0.25">
      <c r="A13" s="85"/>
      <c r="B13" s="16"/>
      <c r="C13" s="86"/>
      <c r="D13" s="61" t="s">
        <v>108</v>
      </c>
      <c r="E13" s="37"/>
      <c r="F13" s="38"/>
      <c r="G13" s="20"/>
      <c r="H13" s="21"/>
      <c r="I13" s="20"/>
    </row>
    <row r="14" spans="1:14" ht="33.75" x14ac:dyDescent="0.25">
      <c r="A14" s="85"/>
      <c r="B14" s="53" t="s">
        <v>15</v>
      </c>
      <c r="C14" s="86"/>
      <c r="D14" s="61" t="s">
        <v>108</v>
      </c>
      <c r="E14" s="37"/>
      <c r="F14" s="38"/>
      <c r="G14" s="20"/>
      <c r="H14" s="21"/>
      <c r="I14" s="20"/>
    </row>
    <row r="15" spans="1:14" x14ac:dyDescent="0.25">
      <c r="A15" s="85"/>
      <c r="B15" s="16"/>
      <c r="C15" s="86"/>
      <c r="D15" s="61" t="s">
        <v>108</v>
      </c>
      <c r="E15" s="37"/>
      <c r="F15" s="38"/>
      <c r="G15" s="20"/>
      <c r="H15" s="21"/>
      <c r="I15" s="20"/>
    </row>
    <row r="16" spans="1:14" ht="22.5" x14ac:dyDescent="0.25">
      <c r="A16" s="85"/>
      <c r="B16" s="53" t="s">
        <v>16</v>
      </c>
      <c r="C16" s="86"/>
      <c r="D16" s="61" t="s">
        <v>108</v>
      </c>
      <c r="E16" s="37"/>
      <c r="F16" s="38"/>
      <c r="G16" s="20"/>
      <c r="H16" s="21"/>
      <c r="I16" s="20"/>
    </row>
    <row r="17" spans="1:9" ht="33.75" x14ac:dyDescent="0.25">
      <c r="A17" s="52" t="s">
        <v>17</v>
      </c>
      <c r="B17" s="53" t="s">
        <v>18</v>
      </c>
      <c r="C17" s="54">
        <v>6</v>
      </c>
      <c r="D17" s="61" t="s">
        <v>108</v>
      </c>
      <c r="E17" s="37">
        <v>1</v>
      </c>
      <c r="F17" s="38">
        <v>1</v>
      </c>
      <c r="G17" s="20">
        <v>1</v>
      </c>
      <c r="H17" s="21"/>
      <c r="I17" s="20">
        <v>1</v>
      </c>
    </row>
    <row r="18" spans="1:9" ht="38.25" x14ac:dyDescent="0.25">
      <c r="A18" s="52" t="s">
        <v>19</v>
      </c>
      <c r="B18" s="53" t="s">
        <v>20</v>
      </c>
      <c r="C18" s="54">
        <v>4</v>
      </c>
      <c r="D18" s="61" t="s">
        <v>108</v>
      </c>
      <c r="E18" s="37"/>
      <c r="F18" s="38"/>
      <c r="G18" s="20"/>
      <c r="H18" s="21"/>
      <c r="I18" s="20"/>
    </row>
    <row r="19" spans="1:9" x14ac:dyDescent="0.25">
      <c r="A19" s="85" t="s">
        <v>21</v>
      </c>
      <c r="B19" s="87" t="s">
        <v>22</v>
      </c>
      <c r="C19" s="86">
        <v>2</v>
      </c>
      <c r="D19" s="61" t="s">
        <v>108</v>
      </c>
      <c r="E19" s="37"/>
      <c r="F19" s="38">
        <v>1</v>
      </c>
      <c r="G19" s="20"/>
      <c r="H19" s="21">
        <v>2</v>
      </c>
      <c r="I19" s="20">
        <v>1</v>
      </c>
    </row>
    <row r="20" spans="1:9" x14ac:dyDescent="0.25">
      <c r="A20" s="85"/>
      <c r="B20" s="87"/>
      <c r="C20" s="86"/>
      <c r="D20" s="61" t="s">
        <v>108</v>
      </c>
      <c r="E20" s="37"/>
      <c r="F20" s="38"/>
      <c r="G20" s="20"/>
      <c r="H20" s="21"/>
      <c r="I20" s="20"/>
    </row>
    <row r="21" spans="1:9" x14ac:dyDescent="0.25">
      <c r="A21" s="85"/>
      <c r="B21" s="87"/>
      <c r="C21" s="86"/>
      <c r="D21" s="61" t="s">
        <v>108</v>
      </c>
      <c r="E21" s="37"/>
      <c r="F21" s="38"/>
      <c r="G21" s="20"/>
      <c r="H21" s="21"/>
      <c r="I21" s="20"/>
    </row>
    <row r="22" spans="1:9" ht="15.75" x14ac:dyDescent="0.25">
      <c r="A22" s="82" t="s">
        <v>23</v>
      </c>
      <c r="B22" s="82"/>
      <c r="C22" s="82"/>
      <c r="D22" s="64" t="s">
        <v>109</v>
      </c>
      <c r="E22" s="37"/>
      <c r="F22" s="38"/>
      <c r="G22" s="20"/>
      <c r="H22" s="21"/>
      <c r="I22" s="20"/>
    </row>
    <row r="23" spans="1:9" x14ac:dyDescent="0.25">
      <c r="A23" s="86" t="s">
        <v>24</v>
      </c>
      <c r="B23" s="86"/>
      <c r="C23" s="86"/>
      <c r="D23" s="64" t="s">
        <v>109</v>
      </c>
      <c r="E23" s="37"/>
      <c r="F23" s="38"/>
      <c r="G23" s="20"/>
      <c r="H23" s="21"/>
      <c r="I23" s="20"/>
    </row>
    <row r="24" spans="1:9" x14ac:dyDescent="0.25">
      <c r="A24" s="85" t="s">
        <v>25</v>
      </c>
      <c r="B24" s="87" t="s">
        <v>26</v>
      </c>
      <c r="C24" s="86">
        <v>6</v>
      </c>
      <c r="D24" s="64" t="s">
        <v>109</v>
      </c>
      <c r="E24" s="37"/>
      <c r="F24" s="38">
        <v>2</v>
      </c>
      <c r="G24" s="20"/>
      <c r="H24" s="21">
        <v>1</v>
      </c>
      <c r="I24" s="20">
        <v>2</v>
      </c>
    </row>
    <row r="25" spans="1:9" x14ac:dyDescent="0.25">
      <c r="A25" s="85"/>
      <c r="B25" s="87"/>
      <c r="C25" s="86"/>
      <c r="D25" s="64" t="s">
        <v>109</v>
      </c>
      <c r="E25" s="37"/>
      <c r="F25" s="38"/>
      <c r="G25" s="20"/>
      <c r="H25" s="21"/>
      <c r="I25" s="20"/>
    </row>
    <row r="26" spans="1:9" ht="45" x14ac:dyDescent="0.25">
      <c r="A26" s="52" t="s">
        <v>27</v>
      </c>
      <c r="B26" s="53" t="s">
        <v>28</v>
      </c>
      <c r="C26" s="54">
        <v>18</v>
      </c>
      <c r="D26" s="64" t="s">
        <v>109</v>
      </c>
      <c r="E26" s="37"/>
      <c r="F26" s="38">
        <v>6</v>
      </c>
      <c r="G26" s="20"/>
      <c r="H26" s="21"/>
      <c r="I26" s="20">
        <v>6</v>
      </c>
    </row>
    <row r="27" spans="1:9" ht="45" x14ac:dyDescent="0.25">
      <c r="A27" s="52" t="s">
        <v>29</v>
      </c>
      <c r="B27" s="53" t="s">
        <v>30</v>
      </c>
      <c r="C27" s="54">
        <v>12</v>
      </c>
      <c r="D27" s="64" t="s">
        <v>109</v>
      </c>
      <c r="E27" s="39"/>
      <c r="F27" s="38"/>
      <c r="G27" s="20"/>
      <c r="H27" s="22"/>
      <c r="I27" s="20"/>
    </row>
    <row r="28" spans="1:9" ht="45" x14ac:dyDescent="0.25">
      <c r="A28" s="52" t="s">
        <v>31</v>
      </c>
      <c r="B28" s="53" t="s">
        <v>32</v>
      </c>
      <c r="C28" s="54">
        <v>6</v>
      </c>
      <c r="D28" s="64" t="s">
        <v>109</v>
      </c>
      <c r="E28" s="39"/>
      <c r="F28" s="38"/>
      <c r="G28" s="20"/>
      <c r="H28" s="22"/>
      <c r="I28" s="20"/>
    </row>
    <row r="29" spans="1:9" ht="15.75" x14ac:dyDescent="0.25">
      <c r="A29" s="82" t="s">
        <v>33</v>
      </c>
      <c r="B29" s="82"/>
      <c r="C29" s="82"/>
      <c r="D29" s="64" t="s">
        <v>110</v>
      </c>
      <c r="E29" s="37"/>
      <c r="F29" s="38"/>
      <c r="G29" s="20"/>
      <c r="H29" s="21"/>
      <c r="I29" s="20"/>
    </row>
    <row r="30" spans="1:9" x14ac:dyDescent="0.25">
      <c r="A30" s="86" t="s">
        <v>24</v>
      </c>
      <c r="B30" s="86"/>
      <c r="C30" s="86"/>
      <c r="D30" s="64" t="s">
        <v>110</v>
      </c>
      <c r="E30" s="37"/>
      <c r="F30" s="38"/>
      <c r="G30" s="20"/>
      <c r="H30" s="21"/>
      <c r="I30" s="20"/>
    </row>
    <row r="31" spans="1:9" x14ac:dyDescent="0.25">
      <c r="A31" s="85" t="s">
        <v>34</v>
      </c>
      <c r="B31" s="87" t="s">
        <v>35</v>
      </c>
      <c r="C31" s="86">
        <v>10</v>
      </c>
      <c r="D31" s="64" t="s">
        <v>110</v>
      </c>
      <c r="E31" s="37"/>
      <c r="F31" s="38"/>
      <c r="G31" s="20"/>
      <c r="H31" s="21"/>
      <c r="I31" s="20"/>
    </row>
    <row r="32" spans="1:9" x14ac:dyDescent="0.25">
      <c r="A32" s="85"/>
      <c r="B32" s="87"/>
      <c r="C32" s="86"/>
      <c r="D32" s="64" t="s">
        <v>110</v>
      </c>
      <c r="E32" s="37"/>
      <c r="F32" s="38"/>
      <c r="G32" s="20"/>
      <c r="H32" s="21"/>
      <c r="I32" s="20"/>
    </row>
    <row r="33" spans="1:9" ht="51" x14ac:dyDescent="0.25">
      <c r="A33" s="52" t="s">
        <v>36</v>
      </c>
      <c r="B33" s="53" t="s">
        <v>37</v>
      </c>
      <c r="C33" s="54">
        <v>20</v>
      </c>
      <c r="D33" s="64" t="s">
        <v>110</v>
      </c>
      <c r="E33" s="37"/>
      <c r="F33" s="38">
        <v>5</v>
      </c>
      <c r="G33" s="20"/>
      <c r="H33" s="21"/>
      <c r="I33" s="20">
        <v>5</v>
      </c>
    </row>
    <row r="34" spans="1:9" ht="51" x14ac:dyDescent="0.25">
      <c r="A34" s="52" t="s">
        <v>38</v>
      </c>
      <c r="B34" s="53" t="s">
        <v>39</v>
      </c>
      <c r="C34" s="54">
        <v>36</v>
      </c>
      <c r="D34" s="64" t="s">
        <v>110</v>
      </c>
      <c r="E34" s="37"/>
      <c r="F34" s="38"/>
      <c r="G34" s="20"/>
      <c r="H34" s="21">
        <v>8</v>
      </c>
      <c r="I34" s="20"/>
    </row>
    <row r="35" spans="1:9" ht="51" x14ac:dyDescent="0.25">
      <c r="A35" s="52" t="s">
        <v>40</v>
      </c>
      <c r="B35" s="53" t="s">
        <v>41</v>
      </c>
      <c r="C35" s="54">
        <v>18</v>
      </c>
      <c r="D35" s="64" t="s">
        <v>110</v>
      </c>
      <c r="E35" s="37"/>
      <c r="F35" s="38"/>
      <c r="G35" s="20"/>
      <c r="H35" s="21"/>
      <c r="I35" s="20"/>
    </row>
    <row r="36" spans="1:9" ht="63.75" x14ac:dyDescent="0.25">
      <c r="A36" s="52" t="s">
        <v>42</v>
      </c>
      <c r="B36" s="53" t="s">
        <v>43</v>
      </c>
      <c r="C36" s="54">
        <v>30</v>
      </c>
      <c r="D36" s="64" t="s">
        <v>110</v>
      </c>
      <c r="E36" s="37"/>
      <c r="F36" s="38"/>
      <c r="G36" s="20"/>
      <c r="H36" s="21"/>
      <c r="I36" s="20"/>
    </row>
    <row r="37" spans="1:9" ht="63.75" x14ac:dyDescent="0.25">
      <c r="A37" s="52" t="s">
        <v>44</v>
      </c>
      <c r="B37" s="53" t="s">
        <v>45</v>
      </c>
      <c r="C37" s="54">
        <v>18</v>
      </c>
      <c r="D37" s="64" t="s">
        <v>110</v>
      </c>
      <c r="E37" s="37"/>
      <c r="F37" s="38"/>
      <c r="G37" s="20"/>
      <c r="H37" s="21"/>
      <c r="I37" s="20"/>
    </row>
    <row r="38" spans="1:9" ht="51" x14ac:dyDescent="0.25">
      <c r="A38" s="52" t="s">
        <v>46</v>
      </c>
      <c r="B38" s="53" t="s">
        <v>47</v>
      </c>
      <c r="C38" s="54">
        <v>12</v>
      </c>
      <c r="D38" s="64" t="s">
        <v>110</v>
      </c>
      <c r="E38" s="37"/>
      <c r="F38" s="38"/>
      <c r="G38" s="20"/>
      <c r="H38" s="21"/>
      <c r="I38" s="20"/>
    </row>
    <row r="39" spans="1:9" x14ac:dyDescent="0.25">
      <c r="A39" s="85" t="s">
        <v>48</v>
      </c>
      <c r="B39" s="87" t="s">
        <v>49</v>
      </c>
      <c r="C39" s="86">
        <v>12</v>
      </c>
      <c r="D39" s="64" t="s">
        <v>110</v>
      </c>
      <c r="E39" s="37"/>
      <c r="F39" s="38"/>
      <c r="G39" s="20"/>
      <c r="H39" s="21"/>
      <c r="I39" s="20"/>
    </row>
    <row r="40" spans="1:9" x14ac:dyDescent="0.25">
      <c r="A40" s="85"/>
      <c r="B40" s="87"/>
      <c r="C40" s="86"/>
      <c r="D40" s="64" t="s">
        <v>110</v>
      </c>
      <c r="E40" s="37"/>
      <c r="F40" s="38"/>
      <c r="G40" s="20"/>
      <c r="H40" s="21"/>
      <c r="I40" s="20"/>
    </row>
    <row r="41" spans="1:9" ht="33.75" x14ac:dyDescent="0.25">
      <c r="A41" s="52" t="s">
        <v>50</v>
      </c>
      <c r="B41" s="53" t="s">
        <v>51</v>
      </c>
      <c r="C41" s="54">
        <v>8</v>
      </c>
      <c r="D41" s="64" t="s">
        <v>110</v>
      </c>
      <c r="E41" s="37"/>
      <c r="F41" s="38"/>
      <c r="G41" s="20"/>
      <c r="H41" s="21"/>
      <c r="I41" s="20"/>
    </row>
    <row r="42" spans="1:9" ht="38.25" x14ac:dyDescent="0.25">
      <c r="A42" s="52" t="s">
        <v>52</v>
      </c>
      <c r="B42" s="53" t="s">
        <v>53</v>
      </c>
      <c r="C42" s="54">
        <v>12</v>
      </c>
      <c r="D42" s="64" t="s">
        <v>110</v>
      </c>
      <c r="E42" s="37"/>
      <c r="F42" s="38"/>
      <c r="G42" s="20"/>
      <c r="H42" s="21"/>
      <c r="I42" s="20"/>
    </row>
    <row r="43" spans="1:9" ht="51" x14ac:dyDescent="0.25">
      <c r="A43" s="52" t="s">
        <v>54</v>
      </c>
      <c r="B43" s="53" t="s">
        <v>53</v>
      </c>
      <c r="C43" s="54">
        <v>12</v>
      </c>
      <c r="D43" s="64" t="s">
        <v>110</v>
      </c>
      <c r="E43" s="37"/>
      <c r="F43" s="38"/>
      <c r="G43" s="20"/>
      <c r="H43" s="21"/>
      <c r="I43" s="20"/>
    </row>
    <row r="44" spans="1:9" ht="51" x14ac:dyDescent="0.25">
      <c r="A44" s="52" t="s">
        <v>55</v>
      </c>
      <c r="B44" s="53" t="s">
        <v>56</v>
      </c>
      <c r="C44" s="54">
        <v>10</v>
      </c>
      <c r="D44" s="64" t="s">
        <v>110</v>
      </c>
      <c r="E44" s="37"/>
      <c r="F44" s="38"/>
      <c r="G44" s="20"/>
      <c r="H44" s="21"/>
      <c r="I44" s="20"/>
    </row>
    <row r="45" spans="1:9" x14ac:dyDescent="0.25">
      <c r="A45" s="85" t="s">
        <v>57</v>
      </c>
      <c r="B45" s="87" t="s">
        <v>58</v>
      </c>
      <c r="C45" s="86">
        <v>8</v>
      </c>
      <c r="D45" s="64" t="s">
        <v>110</v>
      </c>
      <c r="E45" s="37"/>
      <c r="F45" s="38"/>
      <c r="G45" s="20"/>
      <c r="H45" s="21"/>
      <c r="I45" s="20"/>
    </row>
    <row r="46" spans="1:9" ht="22.5" customHeight="1" x14ac:dyDescent="0.25">
      <c r="A46" s="85"/>
      <c r="B46" s="87"/>
      <c r="C46" s="86"/>
      <c r="D46" s="64" t="s">
        <v>110</v>
      </c>
      <c r="E46" s="37"/>
      <c r="F46" s="38"/>
      <c r="G46" s="20"/>
      <c r="H46" s="21"/>
      <c r="I46" s="20"/>
    </row>
    <row r="47" spans="1:9" ht="45" x14ac:dyDescent="0.25">
      <c r="A47" s="52" t="s">
        <v>59</v>
      </c>
      <c r="B47" s="53" t="s">
        <v>60</v>
      </c>
      <c r="C47" s="54">
        <v>6</v>
      </c>
      <c r="D47" s="64" t="s">
        <v>110</v>
      </c>
      <c r="E47" s="37"/>
      <c r="F47" s="38"/>
      <c r="G47" s="20"/>
      <c r="H47" s="21"/>
      <c r="I47" s="20"/>
    </row>
    <row r="48" spans="1:9" x14ac:dyDescent="0.25">
      <c r="A48" s="85" t="s">
        <v>61</v>
      </c>
      <c r="B48" s="87" t="s">
        <v>62</v>
      </c>
      <c r="C48" s="86">
        <v>6</v>
      </c>
      <c r="D48" s="64" t="s">
        <v>110</v>
      </c>
      <c r="E48" s="37"/>
      <c r="F48" s="38"/>
      <c r="G48" s="20"/>
      <c r="H48" s="21"/>
      <c r="I48" s="20"/>
    </row>
    <row r="49" spans="1:9" x14ac:dyDescent="0.25">
      <c r="A49" s="85"/>
      <c r="B49" s="87"/>
      <c r="C49" s="86"/>
      <c r="D49" s="64" t="s">
        <v>110</v>
      </c>
      <c r="E49" s="37"/>
      <c r="F49" s="38"/>
      <c r="G49" s="20"/>
      <c r="H49" s="21"/>
      <c r="I49" s="20"/>
    </row>
    <row r="50" spans="1:9" ht="33.75" x14ac:dyDescent="0.25">
      <c r="A50" s="52" t="s">
        <v>63</v>
      </c>
      <c r="B50" s="53" t="s">
        <v>64</v>
      </c>
      <c r="C50" s="54">
        <v>6</v>
      </c>
      <c r="D50" s="64" t="s">
        <v>110</v>
      </c>
      <c r="E50" s="37"/>
      <c r="F50" s="38"/>
      <c r="G50" s="20"/>
      <c r="H50" s="21"/>
      <c r="I50" s="20"/>
    </row>
    <row r="51" spans="1:9" ht="33.75" x14ac:dyDescent="0.25">
      <c r="A51" s="52" t="s">
        <v>65</v>
      </c>
      <c r="B51" s="53" t="s">
        <v>66</v>
      </c>
      <c r="C51" s="54">
        <v>12</v>
      </c>
      <c r="D51" s="64" t="s">
        <v>110</v>
      </c>
      <c r="E51" s="37">
        <v>2</v>
      </c>
      <c r="F51" s="38">
        <v>2</v>
      </c>
      <c r="G51" s="20">
        <v>2</v>
      </c>
      <c r="H51" s="21">
        <v>4</v>
      </c>
      <c r="I51" s="20">
        <v>2</v>
      </c>
    </row>
    <row r="52" spans="1:9" ht="39" thickBot="1" x14ac:dyDescent="0.3">
      <c r="A52" s="52" t="s">
        <v>67</v>
      </c>
      <c r="B52" s="53" t="s">
        <v>66</v>
      </c>
      <c r="C52" s="54">
        <v>12</v>
      </c>
      <c r="D52" s="64" t="s">
        <v>110</v>
      </c>
      <c r="E52" s="40">
        <v>10</v>
      </c>
      <c r="F52" s="41"/>
      <c r="G52" s="25">
        <v>10</v>
      </c>
      <c r="H52" s="24">
        <v>12</v>
      </c>
      <c r="I52" s="25"/>
    </row>
    <row r="53" spans="1:9" ht="15.75" customHeight="1" thickTop="1" x14ac:dyDescent="0.25">
      <c r="A53" s="88" t="s">
        <v>88</v>
      </c>
      <c r="B53" s="88"/>
      <c r="C53" s="88"/>
      <c r="D53" s="63"/>
      <c r="E53" s="26">
        <f>SUBTOTAL(9,E3:E52)</f>
        <v>33</v>
      </c>
      <c r="F53" s="26">
        <f t="shared" ref="F53:I53" si="0">SUBTOTAL(9,F3:F52)</f>
        <v>47</v>
      </c>
      <c r="G53" s="26">
        <f t="shared" si="0"/>
        <v>33</v>
      </c>
      <c r="H53" s="26">
        <f t="shared" si="0"/>
        <v>32</v>
      </c>
      <c r="I53" s="26">
        <f t="shared" si="0"/>
        <v>47</v>
      </c>
    </row>
  </sheetData>
  <autoFilter ref="A2:I52"/>
  <mergeCells count="28">
    <mergeCell ref="E1:F1"/>
    <mergeCell ref="G1:I1"/>
    <mergeCell ref="A29:C29"/>
    <mergeCell ref="A1:B1"/>
    <mergeCell ref="A12:A16"/>
    <mergeCell ref="C12:C16"/>
    <mergeCell ref="A19:A21"/>
    <mergeCell ref="B19:B21"/>
    <mergeCell ref="C19:C21"/>
    <mergeCell ref="A22:C22"/>
    <mergeCell ref="A23:C23"/>
    <mergeCell ref="A24:A25"/>
    <mergeCell ref="B24:B25"/>
    <mergeCell ref="C24:C25"/>
    <mergeCell ref="A30:C30"/>
    <mergeCell ref="A31:A32"/>
    <mergeCell ref="B31:B32"/>
    <mergeCell ref="C31:C32"/>
    <mergeCell ref="A39:A40"/>
    <mergeCell ref="B39:B40"/>
    <mergeCell ref="C39:C40"/>
    <mergeCell ref="A53:C53"/>
    <mergeCell ref="A45:A46"/>
    <mergeCell ref="B45:B46"/>
    <mergeCell ref="C45:C46"/>
    <mergeCell ref="A48:A49"/>
    <mergeCell ref="B48:B49"/>
    <mergeCell ref="C48:C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workbookViewId="0">
      <selection activeCell="D6" sqref="D6"/>
    </sheetView>
  </sheetViews>
  <sheetFormatPr defaultRowHeight="12.75" x14ac:dyDescent="0.25"/>
  <cols>
    <col min="1" max="1" width="28" style="1" customWidth="1"/>
    <col min="2" max="4" width="20.28515625" style="2" customWidth="1"/>
    <col min="5" max="5" width="20.28515625" style="50" customWidth="1"/>
    <col min="6" max="16384" width="9.140625" style="3"/>
  </cols>
  <sheetData>
    <row r="1" spans="1:5" ht="21" customHeight="1" x14ac:dyDescent="0.25">
      <c r="B1" s="91" t="s">
        <v>99</v>
      </c>
      <c r="C1" s="91"/>
      <c r="D1" s="91"/>
      <c r="E1" s="91"/>
    </row>
    <row r="2" spans="1:5" s="43" customFormat="1" ht="43.5" customHeight="1" x14ac:dyDescent="0.25">
      <c r="A2" s="42" t="s">
        <v>94</v>
      </c>
      <c r="B2" s="42" t="s">
        <v>98</v>
      </c>
      <c r="C2" s="42" t="s">
        <v>96</v>
      </c>
      <c r="D2" s="42" t="s">
        <v>97</v>
      </c>
      <c r="E2" s="42" t="s">
        <v>95</v>
      </c>
    </row>
    <row r="3" spans="1:5" s="43" customFormat="1" ht="33" customHeight="1" x14ac:dyDescent="0.25">
      <c r="A3" s="46" t="s">
        <v>105</v>
      </c>
      <c r="B3" s="49">
        <v>21</v>
      </c>
      <c r="C3" s="55"/>
      <c r="D3" s="60">
        <v>12</v>
      </c>
      <c r="E3" s="55">
        <f>SUM(B3:D3)</f>
        <v>33</v>
      </c>
    </row>
    <row r="4" spans="1:5" s="45" customFormat="1" ht="33" customHeight="1" x14ac:dyDescent="0.25">
      <c r="A4" s="46" t="s">
        <v>106</v>
      </c>
      <c r="B4" s="49">
        <v>7</v>
      </c>
      <c r="C4" s="48">
        <v>1</v>
      </c>
      <c r="D4" s="48">
        <v>24</v>
      </c>
      <c r="E4" s="44">
        <f t="shared" ref="E4:E5" si="0">SUM(B4:D4)</f>
        <v>32</v>
      </c>
    </row>
    <row r="5" spans="1:5" s="45" customFormat="1" ht="33" customHeight="1" x14ac:dyDescent="0.25">
      <c r="A5" s="46" t="s">
        <v>107</v>
      </c>
      <c r="B5" s="48">
        <v>32</v>
      </c>
      <c r="C5" s="48">
        <v>8</v>
      </c>
      <c r="D5" s="48">
        <v>7</v>
      </c>
      <c r="E5" s="44">
        <f t="shared" si="0"/>
        <v>47</v>
      </c>
    </row>
  </sheetData>
  <sortState ref="A2:E10">
    <sortCondition descending="1" ref="E2:E10"/>
  </sortState>
  <mergeCells count="1">
    <mergeCell ref="B1:E1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52" zoomScaleNormal="100" workbookViewId="0">
      <selection activeCell="D5" sqref="D5"/>
    </sheetView>
  </sheetViews>
  <sheetFormatPr defaultRowHeight="12.75" x14ac:dyDescent="0.25"/>
  <cols>
    <col min="1" max="1" width="28" style="1" customWidth="1"/>
    <col min="2" max="4" width="20.28515625" style="2" customWidth="1"/>
    <col min="5" max="5" width="20.28515625" style="50" customWidth="1"/>
    <col min="6" max="16384" width="9.140625" style="3"/>
  </cols>
  <sheetData>
    <row r="1" spans="1:5" ht="21" customHeight="1" x14ac:dyDescent="0.25">
      <c r="B1" s="91" t="s">
        <v>99</v>
      </c>
      <c r="C1" s="91"/>
      <c r="D1" s="91"/>
      <c r="E1" s="91"/>
    </row>
    <row r="2" spans="1:5" s="43" customFormat="1" ht="43.5" customHeight="1" x14ac:dyDescent="0.25">
      <c r="A2" s="42" t="s">
        <v>94</v>
      </c>
      <c r="B2" s="42" t="s">
        <v>98</v>
      </c>
      <c r="C2" s="42" t="s">
        <v>96</v>
      </c>
      <c r="D2" s="42" t="s">
        <v>97</v>
      </c>
      <c r="E2" s="42" t="s">
        <v>95</v>
      </c>
    </row>
    <row r="3" spans="1:5" s="43" customFormat="1" ht="33" customHeight="1" x14ac:dyDescent="0.25">
      <c r="A3" s="46" t="s">
        <v>105</v>
      </c>
      <c r="B3" s="49">
        <v>21</v>
      </c>
      <c r="C3" s="62"/>
      <c r="D3" s="60">
        <v>12</v>
      </c>
      <c r="E3" s="62">
        <f>SUM(B3:D3)</f>
        <v>33</v>
      </c>
    </row>
    <row r="4" spans="1:5" s="45" customFormat="1" ht="33" customHeight="1" x14ac:dyDescent="0.25">
      <c r="A4" s="46" t="s">
        <v>107</v>
      </c>
      <c r="B4" s="48">
        <v>32</v>
      </c>
      <c r="C4" s="48">
        <v>8</v>
      </c>
      <c r="D4" s="48">
        <v>7</v>
      </c>
      <c r="E4" s="44">
        <f t="shared" ref="E4" si="0">SUM(B4:D4)</f>
        <v>47</v>
      </c>
    </row>
  </sheetData>
  <mergeCells count="1">
    <mergeCell ref="B1:E1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Candidature</vt:lpstr>
      <vt:lpstr>Modulo 3</vt:lpstr>
      <vt:lpstr>Modulo 4</vt:lpstr>
      <vt:lpstr>Modulo 6</vt:lpstr>
      <vt:lpstr>Modulo 8</vt:lpstr>
      <vt:lpstr>Grad TUTOR</vt:lpstr>
      <vt:lpstr>Grad ESPERTI</vt:lpstr>
      <vt:lpstr>'Grad ESPERTI'!Area_stampa</vt:lpstr>
      <vt:lpstr>'Grad TUTOR'!Area_stampa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2018-05-24T09:48:18Z</cp:lastPrinted>
  <dcterms:created xsi:type="dcterms:W3CDTF">2018-05-19T08:52:12Z</dcterms:created>
  <dcterms:modified xsi:type="dcterms:W3CDTF">2019-03-11T11:46:09Z</dcterms:modified>
</cp:coreProperties>
</file>