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420" yWindow="225" windowWidth="11355" windowHeight="11700"/>
  </bookViews>
  <sheets>
    <sheet name="RSU" sheetId="4" r:id="rId1"/>
  </sheets>
  <definedNames>
    <definedName name="_GoBack" localSheetId="0">RSU!#REF!</definedName>
  </definedNames>
  <calcPr calcId="125725"/>
</workbook>
</file>

<file path=xl/calcChain.xml><?xml version="1.0" encoding="utf-8"?>
<calcChain xmlns="http://schemas.openxmlformats.org/spreadsheetml/2006/main">
  <c r="F8" i="4"/>
  <c r="F4"/>
  <c r="J1" l="1"/>
  <c r="H1" l="1"/>
</calcChain>
</file>

<file path=xl/comments1.xml><?xml version="1.0" encoding="utf-8"?>
<comments xmlns="http://schemas.openxmlformats.org/spreadsheetml/2006/main">
  <authors>
    <author>Autore</author>
  </authors>
  <commentList>
    <comment ref="A28" authorId="0">
      <text>
        <r>
          <rPr>
            <sz val="11"/>
            <color rgb="FF000000"/>
            <rFont val="Calibri"/>
            <family val="2"/>
          </rPr>
          <t>a consuntivo</t>
        </r>
      </text>
    </comment>
    <comment ref="C32" authorId="0">
      <text>
        <r>
          <rPr>
            <sz val="11"/>
            <color rgb="FF000000"/>
            <rFont val="Calibri"/>
            <family val="2"/>
          </rPr>
          <t>referente</t>
        </r>
      </text>
    </comment>
    <comment ref="C41" authorId="0">
      <text>
        <r>
          <rPr>
            <sz val="11"/>
            <color rgb="FF000000"/>
            <rFont val="Calibri"/>
            <family val="2"/>
          </rPr>
          <t>referente</t>
        </r>
      </text>
    </comment>
    <comment ref="C54" authorId="0">
      <text>
        <r>
          <rPr>
            <sz val="11"/>
            <color rgb="FF000000"/>
            <rFont val="Calibri"/>
            <family val="2"/>
          </rPr>
          <t>MUSICA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 xml:space="preserve">musica
</t>
        </r>
      </text>
    </comment>
    <comment ref="C58" authorId="0">
      <text>
        <r>
          <rPr>
            <sz val="11"/>
            <color rgb="FF000000"/>
            <rFont val="Calibri"/>
            <family val="2"/>
          </rPr>
          <t>Botti Giovanna</t>
        </r>
      </text>
    </comment>
    <comment ref="C59" authorId="0">
      <text>
        <r>
          <rPr>
            <sz val="11"/>
            <color rgb="FF000000"/>
            <rFont val="Calibri"/>
            <family val="2"/>
          </rPr>
          <t>referente</t>
        </r>
      </text>
    </comment>
  </commentList>
</comments>
</file>

<file path=xl/sharedStrings.xml><?xml version="1.0" encoding="utf-8"?>
<sst xmlns="http://schemas.openxmlformats.org/spreadsheetml/2006/main" count="202" uniqueCount="121">
  <si>
    <t>ATTIVITA'</t>
  </si>
  <si>
    <t>plesso</t>
  </si>
  <si>
    <t>DOCENTE</t>
  </si>
  <si>
    <t>ore</t>
  </si>
  <si>
    <t>TOT. €</t>
  </si>
  <si>
    <t>COLLABORATORI D.S.</t>
  </si>
  <si>
    <t>S</t>
  </si>
  <si>
    <t>FALAPPI LUCIANO</t>
  </si>
  <si>
    <t>P</t>
  </si>
  <si>
    <t>VERTUA DONATA</t>
  </si>
  <si>
    <t xml:space="preserve">Responsabile Infanzia                </t>
  </si>
  <si>
    <t>I</t>
  </si>
  <si>
    <t>CAPPIELLO MARINELLA</t>
  </si>
  <si>
    <t>Referente COVID di Istituto ed Infanzia</t>
  </si>
  <si>
    <t>MORASCHI MONICA</t>
  </si>
  <si>
    <t>FRASSINE MILENA</t>
  </si>
  <si>
    <t>COMITATO VALUTAZIONE</t>
  </si>
  <si>
    <t>BERTOLA BARBARA</t>
  </si>
  <si>
    <t>ROCCO SIMONA</t>
  </si>
  <si>
    <t>TUTOR ANNO DI PROVA</t>
  </si>
  <si>
    <t>RUBAGOTTI GIOVANNA</t>
  </si>
  <si>
    <t>SIMONINI PIERA</t>
  </si>
  <si>
    <t>VANZINI MARIA</t>
  </si>
  <si>
    <t>Docente tutor assistente di lingua straniera</t>
  </si>
  <si>
    <t xml:space="preserve">GELMINI CLAUDIA </t>
  </si>
  <si>
    <t>Docenti tutor tirocinio scuola infanzia</t>
  </si>
  <si>
    <t>BALDAN LUISA</t>
  </si>
  <si>
    <t>BERSINI ADRIANA</t>
  </si>
  <si>
    <t>Docente tutor T.F.A. sostegno della scuola secondaria di I grado</t>
  </si>
  <si>
    <t>SCIRE’ PATRIZIA</t>
  </si>
  <si>
    <t>Referente registro elettronico</t>
  </si>
  <si>
    <t>Animatore digitale</t>
  </si>
  <si>
    <t>EDUCAZIONE ALLA SICUREZZA</t>
  </si>
  <si>
    <t>CAVALIERE CRISTINA</t>
  </si>
  <si>
    <t>Coordinamento azioni Orientamento scuola secondaria</t>
  </si>
  <si>
    <t>ATTADEMO MANOLA</t>
  </si>
  <si>
    <t>Educazione civica</t>
  </si>
  <si>
    <t>FESTA SILVANA</t>
  </si>
  <si>
    <t>CAFARI ROSA</t>
  </si>
  <si>
    <t>FAUSTINI MICHELA</t>
  </si>
  <si>
    <t>MOEDERLE FRANCESCA</t>
  </si>
  <si>
    <t>Valutazione della scuola primaria</t>
  </si>
  <si>
    <t xml:space="preserve">Responsabile servizio mensa/ stampa documenti/colleg Amministrazione ecc                                      </t>
  </si>
  <si>
    <t>SAVOLDELLI EMANUELA</t>
  </si>
  <si>
    <t>COMMISSIONE MENSA</t>
  </si>
  <si>
    <t>CONTINUITA' Infanzia/Primaria</t>
  </si>
  <si>
    <t>CONTINUITA' PRIM/SECOND. 1°</t>
  </si>
  <si>
    <t>MAGGINI PAOLA</t>
  </si>
  <si>
    <t xml:space="preserve">Team per l'innovazione digitale </t>
  </si>
  <si>
    <t>ADDEO CAROLINA</t>
  </si>
  <si>
    <t>G.L.I.</t>
  </si>
  <si>
    <t>PAGNONI SILVANA</t>
  </si>
  <si>
    <t xml:space="preserve">COMM. INCLUSIONE - inss. sostegno </t>
  </si>
  <si>
    <t>Componenti PTOF</t>
  </si>
  <si>
    <t>Componenti NIV</t>
  </si>
  <si>
    <t>RESPONSABILI LABORATORI</t>
  </si>
  <si>
    <t>GHIDINI MARA</t>
  </si>
  <si>
    <t>BIBLIOTECA SCOLASTICA</t>
  </si>
  <si>
    <t>ACCOGLIENZA INFANZIA</t>
  </si>
  <si>
    <t>Cittadinanza e legalità</t>
  </si>
  <si>
    <t>COMMISSIONE P4C</t>
  </si>
  <si>
    <t>SALVI MANUELA</t>
  </si>
  <si>
    <t>BARRA AMALIA</t>
  </si>
  <si>
    <t>NEMBRINI VALENTINA</t>
  </si>
  <si>
    <t>ARCHETTI GIORGIA</t>
  </si>
  <si>
    <t>MANGANI SERENA</t>
  </si>
  <si>
    <t>RADICI ILARIA</t>
  </si>
  <si>
    <t>Potenziamento lingua inglese</t>
  </si>
  <si>
    <t>REFERENTE GIOCO SPORT</t>
  </si>
  <si>
    <t xml:space="preserve">Viviamo il Montorfano </t>
  </si>
  <si>
    <t>COORDINATORI INTERCLASSE</t>
  </si>
  <si>
    <t>COORDINATORI CLASSE</t>
  </si>
  <si>
    <t>SEGRETARI CLASSE</t>
  </si>
  <si>
    <t>PREPOSTI ALLA SICUREZZA</t>
  </si>
  <si>
    <t>BARONIO ERMANNA</t>
  </si>
  <si>
    <t>TOTALE</t>
  </si>
  <si>
    <t>ORE</t>
  </si>
  <si>
    <t>Processo Immigratorio</t>
  </si>
  <si>
    <t>2019/2020</t>
  </si>
  <si>
    <t>ALFABETIZZAZIONE ALUNNI STRANIERI</t>
  </si>
  <si>
    <t>funzioni strumentali</t>
  </si>
  <si>
    <t>Area</t>
  </si>
  <si>
    <t>Inclusione, disabilità, DSA e BES</t>
  </si>
  <si>
    <t>Funzioni strumentali</t>
  </si>
  <si>
    <t>Funzioni per ORIENTAMENTO</t>
  </si>
  <si>
    <t>FUNZIONI STRUMENTALI</t>
  </si>
  <si>
    <t>Funzioni per Intercultura e mediazione culturale</t>
  </si>
  <si>
    <t>Ore insegnamento PAI per gruppi di recupero e potenziamento</t>
  </si>
  <si>
    <t>Progetto Ambiente</t>
  </si>
  <si>
    <t>Coordinatrice e Segretaria Intersezione</t>
  </si>
  <si>
    <t>Flessibilità oraria</t>
  </si>
  <si>
    <t>Intensificazione lavoro per colleghi assenti</t>
  </si>
  <si>
    <t>Ore straordinarie</t>
  </si>
  <si>
    <t>Supporto attività didattica e progettazione</t>
  </si>
  <si>
    <t>Monitoraggio e registrazione dei cartellini personale ATA</t>
  </si>
  <si>
    <t>Operazioni amministrative per la scelta dei libri di testo</t>
  </si>
  <si>
    <t>Procedimenti per graduatorie triennali personale ATA</t>
  </si>
  <si>
    <t>Predisposizione organici docenti di diritto e di fatto</t>
  </si>
  <si>
    <t>Supporto registrazione e prenotazione mensa-Primaria</t>
  </si>
  <si>
    <t>Assistenza in mensa-Primaria</t>
  </si>
  <si>
    <t xml:space="preserve">Supporto assistenza in mensa/gioco libero – Primaria </t>
  </si>
  <si>
    <t xml:space="preserve">Inserimento dati mensa – Secondaria </t>
  </si>
  <si>
    <t xml:space="preserve">Supporto assistenza specifica – Primaria </t>
  </si>
  <si>
    <t>Supporto registrazione e prenotazione mensa-Infanzia</t>
  </si>
  <si>
    <t xml:space="preserve">Supporto assistenza in mensa – Infanzia </t>
  </si>
  <si>
    <t xml:space="preserve">Supporto assistenza sanitaria e primo soccorso – Infanzia </t>
  </si>
  <si>
    <t xml:space="preserve">Accompagnamento allo scuolabus/monitoraggio temperatura corporea – Infanzia </t>
  </si>
  <si>
    <t>Servizio corrispondenza Primaria - Sede</t>
  </si>
  <si>
    <t>Piccole manutenzioni di riparazione – Primaria</t>
  </si>
  <si>
    <t>Piccole manutenzioni di riparazione – Secondaria</t>
  </si>
  <si>
    <t>Incarichi antincendio e primo soccorso (Inf- Prim – Sec)</t>
  </si>
  <si>
    <t>Addetto al controllo della cassetta di 1° soccorso</t>
  </si>
  <si>
    <t>Registri controlli periodici</t>
  </si>
  <si>
    <t xml:space="preserve">Compilazione registro “Lotta alla legionella” </t>
  </si>
  <si>
    <t>n. docenti</t>
  </si>
  <si>
    <t>LIFE SKILLS TRAINING Secondaria</t>
  </si>
  <si>
    <t>LIFE SKILLS TRAINING Primaria</t>
  </si>
  <si>
    <t>ADDETTI ALLA SICUREZZA</t>
  </si>
  <si>
    <t>Incarichi specifici</t>
  </si>
  <si>
    <t>n. ATA</t>
  </si>
  <si>
    <t>Funzioni Inclusione, disabilità, DSA e BES</t>
  </si>
</sst>
</file>

<file path=xl/styles.xml><?xml version="1.0" encoding="utf-8"?>
<styleSheet xmlns="http://schemas.openxmlformats.org/spreadsheetml/2006/main">
  <numFmts count="2">
    <numFmt numFmtId="164" formatCode="_-[$€-2]\ * #,##0.00_-;\-[$€-2]\ * #,##0.00_-;_-[$€-2]\ * &quot;-&quot;??_-"/>
    <numFmt numFmtId="165" formatCode="_-* #,##0_-;\-* #,##0_-;_-* &quot;-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charset val="1"/>
    </font>
    <font>
      <b/>
      <sz val="10"/>
      <color rgb="FFC0C0C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</fills>
  <borders count="27">
    <border>
      <left/>
      <right/>
      <top/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1">
    <xf numFmtId="0" fontId="0" fillId="0" borderId="0"/>
    <xf numFmtId="0" fontId="2" fillId="0" borderId="0"/>
    <xf numFmtId="0" fontId="1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2" fillId="0" borderId="0"/>
    <xf numFmtId="0" fontId="13" fillId="0" borderId="0"/>
  </cellStyleXfs>
  <cellXfs count="111">
    <xf numFmtId="0" fontId="0" fillId="0" borderId="0" xfId="0"/>
    <xf numFmtId="0" fontId="3" fillId="0" borderId="0" xfId="1" applyFont="1" applyFill="1" applyAlignment="1">
      <alignment horizontal="center"/>
    </xf>
    <xf numFmtId="4" fontId="4" fillId="0" borderId="0" xfId="1" applyNumberFormat="1" applyFont="1" applyFill="1"/>
    <xf numFmtId="0" fontId="4" fillId="0" borderId="0" xfId="1" applyFont="1" applyFill="1"/>
    <xf numFmtId="0" fontId="4" fillId="0" borderId="0" xfId="1" applyFont="1" applyFill="1" applyBorder="1"/>
    <xf numFmtId="0" fontId="4" fillId="0" borderId="3" xfId="1" applyFont="1" applyFill="1" applyBorder="1" applyAlignment="1">
      <alignment horizontal="center"/>
    </xf>
    <xf numFmtId="0" fontId="4" fillId="0" borderId="0" xfId="1" applyFont="1"/>
    <xf numFmtId="4" fontId="3" fillId="0" borderId="0" xfId="1" applyNumberFormat="1" applyFont="1" applyFill="1"/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left"/>
    </xf>
    <xf numFmtId="0" fontId="9" fillId="0" borderId="0" xfId="1" applyFont="1" applyFill="1" applyAlignment="1">
      <alignment horizontal="center"/>
    </xf>
    <xf numFmtId="4" fontId="9" fillId="0" borderId="0" xfId="1" applyNumberFormat="1" applyFont="1" applyFill="1" applyAlignment="1">
      <alignment horizontal="center"/>
    </xf>
    <xf numFmtId="0" fontId="9" fillId="0" borderId="0" xfId="1" applyFont="1" applyFill="1"/>
    <xf numFmtId="0" fontId="8" fillId="3" borderId="0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8" fillId="0" borderId="0" xfId="1" applyFont="1" applyFill="1" applyBorder="1"/>
    <xf numFmtId="0" fontId="8" fillId="0" borderId="0" xfId="1" applyFont="1" applyFill="1"/>
    <xf numFmtId="0" fontId="9" fillId="0" borderId="8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5" fillId="0" borderId="12" xfId="2" applyFont="1" applyBorder="1" applyAlignment="1">
      <alignment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3" xfId="1" applyFont="1" applyFill="1" applyBorder="1"/>
    <xf numFmtId="0" fontId="5" fillId="0" borderId="12" xfId="2" applyFont="1" applyBorder="1" applyAlignment="1">
      <alignment wrapText="1"/>
    </xf>
    <xf numFmtId="0" fontId="4" fillId="0" borderId="16" xfId="1" applyFont="1" applyBorder="1" applyAlignment="1">
      <alignment horizontal="center"/>
    </xf>
    <xf numFmtId="0" fontId="4" fillId="0" borderId="16" xfId="1" applyFont="1" applyBorder="1"/>
    <xf numFmtId="0" fontId="5" fillId="0" borderId="18" xfId="2" applyFont="1" applyBorder="1" applyAlignment="1">
      <alignment vertical="top" wrapText="1"/>
    </xf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19" xfId="1" applyFont="1" applyFill="1" applyBorder="1"/>
    <xf numFmtId="0" fontId="5" fillId="0" borderId="21" xfId="1" applyFont="1" applyFill="1" applyBorder="1" applyAlignment="1"/>
    <xf numFmtId="0" fontId="4" fillId="0" borderId="22" xfId="1" applyFont="1" applyBorder="1" applyAlignment="1">
      <alignment horizontal="center"/>
    </xf>
    <xf numFmtId="0" fontId="4" fillId="0" borderId="22" xfId="1" applyFont="1" applyBorder="1"/>
    <xf numFmtId="0" fontId="4" fillId="0" borderId="22" xfId="1" applyFont="1" applyFill="1" applyBorder="1"/>
    <xf numFmtId="0" fontId="5" fillId="0" borderId="24" xfId="2" applyFont="1" applyBorder="1" applyAlignment="1">
      <alignment vertical="top" wrapText="1"/>
    </xf>
    <xf numFmtId="0" fontId="4" fillId="0" borderId="25" xfId="1" applyFont="1" applyBorder="1" applyAlignment="1">
      <alignment horizontal="center"/>
    </xf>
    <xf numFmtId="0" fontId="4" fillId="0" borderId="25" xfId="1" applyFont="1" applyBorder="1"/>
    <xf numFmtId="0" fontId="4" fillId="0" borderId="25" xfId="1" applyFont="1" applyFill="1" applyBorder="1"/>
    <xf numFmtId="3" fontId="6" fillId="0" borderId="22" xfId="2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horizontal="left"/>
    </xf>
    <xf numFmtId="0" fontId="4" fillId="0" borderId="13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5" fillId="0" borderId="13" xfId="1" applyFont="1" applyFill="1" applyBorder="1" applyAlignment="1"/>
    <xf numFmtId="0" fontId="5" fillId="0" borderId="13" xfId="1" applyFont="1" applyFill="1" applyBorder="1"/>
    <xf numFmtId="0" fontId="5" fillId="0" borderId="13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6" fillId="0" borderId="13" xfId="1" applyFont="1" applyFill="1" applyBorder="1" applyAlignment="1">
      <alignment horizontal="center"/>
    </xf>
    <xf numFmtId="0" fontId="6" fillId="0" borderId="13" xfId="1" applyFont="1" applyFill="1" applyBorder="1"/>
    <xf numFmtId="0" fontId="4" fillId="0" borderId="12" xfId="1" applyFont="1" applyBorder="1" applyAlignment="1">
      <alignment horizontal="left"/>
    </xf>
    <xf numFmtId="0" fontId="5" fillId="0" borderId="13" xfId="1" applyFont="1" applyBorder="1" applyAlignment="1"/>
    <xf numFmtId="0" fontId="5" fillId="0" borderId="13" xfId="1" applyFont="1" applyFill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3" fontId="4" fillId="0" borderId="13" xfId="1" applyNumberFormat="1" applyFont="1" applyFill="1" applyBorder="1"/>
    <xf numFmtId="0" fontId="4" fillId="0" borderId="15" xfId="1" applyFont="1" applyFill="1" applyBorder="1" applyAlignment="1">
      <alignment horizontal="left"/>
    </xf>
    <xf numFmtId="0" fontId="4" fillId="0" borderId="24" xfId="1" applyFont="1" applyFill="1" applyBorder="1" applyAlignment="1">
      <alignment horizontal="left"/>
    </xf>
    <xf numFmtId="0" fontId="4" fillId="0" borderId="25" xfId="1" applyFont="1" applyFill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3" fontId="6" fillId="0" borderId="22" xfId="2" applyNumberFormat="1" applyFont="1" applyBorder="1" applyAlignment="1">
      <alignment horizontal="center"/>
    </xf>
    <xf numFmtId="3" fontId="4" fillId="0" borderId="22" xfId="1" applyNumberFormat="1" applyFont="1" applyFill="1" applyBorder="1"/>
    <xf numFmtId="0" fontId="4" fillId="0" borderId="18" xfId="1" applyFont="1" applyBorder="1" applyAlignment="1">
      <alignment horizontal="left"/>
    </xf>
    <xf numFmtId="0" fontId="5" fillId="0" borderId="25" xfId="1" applyFont="1" applyFill="1" applyBorder="1" applyAlignment="1"/>
    <xf numFmtId="0" fontId="5" fillId="0" borderId="19" xfId="1" applyFont="1" applyBorder="1" applyAlignment="1"/>
    <xf numFmtId="0" fontId="7" fillId="0" borderId="7" xfId="2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3" fontId="3" fillId="0" borderId="9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3" fillId="0" borderId="26" xfId="1" applyNumberFormat="1" applyFont="1" applyFill="1" applyBorder="1"/>
    <xf numFmtId="4" fontId="3" fillId="0" borderId="14" xfId="1" applyNumberFormat="1" applyFont="1" applyFill="1" applyBorder="1"/>
    <xf numFmtId="4" fontId="3" fillId="0" borderId="20" xfId="1" applyNumberFormat="1" applyFont="1" applyFill="1" applyBorder="1"/>
    <xf numFmtId="4" fontId="3" fillId="0" borderId="23" xfId="1" applyNumberFormat="1" applyFont="1" applyFill="1" applyBorder="1"/>
    <xf numFmtId="4" fontId="3" fillId="0" borderId="17" xfId="1" applyNumberFormat="1" applyFont="1" applyFill="1" applyBorder="1"/>
    <xf numFmtId="2" fontId="11" fillId="0" borderId="26" xfId="2" applyNumberFormat="1" applyFont="1" applyBorder="1" applyAlignment="1">
      <alignment horizontal="right" wrapText="1"/>
    </xf>
    <xf numFmtId="2" fontId="11" fillId="0" borderId="14" xfId="2" applyNumberFormat="1" applyFont="1" applyBorder="1" applyAlignment="1">
      <alignment horizontal="right" wrapText="1"/>
    </xf>
    <xf numFmtId="2" fontId="11" fillId="0" borderId="14" xfId="2" applyNumberFormat="1" applyFont="1" applyBorder="1" applyAlignment="1">
      <alignment horizontal="right" vertical="top" wrapText="1"/>
    </xf>
    <xf numFmtId="2" fontId="11" fillId="0" borderId="20" xfId="2" applyNumberFormat="1" applyFont="1" applyBorder="1" applyAlignment="1">
      <alignment horizontal="right" wrapText="1"/>
    </xf>
    <xf numFmtId="2" fontId="3" fillId="0" borderId="23" xfId="1" applyNumberFormat="1" applyFont="1" applyFill="1" applyBorder="1"/>
    <xf numFmtId="0" fontId="5" fillId="0" borderId="0" xfId="1" applyFont="1" applyFill="1" applyAlignment="1"/>
    <xf numFmtId="10" fontId="1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0" fontId="15" fillId="0" borderId="3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4" fontId="3" fillId="0" borderId="23" xfId="1" applyNumberFormat="1" applyFont="1" applyFill="1" applyBorder="1" applyAlignment="1">
      <alignment horizontal="center"/>
    </xf>
    <xf numFmtId="0" fontId="4" fillId="0" borderId="21" xfId="1" applyFont="1" applyFill="1" applyBorder="1" applyAlignment="1">
      <alignment horizontal="left"/>
    </xf>
    <xf numFmtId="0" fontId="15" fillId="0" borderId="25" xfId="1" applyFont="1" applyFill="1" applyBorder="1"/>
    <xf numFmtId="0" fontId="15" fillId="0" borderId="13" xfId="1" applyFont="1" applyFill="1" applyBorder="1"/>
    <xf numFmtId="0" fontId="15" fillId="0" borderId="16" xfId="1" applyFont="1" applyFill="1" applyBorder="1"/>
    <xf numFmtId="0" fontId="5" fillId="0" borderId="0" xfId="1" applyFont="1" applyFill="1" applyBorder="1" applyAlignment="1"/>
    <xf numFmtId="0" fontId="4" fillId="0" borderId="22" xfId="1" applyFont="1" applyFill="1" applyBorder="1" applyAlignment="1">
      <alignment horizontal="center"/>
    </xf>
    <xf numFmtId="0" fontId="5" fillId="0" borderId="0" xfId="1" applyFont="1" applyAlignment="1"/>
    <xf numFmtId="4" fontId="11" fillId="0" borderId="0" xfId="1" applyNumberFormat="1" applyFont="1" applyFill="1" applyAlignment="1"/>
    <xf numFmtId="2" fontId="4" fillId="0" borderId="0" xfId="1" applyNumberFormat="1" applyFont="1" applyFill="1"/>
  </cellXfs>
  <cellStyles count="11">
    <cellStyle name="Euro" xfId="3"/>
    <cellStyle name="Migliaia [0] 2" xfId="4"/>
    <cellStyle name="Migliaia [0] 2 2" xfId="5"/>
    <cellStyle name="Normale" xfId="0" builtinId="0"/>
    <cellStyle name="Normale 2" xfId="2"/>
    <cellStyle name="Normale 2 2" xfId="6"/>
    <cellStyle name="Normale 3" xfId="7"/>
    <cellStyle name="Normale 4" xfId="1"/>
    <cellStyle name="Normale 5" xfId="8"/>
    <cellStyle name="Normale 6" xfId="9"/>
    <cellStyle name="Testo descrit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57"/>
  <sheetViews>
    <sheetView tabSelected="1" workbookViewId="0">
      <pane ySplit="1" topLeftCell="A29" activePane="bottomLeft" state="frozen"/>
      <selection pane="bottomLeft" activeCell="A39" sqref="A39"/>
    </sheetView>
  </sheetViews>
  <sheetFormatPr defaultColWidth="14.42578125" defaultRowHeight="15" customHeight="1"/>
  <cols>
    <col min="1" max="1" width="36.42578125" style="94" customWidth="1"/>
    <col min="2" max="2" width="3.85546875" style="108" hidden="1" customWidth="1"/>
    <col min="3" max="3" width="5.140625" style="108" hidden="1" customWidth="1"/>
    <col min="4" max="4" width="8.42578125" style="108" customWidth="1"/>
    <col min="5" max="5" width="7.28515625" style="94" customWidth="1"/>
    <col min="6" max="6" width="13" style="109" customWidth="1"/>
    <col min="7" max="7" width="12.5703125" style="94" customWidth="1"/>
    <col min="8" max="8" width="9.7109375" style="94" customWidth="1"/>
    <col min="9" max="9" width="6.5703125" style="94" customWidth="1"/>
    <col min="10" max="10" width="12.5703125" style="94" customWidth="1"/>
    <col min="11" max="11" width="14.28515625" style="94" customWidth="1"/>
    <col min="12" max="12" width="9" style="94" customWidth="1"/>
    <col min="13" max="13" width="6.85546875" style="94" customWidth="1"/>
    <col min="14" max="19" width="9" style="94" customWidth="1"/>
    <col min="20" max="22" width="8" style="94" customWidth="1"/>
    <col min="23" max="16384" width="14.42578125" style="94"/>
  </cols>
  <sheetData>
    <row r="1" spans="1:22" ht="12.75" hidden="1" customHeight="1">
      <c r="A1" s="73"/>
      <c r="B1" s="8"/>
      <c r="C1" s="8"/>
      <c r="D1" s="8"/>
      <c r="E1" s="73"/>
      <c r="F1" s="1"/>
      <c r="G1" s="10" t="s">
        <v>75</v>
      </c>
      <c r="H1" s="11" t="e">
        <f>SUM(#REF!)</f>
        <v>#REF!</v>
      </c>
      <c r="I1" s="12"/>
      <c r="J1" s="2" t="e">
        <f>#REF!/17.5</f>
        <v>#REF!</v>
      </c>
      <c r="K1" s="3" t="s">
        <v>76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.75" hidden="1" customHeight="1">
      <c r="A2" s="10" t="s">
        <v>77</v>
      </c>
      <c r="B2" s="8"/>
      <c r="C2" s="13" t="s">
        <v>78</v>
      </c>
      <c r="D2" s="13"/>
      <c r="E2" s="73"/>
      <c r="F2" s="95">
        <v>0.32700000000000001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hidden="1" customHeight="1">
      <c r="A3" s="14" t="s">
        <v>0</v>
      </c>
      <c r="B3" s="15" t="s">
        <v>1</v>
      </c>
      <c r="C3" s="15" t="s">
        <v>2</v>
      </c>
      <c r="D3" s="15"/>
      <c r="E3" s="14" t="s">
        <v>3</v>
      </c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1"/>
      <c r="S3" s="1"/>
      <c r="T3" s="1"/>
      <c r="U3" s="1"/>
      <c r="V3" s="1"/>
    </row>
    <row r="4" spans="1:22" ht="12.75" hidden="1" customHeight="1">
      <c r="A4" s="25" t="s">
        <v>79</v>
      </c>
      <c r="B4" s="16" t="s">
        <v>11</v>
      </c>
      <c r="C4" s="74" t="s">
        <v>74</v>
      </c>
      <c r="D4" s="75"/>
      <c r="E4" s="76">
        <v>162</v>
      </c>
      <c r="F4" s="83" t="e">
        <f>#REF!</f>
        <v>#REF!</v>
      </c>
      <c r="G4" s="4" t="s">
        <v>77</v>
      </c>
      <c r="H4" s="3"/>
      <c r="I4" s="3"/>
      <c r="J4" s="17"/>
      <c r="K4" s="18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2.75" hidden="1" customHeight="1">
      <c r="A5" s="73"/>
      <c r="B5" s="8"/>
      <c r="C5" s="8"/>
      <c r="D5" s="8"/>
      <c r="E5" s="96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2.75" hidden="1" customHeight="1">
      <c r="A6" s="73"/>
      <c r="B6" s="8"/>
      <c r="C6" s="8"/>
      <c r="D6" s="8"/>
      <c r="E6" s="73"/>
      <c r="F6" s="77">
        <v>35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2.75" hidden="1" customHeight="1">
      <c r="A7" s="19" t="s">
        <v>80</v>
      </c>
      <c r="B7" s="20"/>
      <c r="C7" s="20" t="s">
        <v>2</v>
      </c>
      <c r="D7" s="20"/>
      <c r="E7" s="14" t="s">
        <v>81</v>
      </c>
      <c r="F7" s="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</row>
    <row r="8" spans="1:22" ht="12.75" hidden="1" customHeight="1">
      <c r="A8" s="78" t="s">
        <v>82</v>
      </c>
      <c r="B8" s="21"/>
      <c r="C8" s="79"/>
      <c r="D8" s="80"/>
      <c r="E8" s="97"/>
      <c r="F8" s="83" t="e">
        <f>+#REF!</f>
        <v>#REF!</v>
      </c>
      <c r="G8" s="4" t="s">
        <v>83</v>
      </c>
      <c r="H8" s="2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2.75" hidden="1" customHeight="1">
      <c r="A9" s="78" t="s">
        <v>84</v>
      </c>
      <c r="B9" s="21"/>
      <c r="C9" s="79"/>
      <c r="D9" s="80"/>
      <c r="E9" s="97"/>
      <c r="F9" s="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2.75" hidden="1" customHeight="1">
      <c r="A10" s="5" t="s">
        <v>85</v>
      </c>
      <c r="B10" s="23" t="s">
        <v>6</v>
      </c>
      <c r="C10" s="23" t="s">
        <v>35</v>
      </c>
      <c r="D10" s="81"/>
      <c r="E10" s="98"/>
      <c r="F10" s="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2.75" hidden="1" customHeight="1">
      <c r="A11" s="5" t="s">
        <v>85</v>
      </c>
      <c r="B11" s="23" t="s">
        <v>6</v>
      </c>
      <c r="C11" s="23" t="s">
        <v>66</v>
      </c>
      <c r="D11" s="81"/>
      <c r="E11" s="98"/>
      <c r="F11" s="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2.75" hidden="1" customHeight="1">
      <c r="A12" s="5" t="s">
        <v>85</v>
      </c>
      <c r="B12" s="23" t="s">
        <v>6</v>
      </c>
      <c r="C12" s="23" t="s">
        <v>15</v>
      </c>
      <c r="D12" s="81"/>
      <c r="E12" s="98"/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2.75" hidden="1" customHeight="1">
      <c r="A13" s="5" t="s">
        <v>85</v>
      </c>
      <c r="B13" s="23" t="s">
        <v>6</v>
      </c>
      <c r="C13" s="23" t="s">
        <v>40</v>
      </c>
      <c r="D13" s="81"/>
      <c r="E13" s="98"/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2.75" hidden="1" customHeight="1">
      <c r="A14" s="5" t="s">
        <v>85</v>
      </c>
      <c r="B14" s="23" t="s">
        <v>6</v>
      </c>
      <c r="C14" s="23" t="s">
        <v>18</v>
      </c>
      <c r="D14" s="23"/>
      <c r="E14" s="99"/>
      <c r="F14" s="1"/>
      <c r="G14" s="3"/>
      <c r="H14" s="3"/>
      <c r="I14" s="3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2.75" hidden="1" customHeight="1">
      <c r="A15" s="78" t="s">
        <v>86</v>
      </c>
      <c r="B15" s="21"/>
      <c r="C15" s="79"/>
      <c r="D15" s="80"/>
      <c r="E15" s="97"/>
      <c r="F15" s="1"/>
      <c r="G15" s="3"/>
      <c r="H15" s="3"/>
      <c r="I15" s="3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2.75" hidden="1" customHeight="1">
      <c r="A16" s="5" t="s">
        <v>85</v>
      </c>
      <c r="B16" s="24" t="s">
        <v>6</v>
      </c>
      <c r="C16" s="82" t="s">
        <v>20</v>
      </c>
      <c r="D16" s="75"/>
      <c r="E16" s="100"/>
      <c r="F16" s="1"/>
      <c r="G16" s="3"/>
      <c r="H16" s="3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0.75" customHeight="1">
      <c r="A17" s="73"/>
      <c r="B17" s="8"/>
      <c r="C17" s="8"/>
      <c r="D17" s="8"/>
      <c r="E17" s="73"/>
      <c r="F17" s="1"/>
      <c r="G17" s="3"/>
      <c r="H17" s="3"/>
      <c r="I17" s="3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2.75" customHeight="1">
      <c r="A18" s="65" t="s">
        <v>0</v>
      </c>
      <c r="B18" s="66" t="s">
        <v>1</v>
      </c>
      <c r="C18" s="66" t="s">
        <v>2</v>
      </c>
      <c r="D18" s="67" t="s">
        <v>114</v>
      </c>
      <c r="E18" s="39" t="s">
        <v>3</v>
      </c>
      <c r="F18" s="101" t="s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2.75" customHeight="1">
      <c r="A19" s="63" t="s">
        <v>58</v>
      </c>
      <c r="B19" s="64" t="s">
        <v>11</v>
      </c>
      <c r="C19" s="45" t="s">
        <v>14</v>
      </c>
      <c r="D19" s="45">
        <v>8</v>
      </c>
      <c r="E19" s="70">
        <v>19</v>
      </c>
      <c r="F19" s="84">
        <v>332.5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2.75" customHeight="1">
      <c r="A20" s="47" t="s">
        <v>117</v>
      </c>
      <c r="B20" s="48" t="s">
        <v>6</v>
      </c>
      <c r="C20" s="30" t="s">
        <v>35</v>
      </c>
      <c r="D20" s="30">
        <v>24</v>
      </c>
      <c r="E20" s="30">
        <v>31</v>
      </c>
      <c r="F20" s="85">
        <v>542.5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2.75" customHeight="1">
      <c r="A21" s="47" t="s">
        <v>31</v>
      </c>
      <c r="B21" s="48" t="s">
        <v>6</v>
      </c>
      <c r="C21" s="30" t="s">
        <v>7</v>
      </c>
      <c r="D21" s="30">
        <v>1</v>
      </c>
      <c r="E21" s="30">
        <v>43</v>
      </c>
      <c r="F21" s="85">
        <v>752.5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47" t="s">
        <v>57</v>
      </c>
      <c r="B22" s="48" t="s">
        <v>8</v>
      </c>
      <c r="C22" s="30" t="s">
        <v>47</v>
      </c>
      <c r="D22" s="30">
        <v>2</v>
      </c>
      <c r="E22" s="50">
        <v>12</v>
      </c>
      <c r="F22" s="85">
        <v>210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47" t="s">
        <v>59</v>
      </c>
      <c r="B23" s="48" t="s">
        <v>6</v>
      </c>
      <c r="C23" s="49" t="s">
        <v>15</v>
      </c>
      <c r="D23" s="49">
        <v>3</v>
      </c>
      <c r="E23" s="49">
        <v>37</v>
      </c>
      <c r="F23" s="85">
        <v>647.5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47" t="s">
        <v>5</v>
      </c>
      <c r="B24" s="48" t="s">
        <v>6</v>
      </c>
      <c r="C24" s="30" t="s">
        <v>7</v>
      </c>
      <c r="D24" s="30">
        <v>2</v>
      </c>
      <c r="E24" s="49">
        <v>240</v>
      </c>
      <c r="F24" s="85">
        <v>4200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A25" s="47" t="s">
        <v>16</v>
      </c>
      <c r="B25" s="48" t="s">
        <v>8</v>
      </c>
      <c r="C25" s="30" t="s">
        <v>17</v>
      </c>
      <c r="D25" s="30">
        <v>3</v>
      </c>
      <c r="E25" s="30">
        <v>9</v>
      </c>
      <c r="F25" s="85">
        <v>157.5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47" t="s">
        <v>52</v>
      </c>
      <c r="B26" s="52" t="s">
        <v>11</v>
      </c>
      <c r="C26" s="49" t="s">
        <v>51</v>
      </c>
      <c r="D26" s="49">
        <v>16</v>
      </c>
      <c r="E26" s="50">
        <v>32</v>
      </c>
      <c r="F26" s="85">
        <v>560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47" t="s">
        <v>44</v>
      </c>
      <c r="B27" s="48" t="s">
        <v>11</v>
      </c>
      <c r="C27" s="30" t="s">
        <v>27</v>
      </c>
      <c r="D27" s="30">
        <v>2</v>
      </c>
      <c r="E27" s="50">
        <v>12</v>
      </c>
      <c r="F27" s="85">
        <v>210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47" t="s">
        <v>60</v>
      </c>
      <c r="B28" s="48" t="s">
        <v>8</v>
      </c>
      <c r="C28" s="30" t="s">
        <v>9</v>
      </c>
      <c r="D28" s="30">
        <v>8</v>
      </c>
      <c r="E28" s="50">
        <v>86</v>
      </c>
      <c r="F28" s="85">
        <v>1505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47" t="s">
        <v>54</v>
      </c>
      <c r="B29" s="48" t="s">
        <v>11</v>
      </c>
      <c r="C29" s="30" t="s">
        <v>12</v>
      </c>
      <c r="D29" s="30">
        <v>3</v>
      </c>
      <c r="E29" s="50">
        <v>24</v>
      </c>
      <c r="F29" s="85">
        <v>420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47" t="s">
        <v>53</v>
      </c>
      <c r="B30" s="48" t="s">
        <v>11</v>
      </c>
      <c r="C30" s="30" t="s">
        <v>12</v>
      </c>
      <c r="D30" s="30">
        <v>3</v>
      </c>
      <c r="E30" s="50">
        <v>12</v>
      </c>
      <c r="F30" s="85">
        <v>210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47" t="s">
        <v>45</v>
      </c>
      <c r="B31" s="48" t="s">
        <v>11</v>
      </c>
      <c r="C31" s="30" t="s">
        <v>22</v>
      </c>
      <c r="D31" s="30">
        <v>3</v>
      </c>
      <c r="E31" s="50">
        <v>22</v>
      </c>
      <c r="F31" s="85">
        <v>385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47" t="s">
        <v>46</v>
      </c>
      <c r="B32" s="48" t="s">
        <v>6</v>
      </c>
      <c r="C32" s="30" t="s">
        <v>39</v>
      </c>
      <c r="D32" s="30">
        <v>5</v>
      </c>
      <c r="E32" s="50">
        <v>28</v>
      </c>
      <c r="F32" s="85">
        <v>490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47" t="s">
        <v>34</v>
      </c>
      <c r="B33" s="48" t="s">
        <v>6</v>
      </c>
      <c r="C33" s="30" t="s">
        <v>35</v>
      </c>
      <c r="D33" s="30">
        <v>1</v>
      </c>
      <c r="E33" s="30">
        <v>7</v>
      </c>
      <c r="F33" s="85">
        <v>122.5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7" t="s">
        <v>71</v>
      </c>
      <c r="B34" s="28" t="s">
        <v>6</v>
      </c>
      <c r="C34" s="59" t="s">
        <v>65</v>
      </c>
      <c r="D34" s="59">
        <v>15</v>
      </c>
      <c r="E34" s="58">
        <v>150</v>
      </c>
      <c r="F34" s="85">
        <v>2625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7" t="s">
        <v>70</v>
      </c>
      <c r="B35" s="28" t="s">
        <v>8</v>
      </c>
      <c r="C35" s="30" t="s">
        <v>21</v>
      </c>
      <c r="D35" s="30">
        <v>5</v>
      </c>
      <c r="E35" s="58">
        <v>50</v>
      </c>
      <c r="F35" s="85">
        <v>875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7" t="s">
        <v>89</v>
      </c>
      <c r="B36" s="28" t="s">
        <v>11</v>
      </c>
      <c r="C36" s="29" t="s">
        <v>12</v>
      </c>
      <c r="D36" s="29">
        <v>1</v>
      </c>
      <c r="E36" s="29">
        <v>12</v>
      </c>
      <c r="F36" s="85">
        <v>210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47" t="s">
        <v>23</v>
      </c>
      <c r="B37" s="48" t="s">
        <v>6</v>
      </c>
      <c r="C37" s="30" t="s">
        <v>24</v>
      </c>
      <c r="D37" s="30">
        <v>1</v>
      </c>
      <c r="E37" s="30">
        <v>3</v>
      </c>
      <c r="F37" s="85">
        <v>52.5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47" t="s">
        <v>28</v>
      </c>
      <c r="B38" s="48" t="s">
        <v>6</v>
      </c>
      <c r="C38" s="30" t="s">
        <v>29</v>
      </c>
      <c r="D38" s="30">
        <v>1</v>
      </c>
      <c r="E38" s="30">
        <v>3</v>
      </c>
      <c r="F38" s="85">
        <v>52.5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47" t="s">
        <v>25</v>
      </c>
      <c r="B39" s="48" t="s">
        <v>11</v>
      </c>
      <c r="C39" s="30" t="s">
        <v>26</v>
      </c>
      <c r="D39" s="30">
        <v>3</v>
      </c>
      <c r="E39" s="50">
        <v>9</v>
      </c>
      <c r="F39" s="85">
        <v>157.5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47" t="s">
        <v>32</v>
      </c>
      <c r="B40" s="48" t="s">
        <v>6</v>
      </c>
      <c r="C40" s="51" t="s">
        <v>33</v>
      </c>
      <c r="D40" s="51">
        <v>1</v>
      </c>
      <c r="E40" s="30">
        <v>5</v>
      </c>
      <c r="F40" s="85">
        <v>87.5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47" t="s">
        <v>36</v>
      </c>
      <c r="B41" s="48" t="s">
        <v>8</v>
      </c>
      <c r="C41" s="30" t="s">
        <v>37</v>
      </c>
      <c r="D41" s="30">
        <v>7</v>
      </c>
      <c r="E41" s="50">
        <v>41</v>
      </c>
      <c r="F41" s="85">
        <v>717.5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47" t="s">
        <v>50</v>
      </c>
      <c r="B42" s="48" t="s">
        <v>11</v>
      </c>
      <c r="C42" s="30" t="s">
        <v>49</v>
      </c>
      <c r="D42" s="30">
        <v>31</v>
      </c>
      <c r="E42" s="30">
        <v>60</v>
      </c>
      <c r="F42" s="85">
        <v>1050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7" t="s">
        <v>116</v>
      </c>
      <c r="B43" s="28" t="s">
        <v>8</v>
      </c>
      <c r="C43" s="29" t="s">
        <v>62</v>
      </c>
      <c r="D43" s="29">
        <v>9</v>
      </c>
      <c r="E43" s="58">
        <v>50</v>
      </c>
      <c r="F43" s="85">
        <v>875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7" t="s">
        <v>115</v>
      </c>
      <c r="B44" s="28" t="s">
        <v>6</v>
      </c>
      <c r="C44" s="30" t="s">
        <v>18</v>
      </c>
      <c r="D44" s="30">
        <v>17</v>
      </c>
      <c r="E44" s="30">
        <v>39</v>
      </c>
      <c r="F44" s="85">
        <v>682.5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4" t="s">
        <v>87</v>
      </c>
      <c r="B45" s="55" t="s">
        <v>8</v>
      </c>
      <c r="C45" s="56" t="s">
        <v>37</v>
      </c>
      <c r="D45" s="56">
        <v>17</v>
      </c>
      <c r="E45" s="56">
        <v>31</v>
      </c>
      <c r="F45" s="85">
        <v>542.5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7" t="s">
        <v>67</v>
      </c>
      <c r="B46" s="28" t="s">
        <v>11</v>
      </c>
      <c r="C46" s="30" t="s">
        <v>49</v>
      </c>
      <c r="D46" s="30">
        <v>2</v>
      </c>
      <c r="E46" s="50">
        <v>8</v>
      </c>
      <c r="F46" s="85">
        <v>140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47" t="s">
        <v>73</v>
      </c>
      <c r="B47" s="48" t="s">
        <v>8</v>
      </c>
      <c r="C47" s="30" t="s">
        <v>61</v>
      </c>
      <c r="D47" s="30">
        <v>2</v>
      </c>
      <c r="E47" s="61">
        <v>6</v>
      </c>
      <c r="F47" s="85">
        <v>105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47" t="s">
        <v>88</v>
      </c>
      <c r="B48" s="48" t="s">
        <v>8</v>
      </c>
      <c r="C48" s="30" t="s">
        <v>62</v>
      </c>
      <c r="D48" s="30">
        <v>1</v>
      </c>
      <c r="E48" s="30">
        <v>2</v>
      </c>
      <c r="F48" s="85">
        <v>35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47" t="s">
        <v>13</v>
      </c>
      <c r="B49" s="48" t="s">
        <v>11</v>
      </c>
      <c r="C49" s="30" t="s">
        <v>14</v>
      </c>
      <c r="D49" s="30">
        <v>3</v>
      </c>
      <c r="E49" s="50">
        <v>65</v>
      </c>
      <c r="F49" s="85">
        <v>1137.5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7" t="s">
        <v>68</v>
      </c>
      <c r="B50" s="28" t="s">
        <v>8</v>
      </c>
      <c r="C50" s="29" t="s">
        <v>63</v>
      </c>
      <c r="D50" s="29">
        <v>1</v>
      </c>
      <c r="E50" s="58">
        <v>6</v>
      </c>
      <c r="F50" s="85">
        <v>105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47" t="s">
        <v>30</v>
      </c>
      <c r="B51" s="48" t="s">
        <v>6</v>
      </c>
      <c r="C51" s="30" t="s">
        <v>7</v>
      </c>
      <c r="D51" s="30">
        <v>1</v>
      </c>
      <c r="E51" s="30">
        <v>50</v>
      </c>
      <c r="F51" s="85">
        <v>875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47" t="s">
        <v>10</v>
      </c>
      <c r="B52" s="48" t="s">
        <v>11</v>
      </c>
      <c r="C52" s="30" t="s">
        <v>12</v>
      </c>
      <c r="D52" s="30">
        <v>1</v>
      </c>
      <c r="E52" s="49">
        <v>50</v>
      </c>
      <c r="F52" s="85">
        <v>875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47" t="s">
        <v>42</v>
      </c>
      <c r="B53" s="48" t="s">
        <v>8</v>
      </c>
      <c r="C53" s="30" t="s">
        <v>43</v>
      </c>
      <c r="D53" s="30">
        <v>1</v>
      </c>
      <c r="E53" s="50">
        <v>20</v>
      </c>
      <c r="F53" s="85">
        <v>350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3" t="s">
        <v>55</v>
      </c>
      <c r="B54" s="52" t="s">
        <v>8</v>
      </c>
      <c r="C54" s="51" t="s">
        <v>56</v>
      </c>
      <c r="D54" s="51">
        <v>6</v>
      </c>
      <c r="E54" s="50">
        <v>24</v>
      </c>
      <c r="F54" s="85">
        <v>420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3" t="s">
        <v>55</v>
      </c>
      <c r="B55" s="52" t="s">
        <v>6</v>
      </c>
      <c r="C55" s="51" t="s">
        <v>7</v>
      </c>
      <c r="D55" s="51">
        <v>2</v>
      </c>
      <c r="E55" s="50">
        <v>6</v>
      </c>
      <c r="F55" s="85">
        <v>105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2.75" customHeight="1">
      <c r="A56" s="57" t="s">
        <v>72</v>
      </c>
      <c r="B56" s="28" t="s">
        <v>6</v>
      </c>
      <c r="C56" s="60" t="s">
        <v>64</v>
      </c>
      <c r="D56" s="60">
        <v>15</v>
      </c>
      <c r="E56" s="29">
        <v>30</v>
      </c>
      <c r="F56" s="85">
        <v>525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2.75" customHeight="1">
      <c r="A57" s="47" t="s">
        <v>48</v>
      </c>
      <c r="B57" s="48" t="s">
        <v>6</v>
      </c>
      <c r="C57" s="30" t="s">
        <v>33</v>
      </c>
      <c r="D57" s="30">
        <v>3</v>
      </c>
      <c r="E57" s="50">
        <v>30</v>
      </c>
      <c r="F57" s="85">
        <v>525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2.75" customHeight="1">
      <c r="A58" s="47" t="s">
        <v>19</v>
      </c>
      <c r="B58" s="48" t="s">
        <v>8</v>
      </c>
      <c r="C58" s="30" t="s">
        <v>20</v>
      </c>
      <c r="D58" s="30">
        <v>3</v>
      </c>
      <c r="E58" s="30">
        <v>21</v>
      </c>
      <c r="F58" s="85">
        <v>367.5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2.75" customHeight="1">
      <c r="A59" s="47" t="s">
        <v>41</v>
      </c>
      <c r="B59" s="48" t="s">
        <v>8</v>
      </c>
      <c r="C59" s="30" t="s">
        <v>38</v>
      </c>
      <c r="D59" s="30">
        <v>5</v>
      </c>
      <c r="E59" s="50">
        <v>60</v>
      </c>
      <c r="F59" s="85">
        <v>1050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2.75" customHeight="1">
      <c r="A60" s="69" t="s">
        <v>69</v>
      </c>
      <c r="B60" s="35" t="s">
        <v>6</v>
      </c>
      <c r="C60" s="36" t="s">
        <v>15</v>
      </c>
      <c r="D60" s="36">
        <v>5</v>
      </c>
      <c r="E60" s="71">
        <v>10</v>
      </c>
      <c r="F60" s="86">
        <v>175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2.75" customHeight="1">
      <c r="A61" s="102" t="s">
        <v>79</v>
      </c>
      <c r="B61" s="39"/>
      <c r="C61" s="40"/>
      <c r="D61" s="40">
        <v>9</v>
      </c>
      <c r="E61" s="68">
        <v>162</v>
      </c>
      <c r="F61" s="87">
        <v>5670</v>
      </c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2.75" customHeight="1">
      <c r="A62" s="63" t="s">
        <v>120</v>
      </c>
      <c r="B62" s="43"/>
      <c r="C62" s="44"/>
      <c r="D62" s="44">
        <v>1</v>
      </c>
      <c r="E62" s="103"/>
      <c r="F62" s="84">
        <v>1199.8399999999999</v>
      </c>
      <c r="G62" s="4"/>
      <c r="H62" s="2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2.75" customHeight="1">
      <c r="A63" s="47" t="s">
        <v>84</v>
      </c>
      <c r="B63" s="28"/>
      <c r="C63" s="29"/>
      <c r="D63" s="29">
        <v>5</v>
      </c>
      <c r="E63" s="104"/>
      <c r="F63" s="85">
        <v>1200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2.75" customHeight="1">
      <c r="A64" s="62" t="s">
        <v>86</v>
      </c>
      <c r="B64" s="32"/>
      <c r="C64" s="33"/>
      <c r="D64" s="33">
        <v>2</v>
      </c>
      <c r="E64" s="105"/>
      <c r="F64" s="88">
        <v>1200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2.75" customHeight="1">
      <c r="A65" s="9"/>
      <c r="B65" s="8"/>
      <c r="C65" s="6"/>
      <c r="D65" s="6"/>
      <c r="E65" s="3"/>
      <c r="F65" s="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2.75" customHeight="1">
      <c r="A66" s="26"/>
      <c r="B66" s="8"/>
      <c r="C66" s="6"/>
      <c r="D66" s="6"/>
      <c r="E66" s="106"/>
      <c r="F66" s="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9" customHeight="1">
      <c r="A67" s="9"/>
      <c r="B67" s="8"/>
      <c r="C67" s="6"/>
      <c r="D67" s="6"/>
      <c r="E67" s="3"/>
      <c r="F67" s="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2.75" customHeight="1">
      <c r="A68" s="72" t="s">
        <v>0</v>
      </c>
      <c r="B68" s="39"/>
      <c r="C68" s="39"/>
      <c r="D68" s="46" t="s">
        <v>119</v>
      </c>
      <c r="E68" s="107" t="s">
        <v>3</v>
      </c>
      <c r="F68" s="101" t="s">
        <v>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2.75" customHeight="1">
      <c r="A69" s="42" t="s">
        <v>106</v>
      </c>
      <c r="B69" s="43"/>
      <c r="C69" s="44"/>
      <c r="D69" s="44">
        <v>4</v>
      </c>
      <c r="E69" s="45">
        <v>16</v>
      </c>
      <c r="F69" s="89">
        <v>200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2.75" customHeight="1">
      <c r="A70" s="27" t="s">
        <v>111</v>
      </c>
      <c r="B70" s="28"/>
      <c r="C70" s="29"/>
      <c r="D70" s="29">
        <v>3</v>
      </c>
      <c r="E70" s="30">
        <v>6</v>
      </c>
      <c r="F70" s="90">
        <v>75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2.75" customHeight="1">
      <c r="A71" s="27" t="s">
        <v>99</v>
      </c>
      <c r="B71" s="28"/>
      <c r="C71" s="29"/>
      <c r="D71" s="29">
        <v>9</v>
      </c>
      <c r="E71" s="30">
        <v>36</v>
      </c>
      <c r="F71" s="90">
        <v>450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2.75" customHeight="1">
      <c r="A72" s="27" t="s">
        <v>113</v>
      </c>
      <c r="B72" s="28"/>
      <c r="C72" s="29"/>
      <c r="D72" s="29">
        <v>8</v>
      </c>
      <c r="E72" s="30"/>
      <c r="F72" s="90">
        <v>295.56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2.75" customHeight="1">
      <c r="A73" s="31" t="s">
        <v>90</v>
      </c>
      <c r="B73" s="28"/>
      <c r="C73" s="29"/>
      <c r="D73" s="29">
        <v>20</v>
      </c>
      <c r="E73" s="30"/>
      <c r="F73" s="90">
        <v>721.25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2.75" customHeight="1">
      <c r="A74" s="27" t="s">
        <v>110</v>
      </c>
      <c r="B74" s="28"/>
      <c r="C74" s="29"/>
      <c r="D74" s="30">
        <v>6</v>
      </c>
      <c r="E74" s="30">
        <v>15</v>
      </c>
      <c r="F74" s="90">
        <v>237.5</v>
      </c>
      <c r="G74" s="11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2.75" customHeight="1">
      <c r="A75" s="27" t="s">
        <v>101</v>
      </c>
      <c r="B75" s="28"/>
      <c r="C75" s="29"/>
      <c r="D75" s="29">
        <v>4</v>
      </c>
      <c r="E75" s="30">
        <v>12</v>
      </c>
      <c r="F75" s="90">
        <v>150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2.75" customHeight="1">
      <c r="A76" s="31" t="s">
        <v>91</v>
      </c>
      <c r="B76" s="28"/>
      <c r="C76" s="29"/>
      <c r="D76" s="29">
        <v>4</v>
      </c>
      <c r="E76" s="30">
        <v>15.5</v>
      </c>
      <c r="F76" s="90">
        <v>1109.25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2.75" customHeight="1">
      <c r="A77" s="31" t="s">
        <v>94</v>
      </c>
      <c r="B77" s="28"/>
      <c r="C77" s="29"/>
      <c r="D77" s="29">
        <v>1</v>
      </c>
      <c r="E77" s="30"/>
      <c r="F77" s="90">
        <v>178.84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2.75" customHeight="1">
      <c r="A78" s="31" t="s">
        <v>95</v>
      </c>
      <c r="B78" s="28"/>
      <c r="C78" s="29"/>
      <c r="D78" s="29">
        <v>1</v>
      </c>
      <c r="E78" s="30"/>
      <c r="F78" s="91">
        <v>178.84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2.75" customHeight="1">
      <c r="A79" s="31" t="s">
        <v>92</v>
      </c>
      <c r="B79" s="28"/>
      <c r="C79" s="29"/>
      <c r="D79" s="29">
        <v>1</v>
      </c>
      <c r="E79" s="30">
        <v>20</v>
      </c>
      <c r="F79" s="90">
        <v>290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2.75" customHeight="1">
      <c r="A80" s="27" t="s">
        <v>108</v>
      </c>
      <c r="B80" s="28"/>
      <c r="C80" s="29"/>
      <c r="D80" s="29">
        <v>2</v>
      </c>
      <c r="E80" s="30">
        <v>8</v>
      </c>
      <c r="F80" s="90">
        <v>100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2.75" customHeight="1">
      <c r="A81" s="27" t="s">
        <v>109</v>
      </c>
      <c r="B81" s="28"/>
      <c r="C81" s="29"/>
      <c r="D81" s="29">
        <v>1</v>
      </c>
      <c r="E81" s="30">
        <v>5</v>
      </c>
      <c r="F81" s="90">
        <v>62.5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2.75" customHeight="1">
      <c r="A82" s="31" t="s">
        <v>97</v>
      </c>
      <c r="B82" s="28"/>
      <c r="C82" s="29"/>
      <c r="D82" s="29">
        <v>1</v>
      </c>
      <c r="E82" s="30"/>
      <c r="F82" s="91">
        <v>178.84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2.75" customHeight="1">
      <c r="A83" s="31" t="s">
        <v>96</v>
      </c>
      <c r="B83" s="28"/>
      <c r="C83" s="29"/>
      <c r="D83" s="29">
        <v>1</v>
      </c>
      <c r="E83" s="30"/>
      <c r="F83" s="91">
        <v>178.84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2.75" customHeight="1">
      <c r="A84" s="27" t="s">
        <v>112</v>
      </c>
      <c r="B84" s="28"/>
      <c r="C84" s="29"/>
      <c r="D84" s="29">
        <v>2</v>
      </c>
      <c r="E84" s="30">
        <v>10</v>
      </c>
      <c r="F84" s="90">
        <v>125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2.75" customHeight="1">
      <c r="A85" s="31" t="s">
        <v>107</v>
      </c>
      <c r="B85" s="28"/>
      <c r="C85" s="29"/>
      <c r="D85" s="29">
        <v>3</v>
      </c>
      <c r="E85" s="30">
        <v>21</v>
      </c>
      <c r="F85" s="90">
        <v>262.5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2.75" customHeight="1">
      <c r="A86" s="27" t="s">
        <v>104</v>
      </c>
      <c r="B86" s="28"/>
      <c r="C86" s="29"/>
      <c r="D86" s="29">
        <v>4</v>
      </c>
      <c r="E86" s="30">
        <v>12</v>
      </c>
      <c r="F86" s="90">
        <v>150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2.75" customHeight="1">
      <c r="A87" s="27" t="s">
        <v>100</v>
      </c>
      <c r="B87" s="28"/>
      <c r="C87" s="29"/>
      <c r="D87" s="29">
        <v>12</v>
      </c>
      <c r="E87" s="30">
        <v>48</v>
      </c>
      <c r="F87" s="90">
        <v>600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2.75" customHeight="1">
      <c r="A88" s="27" t="s">
        <v>105</v>
      </c>
      <c r="B88" s="28"/>
      <c r="C88" s="29"/>
      <c r="D88" s="29">
        <v>1</v>
      </c>
      <c r="E88" s="30">
        <v>3</v>
      </c>
      <c r="F88" s="90">
        <v>37.5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2.75" customHeight="1">
      <c r="A89" s="27" t="s">
        <v>102</v>
      </c>
      <c r="B89" s="28"/>
      <c r="C89" s="29"/>
      <c r="D89" s="29">
        <v>2</v>
      </c>
      <c r="E89" s="30">
        <v>20</v>
      </c>
      <c r="F89" s="90">
        <v>250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2.75" customHeight="1">
      <c r="A90" s="31" t="s">
        <v>93</v>
      </c>
      <c r="B90" s="28"/>
      <c r="C90" s="29"/>
      <c r="D90" s="29">
        <v>4</v>
      </c>
      <c r="E90" s="30"/>
      <c r="F90" s="90">
        <v>218.68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2.75" customHeight="1">
      <c r="A91" s="27" t="s">
        <v>103</v>
      </c>
      <c r="B91" s="28"/>
      <c r="C91" s="29"/>
      <c r="D91" s="29">
        <v>4</v>
      </c>
      <c r="E91" s="30">
        <v>4</v>
      </c>
      <c r="F91" s="90">
        <v>50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9" customHeight="1">
      <c r="A92" s="34" t="s">
        <v>98</v>
      </c>
      <c r="B92" s="35"/>
      <c r="C92" s="36"/>
      <c r="D92" s="36">
        <v>9</v>
      </c>
      <c r="E92" s="37">
        <v>27</v>
      </c>
      <c r="F92" s="92">
        <v>337.5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2.75" customHeight="1">
      <c r="A93" s="38" t="s">
        <v>118</v>
      </c>
      <c r="B93" s="39"/>
      <c r="C93" s="40"/>
      <c r="D93" s="40">
        <v>17</v>
      </c>
      <c r="E93" s="41"/>
      <c r="F93" s="93">
        <v>2169.04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2.75" customHeight="1">
      <c r="A94" s="9"/>
      <c r="B94" s="8"/>
      <c r="C94" s="6"/>
      <c r="D94" s="6"/>
      <c r="E94" s="3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2.75" customHeight="1">
      <c r="A95" s="9"/>
      <c r="B95" s="8"/>
      <c r="C95" s="6"/>
      <c r="D95" s="6"/>
      <c r="E95" s="3"/>
      <c r="F95" s="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2.75" customHeight="1">
      <c r="A96" s="9"/>
      <c r="B96" s="8"/>
      <c r="C96" s="6"/>
      <c r="D96" s="6"/>
      <c r="E96" s="3"/>
      <c r="F96" s="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2.75" customHeight="1">
      <c r="A97" s="9"/>
      <c r="B97" s="8"/>
      <c r="C97" s="6"/>
      <c r="D97" s="6"/>
      <c r="E97" s="3"/>
      <c r="F97" s="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2.75" customHeight="1">
      <c r="A98" s="9"/>
      <c r="B98" s="8"/>
      <c r="C98" s="6"/>
      <c r="D98" s="6"/>
      <c r="E98" s="3"/>
      <c r="F98" s="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2.75" customHeight="1">
      <c r="A99" s="9"/>
      <c r="B99" s="8"/>
      <c r="C99" s="6"/>
      <c r="D99" s="6"/>
      <c r="E99" s="3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2.75" customHeight="1">
      <c r="A100" s="9"/>
      <c r="B100" s="8"/>
      <c r="C100" s="6"/>
      <c r="D100" s="6"/>
      <c r="E100" s="3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2.75" customHeight="1">
      <c r="A101" s="9"/>
      <c r="B101" s="8"/>
      <c r="C101" s="6"/>
      <c r="D101" s="6"/>
      <c r="E101" s="3"/>
      <c r="F101" s="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2.75" customHeight="1">
      <c r="A102" s="9"/>
      <c r="B102" s="8"/>
      <c r="C102" s="6"/>
      <c r="D102" s="6"/>
      <c r="E102" s="3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2.75" customHeight="1">
      <c r="A103" s="9"/>
      <c r="B103" s="8"/>
      <c r="C103" s="6"/>
      <c r="D103" s="6"/>
      <c r="E103" s="3"/>
      <c r="F103" s="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2.75" customHeight="1">
      <c r="A104" s="9"/>
      <c r="B104" s="8"/>
      <c r="C104" s="6"/>
      <c r="D104" s="6"/>
      <c r="E104" s="3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2.75" customHeight="1">
      <c r="A105" s="9"/>
      <c r="B105" s="8"/>
      <c r="C105" s="6"/>
      <c r="D105" s="6"/>
      <c r="E105" s="3"/>
      <c r="F105" s="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2.75" customHeight="1">
      <c r="A106" s="9"/>
      <c r="B106" s="8"/>
      <c r="C106" s="6"/>
      <c r="D106" s="6"/>
      <c r="E106" s="3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2.75" customHeight="1">
      <c r="A107" s="9"/>
      <c r="B107" s="8"/>
      <c r="C107" s="6"/>
      <c r="D107" s="6"/>
      <c r="E107" s="3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2.75" customHeight="1">
      <c r="A108" s="9"/>
      <c r="B108" s="8"/>
      <c r="C108" s="6"/>
      <c r="D108" s="6"/>
      <c r="E108" s="3"/>
      <c r="F108" s="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2.75" customHeight="1">
      <c r="A109" s="9"/>
      <c r="B109" s="8"/>
      <c r="C109" s="6"/>
      <c r="D109" s="6"/>
      <c r="E109" s="3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2.75" customHeight="1">
      <c r="A110" s="9"/>
      <c r="B110" s="8"/>
      <c r="C110" s="6"/>
      <c r="D110" s="6"/>
      <c r="E110" s="3"/>
      <c r="F110" s="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2.75" customHeight="1">
      <c r="A111" s="9"/>
      <c r="B111" s="8"/>
      <c r="C111" s="6"/>
      <c r="D111" s="6"/>
      <c r="E111" s="3"/>
      <c r="F111" s="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2.75" customHeight="1">
      <c r="A112" s="9"/>
      <c r="B112" s="8"/>
      <c r="C112" s="6"/>
      <c r="D112" s="6"/>
      <c r="E112" s="3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2.75" customHeight="1">
      <c r="A113" s="9"/>
      <c r="B113" s="8"/>
      <c r="C113" s="6"/>
      <c r="D113" s="6"/>
      <c r="E113" s="3"/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2.75" customHeight="1">
      <c r="A114" s="9"/>
      <c r="B114" s="8"/>
      <c r="C114" s="6"/>
      <c r="D114" s="6"/>
      <c r="E114" s="3"/>
      <c r="F114" s="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2.75" customHeight="1">
      <c r="A115" s="9"/>
      <c r="B115" s="8"/>
      <c r="C115" s="6"/>
      <c r="D115" s="6"/>
      <c r="E115" s="3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2.75" customHeight="1">
      <c r="A116" s="9"/>
      <c r="B116" s="8"/>
      <c r="C116" s="6"/>
      <c r="D116" s="6"/>
      <c r="E116" s="3"/>
      <c r="F116" s="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2.75" customHeight="1">
      <c r="A117" s="9"/>
      <c r="B117" s="8"/>
      <c r="C117" s="6"/>
      <c r="D117" s="6"/>
      <c r="E117" s="3"/>
      <c r="F117" s="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2.75" customHeight="1">
      <c r="A118" s="9"/>
      <c r="B118" s="8"/>
      <c r="C118" s="6"/>
      <c r="D118" s="6"/>
      <c r="E118" s="3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2.75" customHeight="1">
      <c r="A119" s="9"/>
      <c r="B119" s="8"/>
      <c r="C119" s="6"/>
      <c r="D119" s="6"/>
      <c r="E119" s="3"/>
      <c r="F119" s="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2.75" customHeight="1">
      <c r="A120" s="9"/>
      <c r="B120" s="8"/>
      <c r="C120" s="6"/>
      <c r="D120" s="6"/>
      <c r="E120" s="3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2.75" customHeight="1">
      <c r="A121" s="9"/>
      <c r="B121" s="8"/>
      <c r="C121" s="6"/>
      <c r="D121" s="6"/>
      <c r="E121" s="3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2.75" customHeight="1">
      <c r="A122" s="9"/>
      <c r="B122" s="8"/>
      <c r="C122" s="6"/>
      <c r="D122" s="6"/>
      <c r="E122" s="3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2.75" customHeight="1">
      <c r="A123" s="9"/>
      <c r="B123" s="8"/>
      <c r="C123" s="6"/>
      <c r="D123" s="6"/>
      <c r="E123" s="3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2.75" customHeight="1">
      <c r="A124" s="9"/>
      <c r="B124" s="8"/>
      <c r="C124" s="6"/>
      <c r="D124" s="6"/>
      <c r="E124" s="3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2.75" customHeight="1">
      <c r="A125" s="9"/>
      <c r="B125" s="8"/>
      <c r="C125" s="6"/>
      <c r="D125" s="6"/>
      <c r="E125" s="3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2.75" customHeight="1">
      <c r="A126" s="9"/>
      <c r="B126" s="8"/>
      <c r="C126" s="6"/>
      <c r="D126" s="6"/>
      <c r="E126" s="3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2.75" customHeight="1">
      <c r="A127" s="9"/>
      <c r="B127" s="8"/>
      <c r="C127" s="6"/>
      <c r="D127" s="6"/>
      <c r="E127" s="3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2.75" customHeight="1">
      <c r="A128" s="9"/>
      <c r="B128" s="8"/>
      <c r="C128" s="6"/>
      <c r="D128" s="6"/>
      <c r="E128" s="3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2.75" customHeight="1">
      <c r="A129" s="9"/>
      <c r="B129" s="8"/>
      <c r="C129" s="6"/>
      <c r="D129" s="6"/>
      <c r="E129" s="3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2.75" customHeight="1">
      <c r="A130" s="9"/>
      <c r="B130" s="8"/>
      <c r="C130" s="6"/>
      <c r="D130" s="6"/>
      <c r="E130" s="3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2.75" customHeight="1">
      <c r="A131" s="9"/>
      <c r="B131" s="8"/>
      <c r="C131" s="6"/>
      <c r="D131" s="6"/>
      <c r="E131" s="3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2.75" customHeight="1">
      <c r="A132" s="9"/>
      <c r="B132" s="8"/>
      <c r="C132" s="6"/>
      <c r="D132" s="6"/>
      <c r="E132" s="3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2.75" customHeight="1">
      <c r="A133" s="9"/>
      <c r="B133" s="8"/>
      <c r="C133" s="6"/>
      <c r="D133" s="6"/>
      <c r="E133" s="3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2.75" customHeight="1">
      <c r="A134" s="9"/>
      <c r="B134" s="8"/>
      <c r="C134" s="6"/>
      <c r="D134" s="6"/>
      <c r="E134" s="3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2.75" customHeight="1">
      <c r="A135" s="9"/>
      <c r="B135" s="8"/>
      <c r="C135" s="6"/>
      <c r="D135" s="6"/>
      <c r="E135" s="3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2.75" customHeight="1">
      <c r="A136" s="9"/>
      <c r="B136" s="8"/>
      <c r="C136" s="6"/>
      <c r="D136" s="6"/>
      <c r="E136" s="3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2.75" customHeight="1">
      <c r="A137" s="9"/>
      <c r="B137" s="8"/>
      <c r="C137" s="6"/>
      <c r="D137" s="6"/>
      <c r="E137" s="3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2.75" customHeight="1">
      <c r="A138" s="9"/>
      <c r="B138" s="8"/>
      <c r="C138" s="6"/>
      <c r="D138" s="6"/>
      <c r="E138" s="3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2.75" customHeight="1">
      <c r="A139" s="9"/>
      <c r="B139" s="8"/>
      <c r="C139" s="6"/>
      <c r="D139" s="6"/>
      <c r="E139" s="3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2.75" customHeight="1">
      <c r="A140" s="9"/>
      <c r="B140" s="8"/>
      <c r="C140" s="6"/>
      <c r="D140" s="6"/>
      <c r="E140" s="3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2.75" customHeight="1">
      <c r="A141" s="9"/>
      <c r="B141" s="8"/>
      <c r="C141" s="6"/>
      <c r="D141" s="6"/>
      <c r="E141" s="3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2.75" customHeight="1">
      <c r="A142" s="9"/>
      <c r="B142" s="8"/>
      <c r="C142" s="6"/>
      <c r="D142" s="6"/>
      <c r="E142" s="3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2.75" customHeight="1">
      <c r="A143" s="9"/>
      <c r="B143" s="8"/>
      <c r="C143" s="6"/>
      <c r="D143" s="6"/>
      <c r="E143" s="3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2.75" customHeight="1">
      <c r="A144" s="9"/>
      <c r="B144" s="8"/>
      <c r="C144" s="6"/>
      <c r="D144" s="6"/>
      <c r="E144" s="3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2.75" customHeight="1">
      <c r="A145" s="9"/>
      <c r="B145" s="8"/>
      <c r="C145" s="6"/>
      <c r="D145" s="6"/>
      <c r="E145" s="3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2.75" customHeight="1">
      <c r="A146" s="9"/>
      <c r="B146" s="8"/>
      <c r="C146" s="6"/>
      <c r="D146" s="6"/>
      <c r="E146" s="3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2.75" customHeight="1">
      <c r="A147" s="9"/>
      <c r="B147" s="8"/>
      <c r="C147" s="6"/>
      <c r="D147" s="6"/>
      <c r="E147" s="3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2.75" customHeight="1">
      <c r="A148" s="9"/>
      <c r="B148" s="8"/>
      <c r="C148" s="6"/>
      <c r="D148" s="6"/>
      <c r="E148" s="3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2.75" customHeight="1">
      <c r="A149" s="9"/>
      <c r="B149" s="8"/>
      <c r="C149" s="6"/>
      <c r="D149" s="6"/>
      <c r="E149" s="3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2.75" customHeight="1">
      <c r="A150" s="9"/>
      <c r="B150" s="8"/>
      <c r="C150" s="6"/>
      <c r="D150" s="6"/>
      <c r="E150" s="3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2.75" customHeight="1">
      <c r="A151" s="9"/>
      <c r="B151" s="8"/>
      <c r="C151" s="6"/>
      <c r="D151" s="6"/>
      <c r="E151" s="3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2.75" customHeight="1">
      <c r="A152" s="9"/>
      <c r="B152" s="8"/>
      <c r="C152" s="6"/>
      <c r="D152" s="6"/>
      <c r="E152" s="3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2.75" customHeight="1">
      <c r="A153" s="9"/>
      <c r="B153" s="8"/>
      <c r="C153" s="6"/>
      <c r="D153" s="6"/>
      <c r="E153" s="3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2.75" customHeight="1">
      <c r="A154" s="9"/>
      <c r="B154" s="8"/>
      <c r="C154" s="6"/>
      <c r="D154" s="6"/>
      <c r="E154" s="3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2.75" customHeight="1">
      <c r="A155" s="9"/>
      <c r="B155" s="8"/>
      <c r="C155" s="6"/>
      <c r="D155" s="6"/>
      <c r="E155" s="3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2.75" customHeight="1">
      <c r="A156" s="9"/>
      <c r="B156" s="8"/>
      <c r="C156" s="6"/>
      <c r="D156" s="6"/>
      <c r="E156" s="3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2.75" customHeight="1">
      <c r="A157" s="9"/>
      <c r="B157" s="8"/>
      <c r="C157" s="6"/>
      <c r="D157" s="6"/>
      <c r="E157" s="3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2.75" customHeight="1">
      <c r="A158" s="9"/>
      <c r="B158" s="8"/>
      <c r="C158" s="6"/>
      <c r="D158" s="6"/>
      <c r="E158" s="3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2.75" customHeight="1">
      <c r="A159" s="9"/>
      <c r="B159" s="8"/>
      <c r="C159" s="6"/>
      <c r="D159" s="6"/>
      <c r="E159" s="3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2.75" customHeight="1">
      <c r="A160" s="9"/>
      <c r="B160" s="8"/>
      <c r="C160" s="6"/>
      <c r="D160" s="6"/>
      <c r="E160" s="3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2.75" customHeight="1">
      <c r="A161" s="9"/>
      <c r="B161" s="8"/>
      <c r="C161" s="6"/>
      <c r="D161" s="6"/>
      <c r="E161" s="3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2.75" customHeight="1">
      <c r="A162" s="9"/>
      <c r="B162" s="8"/>
      <c r="C162" s="6"/>
      <c r="D162" s="6"/>
      <c r="E162" s="3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2.75" customHeight="1">
      <c r="A163" s="9"/>
      <c r="B163" s="8"/>
      <c r="C163" s="6"/>
      <c r="D163" s="6"/>
      <c r="E163" s="3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2.75" customHeight="1">
      <c r="A164" s="9"/>
      <c r="B164" s="8"/>
      <c r="C164" s="6"/>
      <c r="D164" s="6"/>
      <c r="E164" s="3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2.75" customHeight="1">
      <c r="A165" s="9"/>
      <c r="B165" s="8"/>
      <c r="C165" s="6"/>
      <c r="D165" s="6"/>
      <c r="E165" s="3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2.75" customHeight="1">
      <c r="A166" s="9"/>
      <c r="B166" s="8"/>
      <c r="C166" s="6"/>
      <c r="D166" s="6"/>
      <c r="E166" s="3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2.75" customHeight="1">
      <c r="A167" s="9"/>
      <c r="B167" s="8"/>
      <c r="C167" s="6"/>
      <c r="D167" s="6"/>
      <c r="E167" s="3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2.75" customHeight="1">
      <c r="A168" s="9"/>
      <c r="B168" s="8"/>
      <c r="C168" s="6"/>
      <c r="D168" s="6"/>
      <c r="E168" s="3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2.75" customHeight="1">
      <c r="A169" s="9"/>
      <c r="B169" s="8"/>
      <c r="C169" s="6"/>
      <c r="D169" s="6"/>
      <c r="E169" s="3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2.75" customHeight="1">
      <c r="A170" s="9"/>
      <c r="B170" s="8"/>
      <c r="C170" s="6"/>
      <c r="D170" s="6"/>
      <c r="E170" s="3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2.75" customHeight="1">
      <c r="A171" s="9"/>
      <c r="B171" s="8"/>
      <c r="C171" s="6"/>
      <c r="D171" s="6"/>
      <c r="E171" s="3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2.75" customHeight="1">
      <c r="A172" s="9"/>
      <c r="B172" s="8"/>
      <c r="C172" s="6"/>
      <c r="D172" s="6"/>
      <c r="E172" s="3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2.75" customHeight="1">
      <c r="A173" s="9"/>
      <c r="B173" s="8"/>
      <c r="C173" s="6"/>
      <c r="D173" s="6"/>
      <c r="E173" s="3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2.75" customHeight="1">
      <c r="A174" s="9"/>
      <c r="B174" s="8"/>
      <c r="C174" s="6"/>
      <c r="D174" s="6"/>
      <c r="E174" s="3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2.75" customHeight="1">
      <c r="A175" s="9"/>
      <c r="B175" s="8"/>
      <c r="C175" s="6"/>
      <c r="D175" s="6"/>
      <c r="E175" s="3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2.75" customHeight="1">
      <c r="A176" s="9"/>
      <c r="B176" s="8"/>
      <c r="C176" s="6"/>
      <c r="D176" s="6"/>
      <c r="E176" s="3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2.75" customHeight="1">
      <c r="A177" s="9"/>
      <c r="B177" s="8"/>
      <c r="C177" s="6"/>
      <c r="D177" s="6"/>
      <c r="E177" s="3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/>
    <row r="179" spans="1:22" ht="15.75" customHeight="1"/>
    <row r="180" spans="1:22" ht="15.75" customHeight="1"/>
    <row r="181" spans="1:22" ht="15.75" customHeight="1"/>
    <row r="182" spans="1:22" ht="15.75" customHeight="1"/>
    <row r="183" spans="1:22" s="108" customFormat="1" ht="15.75" customHeight="1">
      <c r="A183" s="94"/>
      <c r="E183" s="94"/>
      <c r="F183" s="109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</row>
    <row r="184" spans="1:22" s="108" customFormat="1" ht="15.75" customHeight="1">
      <c r="A184" s="94"/>
      <c r="E184" s="94"/>
      <c r="F184" s="109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</row>
    <row r="185" spans="1:22" s="108" customFormat="1" ht="15.75" customHeight="1">
      <c r="A185" s="94"/>
      <c r="E185" s="94"/>
      <c r="F185" s="109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</row>
    <row r="186" spans="1:22" s="108" customFormat="1" ht="15.75" customHeight="1">
      <c r="A186" s="94"/>
      <c r="E186" s="94"/>
      <c r="F186" s="109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</row>
    <row r="187" spans="1:22" s="108" customFormat="1" ht="15.75" customHeight="1">
      <c r="A187" s="94"/>
      <c r="E187" s="94"/>
      <c r="F187" s="109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</row>
    <row r="188" spans="1:22" s="108" customFormat="1" ht="15.75" customHeight="1">
      <c r="A188" s="94"/>
      <c r="E188" s="94"/>
      <c r="F188" s="109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</row>
    <row r="189" spans="1:22" s="108" customFormat="1" ht="15.75" customHeight="1">
      <c r="A189" s="94"/>
      <c r="E189" s="94"/>
      <c r="F189" s="109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</row>
    <row r="190" spans="1:22" s="108" customFormat="1" ht="15.75" customHeight="1">
      <c r="A190" s="94"/>
      <c r="E190" s="94"/>
      <c r="F190" s="109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</row>
    <row r="191" spans="1:22" s="108" customFormat="1" ht="15.75" customHeight="1">
      <c r="A191" s="94"/>
      <c r="E191" s="94"/>
      <c r="F191" s="109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</row>
    <row r="192" spans="1:22" s="108" customFormat="1" ht="15.75" customHeight="1">
      <c r="A192" s="94"/>
      <c r="E192" s="94"/>
      <c r="F192" s="109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</row>
    <row r="193" spans="1:22" s="108" customFormat="1" ht="15.75" customHeight="1">
      <c r="A193" s="94"/>
      <c r="E193" s="94"/>
      <c r="F193" s="109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</row>
    <row r="194" spans="1:22" s="108" customFormat="1" ht="15.75" customHeight="1">
      <c r="A194" s="94"/>
      <c r="E194" s="94"/>
      <c r="F194" s="109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</row>
    <row r="195" spans="1:22" s="108" customFormat="1" ht="15.75" customHeight="1">
      <c r="A195" s="94"/>
      <c r="E195" s="94"/>
      <c r="F195" s="109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</row>
    <row r="196" spans="1:22" s="108" customFormat="1" ht="15.75" customHeight="1">
      <c r="A196" s="94"/>
      <c r="E196" s="94"/>
      <c r="F196" s="109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</row>
    <row r="197" spans="1:22" s="108" customFormat="1" ht="15.75" customHeight="1">
      <c r="A197" s="94"/>
      <c r="E197" s="94"/>
      <c r="F197" s="109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</row>
    <row r="198" spans="1:22" s="108" customFormat="1" ht="15.75" customHeight="1">
      <c r="A198" s="94"/>
      <c r="E198" s="94"/>
      <c r="F198" s="109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</row>
    <row r="199" spans="1:22" s="108" customFormat="1" ht="15.75" customHeight="1">
      <c r="A199" s="94"/>
      <c r="E199" s="94"/>
      <c r="F199" s="109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</row>
    <row r="200" spans="1:22" s="108" customFormat="1" ht="15.75" customHeight="1">
      <c r="A200" s="94"/>
      <c r="E200" s="94"/>
      <c r="F200" s="109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</row>
    <row r="201" spans="1:22" s="108" customFormat="1" ht="15.75" customHeight="1">
      <c r="A201" s="94"/>
      <c r="E201" s="94"/>
      <c r="F201" s="109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</row>
    <row r="202" spans="1:22" s="108" customFormat="1" ht="15.75" customHeight="1">
      <c r="A202" s="94"/>
      <c r="E202" s="94"/>
      <c r="F202" s="109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</row>
    <row r="203" spans="1:22" s="108" customFormat="1" ht="15.75" customHeight="1">
      <c r="A203" s="94"/>
      <c r="E203" s="94"/>
      <c r="F203" s="109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</row>
    <row r="204" spans="1:22" s="108" customFormat="1" ht="15.75" customHeight="1">
      <c r="A204" s="94"/>
      <c r="E204" s="94"/>
      <c r="F204" s="109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</row>
    <row r="205" spans="1:22" s="108" customFormat="1" ht="15.75" customHeight="1">
      <c r="A205" s="94"/>
      <c r="E205" s="94"/>
      <c r="F205" s="109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</row>
    <row r="206" spans="1:22" s="108" customFormat="1" ht="15.75" customHeight="1">
      <c r="A206" s="94"/>
      <c r="E206" s="94"/>
      <c r="F206" s="109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</row>
    <row r="207" spans="1:22" s="108" customFormat="1" ht="15.75" customHeight="1">
      <c r="A207" s="94"/>
      <c r="E207" s="94"/>
      <c r="F207" s="109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</row>
    <row r="208" spans="1:22" s="108" customFormat="1" ht="15.75" customHeight="1">
      <c r="A208" s="94"/>
      <c r="E208" s="94"/>
      <c r="F208" s="109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</row>
    <row r="209" spans="1:22" s="108" customFormat="1" ht="15.75" customHeight="1">
      <c r="A209" s="94"/>
      <c r="E209" s="94"/>
      <c r="F209" s="109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</row>
    <row r="210" spans="1:22" s="108" customFormat="1" ht="15.75" customHeight="1">
      <c r="A210" s="94"/>
      <c r="E210" s="94"/>
      <c r="F210" s="109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</row>
    <row r="211" spans="1:22" s="108" customFormat="1" ht="15.75" customHeight="1">
      <c r="A211" s="94"/>
      <c r="E211" s="94"/>
      <c r="F211" s="109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</row>
    <row r="212" spans="1:22" s="108" customFormat="1" ht="15.75" customHeight="1">
      <c r="A212" s="94"/>
      <c r="E212" s="94"/>
      <c r="F212" s="109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</row>
    <row r="213" spans="1:22" s="108" customFormat="1" ht="15.75" customHeight="1">
      <c r="A213" s="94"/>
      <c r="E213" s="94"/>
      <c r="F213" s="109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</row>
    <row r="214" spans="1:22" s="108" customFormat="1" ht="15.75" customHeight="1">
      <c r="A214" s="94"/>
      <c r="E214" s="94"/>
      <c r="F214" s="109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</row>
    <row r="215" spans="1:22" s="108" customFormat="1" ht="15.75" customHeight="1">
      <c r="A215" s="94"/>
      <c r="E215" s="94"/>
      <c r="F215" s="109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</row>
    <row r="216" spans="1:22" s="108" customFormat="1" ht="15.75" customHeight="1">
      <c r="A216" s="94"/>
      <c r="E216" s="94"/>
      <c r="F216" s="109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</row>
    <row r="217" spans="1:22" s="108" customFormat="1" ht="15.75" customHeight="1">
      <c r="A217" s="94"/>
      <c r="E217" s="94"/>
      <c r="F217" s="109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</row>
    <row r="218" spans="1:22" s="108" customFormat="1" ht="15.75" customHeight="1">
      <c r="A218" s="94"/>
      <c r="E218" s="94"/>
      <c r="F218" s="109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</row>
    <row r="219" spans="1:22" s="108" customFormat="1" ht="15.75" customHeight="1">
      <c r="A219" s="94"/>
      <c r="E219" s="94"/>
      <c r="F219" s="109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</row>
    <row r="220" spans="1:22" s="108" customFormat="1" ht="15.75" customHeight="1">
      <c r="A220" s="94"/>
      <c r="E220" s="94"/>
      <c r="F220" s="109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</row>
    <row r="221" spans="1:22" s="108" customFormat="1" ht="15.75" customHeight="1">
      <c r="A221" s="94"/>
      <c r="E221" s="94"/>
      <c r="F221" s="109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</row>
    <row r="222" spans="1:22" s="108" customFormat="1" ht="15.75" customHeight="1">
      <c r="A222" s="94"/>
      <c r="E222" s="94"/>
      <c r="F222" s="109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</row>
    <row r="223" spans="1:22" s="108" customFormat="1" ht="15.75" customHeight="1">
      <c r="A223" s="94"/>
      <c r="E223" s="94"/>
      <c r="F223" s="109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</row>
    <row r="224" spans="1:22" s="108" customFormat="1" ht="15.75" customHeight="1">
      <c r="A224" s="94"/>
      <c r="E224" s="94"/>
      <c r="F224" s="109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</row>
    <row r="225" spans="1:22" s="108" customFormat="1" ht="15.75" customHeight="1">
      <c r="A225" s="94"/>
      <c r="E225" s="94"/>
      <c r="F225" s="109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</row>
    <row r="226" spans="1:22" s="108" customFormat="1" ht="15.75" customHeight="1">
      <c r="A226" s="94"/>
      <c r="E226" s="94"/>
      <c r="F226" s="109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</row>
    <row r="227" spans="1:22" s="108" customFormat="1" ht="15.75" customHeight="1">
      <c r="A227" s="94"/>
      <c r="E227" s="94"/>
      <c r="F227" s="109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</row>
    <row r="228" spans="1:22" s="108" customFormat="1" ht="15.75" customHeight="1">
      <c r="A228" s="94"/>
      <c r="E228" s="94"/>
      <c r="F228" s="109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</row>
    <row r="229" spans="1:22" s="108" customFormat="1" ht="15.75" customHeight="1">
      <c r="A229" s="94"/>
      <c r="E229" s="94"/>
      <c r="F229" s="109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</row>
    <row r="230" spans="1:22" s="108" customFormat="1" ht="15.75" customHeight="1">
      <c r="A230" s="94"/>
      <c r="E230" s="94"/>
      <c r="F230" s="109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</row>
    <row r="231" spans="1:22" s="108" customFormat="1" ht="15.75" customHeight="1">
      <c r="A231" s="94"/>
      <c r="E231" s="94"/>
      <c r="F231" s="109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</row>
    <row r="232" spans="1:22" s="108" customFormat="1" ht="15.75" customHeight="1">
      <c r="A232" s="94"/>
      <c r="E232" s="94"/>
      <c r="F232" s="109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</row>
    <row r="233" spans="1:22" s="108" customFormat="1" ht="15.75" customHeight="1">
      <c r="A233" s="94"/>
      <c r="E233" s="94"/>
      <c r="F233" s="109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</row>
    <row r="234" spans="1:22" s="108" customFormat="1" ht="15.75" customHeight="1">
      <c r="A234" s="94"/>
      <c r="E234" s="94"/>
      <c r="F234" s="109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</row>
    <row r="235" spans="1:22" s="108" customFormat="1" ht="15.75" customHeight="1">
      <c r="A235" s="94"/>
      <c r="E235" s="94"/>
      <c r="F235" s="109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</row>
    <row r="236" spans="1:22" s="108" customFormat="1" ht="15.75" customHeight="1">
      <c r="A236" s="94"/>
      <c r="E236" s="94"/>
      <c r="F236" s="109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</row>
    <row r="237" spans="1:22" s="108" customFormat="1" ht="15.75" customHeight="1">
      <c r="A237" s="94"/>
      <c r="E237" s="94"/>
      <c r="F237" s="109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</row>
    <row r="238" spans="1:22" s="108" customFormat="1" ht="15.75" customHeight="1">
      <c r="A238" s="94"/>
      <c r="E238" s="94"/>
      <c r="F238" s="109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</row>
    <row r="239" spans="1:22" s="108" customFormat="1" ht="15.75" customHeight="1">
      <c r="A239" s="94"/>
      <c r="E239" s="94"/>
      <c r="F239" s="109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</row>
    <row r="240" spans="1:22" s="108" customFormat="1" ht="15.75" customHeight="1">
      <c r="A240" s="94"/>
      <c r="E240" s="94"/>
      <c r="F240" s="109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</row>
    <row r="241" spans="1:22" s="108" customFormat="1" ht="15.75" customHeight="1">
      <c r="A241" s="94"/>
      <c r="E241" s="94"/>
      <c r="F241" s="109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</row>
    <row r="242" spans="1:22" s="108" customFormat="1" ht="15.75" customHeight="1">
      <c r="A242" s="94"/>
      <c r="E242" s="94"/>
      <c r="F242" s="109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</row>
    <row r="243" spans="1:22" s="108" customFormat="1" ht="15.75" customHeight="1">
      <c r="A243" s="94"/>
      <c r="E243" s="94"/>
      <c r="F243" s="109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</row>
    <row r="244" spans="1:22" s="108" customFormat="1" ht="15.75" customHeight="1">
      <c r="A244" s="94"/>
      <c r="E244" s="94"/>
      <c r="F244" s="109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</row>
    <row r="245" spans="1:22" s="108" customFormat="1" ht="15.75" customHeight="1">
      <c r="A245" s="94"/>
      <c r="E245" s="94"/>
      <c r="F245" s="109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</row>
    <row r="246" spans="1:22" s="108" customFormat="1" ht="15.75" customHeight="1">
      <c r="A246" s="94"/>
      <c r="E246" s="94"/>
      <c r="F246" s="109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</row>
    <row r="247" spans="1:22" s="108" customFormat="1" ht="15.75" customHeight="1">
      <c r="A247" s="94"/>
      <c r="E247" s="94"/>
      <c r="F247" s="109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</row>
    <row r="248" spans="1:22" s="108" customFormat="1" ht="15.75" customHeight="1">
      <c r="A248" s="94"/>
      <c r="E248" s="94"/>
      <c r="F248" s="109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</row>
    <row r="249" spans="1:22" s="108" customFormat="1" ht="15.75" customHeight="1">
      <c r="A249" s="94"/>
      <c r="E249" s="94"/>
      <c r="F249" s="109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</row>
    <row r="250" spans="1:22" s="108" customFormat="1" ht="15.75" customHeight="1">
      <c r="A250" s="94"/>
      <c r="E250" s="94"/>
      <c r="F250" s="109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</row>
    <row r="251" spans="1:22" s="108" customFormat="1" ht="15.75" customHeight="1">
      <c r="A251" s="94"/>
      <c r="E251" s="94"/>
      <c r="F251" s="109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</row>
    <row r="252" spans="1:22" s="108" customFormat="1" ht="15.75" customHeight="1">
      <c r="A252" s="94"/>
      <c r="E252" s="94"/>
      <c r="F252" s="109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</row>
    <row r="253" spans="1:22" s="108" customFormat="1" ht="15.75" customHeight="1">
      <c r="A253" s="94"/>
      <c r="E253" s="94"/>
      <c r="F253" s="109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</row>
    <row r="254" spans="1:22" s="108" customFormat="1" ht="15.75" customHeight="1">
      <c r="A254" s="94"/>
      <c r="E254" s="94"/>
      <c r="F254" s="109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</row>
    <row r="255" spans="1:22" s="108" customFormat="1" ht="15.75" customHeight="1">
      <c r="A255" s="94"/>
      <c r="E255" s="94"/>
      <c r="F255" s="109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</row>
    <row r="256" spans="1:22" s="108" customFormat="1" ht="15.75" customHeight="1">
      <c r="A256" s="94"/>
      <c r="E256" s="94"/>
      <c r="F256" s="109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</row>
    <row r="257" spans="1:22" s="108" customFormat="1" ht="15.75" customHeight="1">
      <c r="A257" s="94"/>
      <c r="E257" s="94"/>
      <c r="F257" s="109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</row>
    <row r="258" spans="1:22" s="108" customFormat="1" ht="15.75" customHeight="1">
      <c r="A258" s="94"/>
      <c r="E258" s="94"/>
      <c r="F258" s="109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</row>
    <row r="259" spans="1:22" s="108" customFormat="1" ht="15.75" customHeight="1">
      <c r="A259" s="94"/>
      <c r="E259" s="94"/>
      <c r="F259" s="109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</row>
    <row r="260" spans="1:22" s="108" customFormat="1" ht="15.75" customHeight="1">
      <c r="A260" s="94"/>
      <c r="E260" s="94"/>
      <c r="F260" s="109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</row>
    <row r="261" spans="1:22" s="108" customFormat="1" ht="15.75" customHeight="1">
      <c r="A261" s="94"/>
      <c r="E261" s="94"/>
      <c r="F261" s="109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</row>
    <row r="262" spans="1:22" s="108" customFormat="1" ht="15.75" customHeight="1">
      <c r="A262" s="94"/>
      <c r="E262" s="94"/>
      <c r="F262" s="109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</row>
    <row r="263" spans="1:22" s="108" customFormat="1" ht="15.75" customHeight="1">
      <c r="A263" s="94"/>
      <c r="E263" s="94"/>
      <c r="F263" s="109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</row>
    <row r="264" spans="1:22" s="108" customFormat="1" ht="15.75" customHeight="1">
      <c r="A264" s="94"/>
      <c r="E264" s="94"/>
      <c r="F264" s="109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</row>
    <row r="265" spans="1:22" s="108" customFormat="1" ht="15.75" customHeight="1">
      <c r="A265" s="94"/>
      <c r="E265" s="94"/>
      <c r="F265" s="109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</row>
    <row r="266" spans="1:22" s="108" customFormat="1" ht="15.75" customHeight="1">
      <c r="A266" s="94"/>
      <c r="E266" s="94"/>
      <c r="F266" s="109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</row>
    <row r="267" spans="1:22" s="108" customFormat="1" ht="15.75" customHeight="1">
      <c r="A267" s="94"/>
      <c r="E267" s="94"/>
      <c r="F267" s="109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</row>
    <row r="268" spans="1:22" s="108" customFormat="1" ht="15.75" customHeight="1">
      <c r="A268" s="94"/>
      <c r="E268" s="94"/>
      <c r="F268" s="109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</row>
    <row r="269" spans="1:22" s="108" customFormat="1" ht="15.75" customHeight="1">
      <c r="A269" s="94"/>
      <c r="E269" s="94"/>
      <c r="F269" s="109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</row>
    <row r="270" spans="1:22" s="108" customFormat="1" ht="15.75" customHeight="1">
      <c r="A270" s="94"/>
      <c r="E270" s="94"/>
      <c r="F270" s="109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</row>
    <row r="271" spans="1:22" s="108" customFormat="1" ht="15.75" customHeight="1">
      <c r="A271" s="94"/>
      <c r="E271" s="94"/>
      <c r="F271" s="109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</row>
    <row r="272" spans="1:22" s="108" customFormat="1" ht="15.75" customHeight="1">
      <c r="A272" s="94"/>
      <c r="E272" s="94"/>
      <c r="F272" s="109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</row>
    <row r="273" spans="1:22" s="108" customFormat="1" ht="15.75" customHeight="1">
      <c r="A273" s="94"/>
      <c r="E273" s="94"/>
      <c r="F273" s="109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</row>
    <row r="274" spans="1:22" s="108" customFormat="1" ht="15.75" customHeight="1">
      <c r="A274" s="94"/>
      <c r="E274" s="94"/>
      <c r="F274" s="109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</row>
    <row r="275" spans="1:22" s="108" customFormat="1" ht="15.75" customHeight="1">
      <c r="A275" s="94"/>
      <c r="E275" s="94"/>
      <c r="F275" s="109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</row>
    <row r="276" spans="1:22" s="108" customFormat="1" ht="15.75" customHeight="1">
      <c r="A276" s="94"/>
      <c r="E276" s="94"/>
      <c r="F276" s="109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</row>
    <row r="277" spans="1:22" s="108" customFormat="1" ht="15.75" customHeight="1">
      <c r="A277" s="94"/>
      <c r="E277" s="94"/>
      <c r="F277" s="109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</row>
    <row r="278" spans="1:22" s="108" customFormat="1" ht="15.75" customHeight="1">
      <c r="A278" s="94"/>
      <c r="E278" s="94"/>
      <c r="F278" s="109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</row>
    <row r="279" spans="1:22" s="108" customFormat="1" ht="15.75" customHeight="1">
      <c r="A279" s="94"/>
      <c r="E279" s="94"/>
      <c r="F279" s="109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</row>
    <row r="280" spans="1:22" s="108" customFormat="1" ht="15.75" customHeight="1">
      <c r="A280" s="94"/>
      <c r="E280" s="94"/>
      <c r="F280" s="109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</row>
    <row r="281" spans="1:22" s="108" customFormat="1" ht="15.75" customHeight="1">
      <c r="A281" s="94"/>
      <c r="E281" s="94"/>
      <c r="F281" s="109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</row>
    <row r="282" spans="1:22" s="108" customFormat="1" ht="15.75" customHeight="1">
      <c r="A282" s="94"/>
      <c r="E282" s="94"/>
      <c r="F282" s="109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</row>
    <row r="283" spans="1:22" s="108" customFormat="1" ht="15.75" customHeight="1">
      <c r="A283" s="94"/>
      <c r="E283" s="94"/>
      <c r="F283" s="109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</row>
    <row r="284" spans="1:22" s="108" customFormat="1" ht="15.75" customHeight="1">
      <c r="A284" s="94"/>
      <c r="E284" s="94"/>
      <c r="F284" s="109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</row>
    <row r="285" spans="1:22" s="108" customFormat="1" ht="15.75" customHeight="1">
      <c r="A285" s="94"/>
      <c r="E285" s="94"/>
      <c r="F285" s="109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</row>
    <row r="286" spans="1:22" s="108" customFormat="1" ht="15.75" customHeight="1">
      <c r="A286" s="94"/>
      <c r="E286" s="94"/>
      <c r="F286" s="109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</row>
    <row r="287" spans="1:22" s="108" customFormat="1" ht="15.75" customHeight="1">
      <c r="A287" s="94"/>
      <c r="E287" s="94"/>
      <c r="F287" s="109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</row>
    <row r="288" spans="1:22" s="108" customFormat="1" ht="15.75" customHeight="1">
      <c r="A288" s="94"/>
      <c r="E288" s="94"/>
      <c r="F288" s="109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</row>
    <row r="289" spans="1:22" s="108" customFormat="1" ht="15.75" customHeight="1">
      <c r="A289" s="94"/>
      <c r="E289" s="94"/>
      <c r="F289" s="109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</row>
    <row r="290" spans="1:22" s="108" customFormat="1" ht="15.75" customHeight="1">
      <c r="A290" s="94"/>
      <c r="E290" s="94"/>
      <c r="F290" s="109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</row>
    <row r="291" spans="1:22" s="108" customFormat="1" ht="15.75" customHeight="1">
      <c r="A291" s="94"/>
      <c r="E291" s="94"/>
      <c r="F291" s="109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</row>
    <row r="292" spans="1:22" s="108" customFormat="1" ht="15.75" customHeight="1">
      <c r="A292" s="94"/>
      <c r="E292" s="94"/>
      <c r="F292" s="109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</row>
    <row r="293" spans="1:22" s="108" customFormat="1" ht="15.75" customHeight="1">
      <c r="A293" s="94"/>
      <c r="E293" s="94"/>
      <c r="F293" s="109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</row>
    <row r="294" spans="1:22" s="108" customFormat="1" ht="15.75" customHeight="1">
      <c r="A294" s="94"/>
      <c r="E294" s="94"/>
      <c r="F294" s="109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</row>
    <row r="295" spans="1:22" s="108" customFormat="1" ht="15.75" customHeight="1">
      <c r="A295" s="94"/>
      <c r="E295" s="94"/>
      <c r="F295" s="109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</row>
    <row r="296" spans="1:22" s="108" customFormat="1" ht="15.75" customHeight="1">
      <c r="A296" s="94"/>
      <c r="E296" s="94"/>
      <c r="F296" s="109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</row>
    <row r="297" spans="1:22" s="108" customFormat="1" ht="15.75" customHeight="1">
      <c r="A297" s="94"/>
      <c r="E297" s="94"/>
      <c r="F297" s="109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</row>
    <row r="298" spans="1:22" s="108" customFormat="1" ht="15.75" customHeight="1">
      <c r="A298" s="94"/>
      <c r="E298" s="94"/>
      <c r="F298" s="109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</row>
    <row r="299" spans="1:22" s="108" customFormat="1" ht="15.75" customHeight="1">
      <c r="A299" s="94"/>
      <c r="E299" s="94"/>
      <c r="F299" s="109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</row>
    <row r="300" spans="1:22" s="108" customFormat="1" ht="15.75" customHeight="1">
      <c r="A300" s="94"/>
      <c r="E300" s="94"/>
      <c r="F300" s="109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</row>
    <row r="301" spans="1:22" s="108" customFormat="1" ht="15.75" customHeight="1">
      <c r="A301" s="94"/>
      <c r="E301" s="94"/>
      <c r="F301" s="109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</row>
    <row r="302" spans="1:22" s="108" customFormat="1" ht="15.75" customHeight="1">
      <c r="A302" s="94"/>
      <c r="E302" s="94"/>
      <c r="F302" s="109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</row>
    <row r="303" spans="1:22" s="108" customFormat="1" ht="15.75" customHeight="1">
      <c r="A303" s="94"/>
      <c r="E303" s="94"/>
      <c r="F303" s="109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</row>
    <row r="304" spans="1:22" s="108" customFormat="1" ht="15.75" customHeight="1">
      <c r="A304" s="94"/>
      <c r="E304" s="94"/>
      <c r="F304" s="109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</row>
    <row r="305" spans="1:22" s="108" customFormat="1" ht="15.75" customHeight="1">
      <c r="A305" s="94"/>
      <c r="E305" s="94"/>
      <c r="F305" s="109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</row>
    <row r="306" spans="1:22" s="108" customFormat="1" ht="15.75" customHeight="1">
      <c r="A306" s="94"/>
      <c r="E306" s="94"/>
      <c r="F306" s="109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</row>
    <row r="307" spans="1:22" s="108" customFormat="1" ht="15.75" customHeight="1">
      <c r="A307" s="94"/>
      <c r="E307" s="94"/>
      <c r="F307" s="109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</row>
    <row r="308" spans="1:22" s="108" customFormat="1" ht="15.75" customHeight="1">
      <c r="A308" s="94"/>
      <c r="E308" s="94"/>
      <c r="F308" s="109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</row>
    <row r="309" spans="1:22" s="108" customFormat="1" ht="15.75" customHeight="1">
      <c r="A309" s="94"/>
      <c r="E309" s="94"/>
      <c r="F309" s="109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</row>
    <row r="310" spans="1:22" s="108" customFormat="1" ht="15.75" customHeight="1">
      <c r="A310" s="94"/>
      <c r="E310" s="94"/>
      <c r="F310" s="109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</row>
    <row r="311" spans="1:22" s="108" customFormat="1" ht="15.75" customHeight="1">
      <c r="A311" s="94"/>
      <c r="E311" s="94"/>
      <c r="F311" s="109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</row>
    <row r="312" spans="1:22" s="108" customFormat="1" ht="15.75" customHeight="1">
      <c r="A312" s="94"/>
      <c r="E312" s="94"/>
      <c r="F312" s="109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</row>
    <row r="313" spans="1:22" s="108" customFormat="1" ht="15.75" customHeight="1">
      <c r="A313" s="94"/>
      <c r="E313" s="94"/>
      <c r="F313" s="109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</row>
    <row r="314" spans="1:22" s="108" customFormat="1" ht="15.75" customHeight="1">
      <c r="A314" s="94"/>
      <c r="E314" s="94"/>
      <c r="F314" s="109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</row>
    <row r="315" spans="1:22" s="108" customFormat="1" ht="15.75" customHeight="1">
      <c r="A315" s="94"/>
      <c r="E315" s="94"/>
      <c r="F315" s="109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</row>
    <row r="316" spans="1:22" s="108" customFormat="1" ht="15.75" customHeight="1">
      <c r="A316" s="94"/>
      <c r="E316" s="94"/>
      <c r="F316" s="109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</row>
    <row r="317" spans="1:22" s="108" customFormat="1" ht="15.75" customHeight="1">
      <c r="A317" s="94"/>
      <c r="E317" s="94"/>
      <c r="F317" s="109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</row>
    <row r="318" spans="1:22" s="108" customFormat="1" ht="15.75" customHeight="1">
      <c r="A318" s="94"/>
      <c r="E318" s="94"/>
      <c r="F318" s="109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</row>
    <row r="319" spans="1:22" s="108" customFormat="1" ht="15.75" customHeight="1">
      <c r="A319" s="94"/>
      <c r="E319" s="94"/>
      <c r="F319" s="109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</row>
    <row r="320" spans="1:22" s="108" customFormat="1" ht="15.75" customHeight="1">
      <c r="A320" s="94"/>
      <c r="E320" s="94"/>
      <c r="F320" s="109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</row>
    <row r="321" spans="1:22" s="108" customFormat="1" ht="15.75" customHeight="1">
      <c r="A321" s="94"/>
      <c r="E321" s="94"/>
      <c r="F321" s="109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</row>
    <row r="322" spans="1:22" s="108" customFormat="1" ht="15.75" customHeight="1">
      <c r="A322" s="94"/>
      <c r="E322" s="94"/>
      <c r="F322" s="109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</row>
    <row r="323" spans="1:22" s="108" customFormat="1" ht="15.75" customHeight="1">
      <c r="A323" s="94"/>
      <c r="E323" s="94"/>
      <c r="F323" s="109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</row>
    <row r="324" spans="1:22" s="108" customFormat="1" ht="15.75" customHeight="1">
      <c r="A324" s="94"/>
      <c r="E324" s="94"/>
      <c r="F324" s="109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</row>
    <row r="325" spans="1:22" s="108" customFormat="1" ht="15.75" customHeight="1">
      <c r="A325" s="94"/>
      <c r="E325" s="94"/>
      <c r="F325" s="109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</row>
    <row r="326" spans="1:22" s="108" customFormat="1" ht="15.75" customHeight="1">
      <c r="A326" s="94"/>
      <c r="E326" s="94"/>
      <c r="F326" s="109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</row>
    <row r="327" spans="1:22" s="108" customFormat="1" ht="15.75" customHeight="1">
      <c r="A327" s="94"/>
      <c r="E327" s="94"/>
      <c r="F327" s="109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</row>
    <row r="328" spans="1:22" s="108" customFormat="1" ht="15.75" customHeight="1">
      <c r="A328" s="94"/>
      <c r="E328" s="94"/>
      <c r="F328" s="109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</row>
    <row r="329" spans="1:22" s="108" customFormat="1" ht="15.75" customHeight="1">
      <c r="A329" s="94"/>
      <c r="E329" s="94"/>
      <c r="F329" s="109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</row>
    <row r="330" spans="1:22" s="108" customFormat="1" ht="15.75" customHeight="1">
      <c r="A330" s="94"/>
      <c r="E330" s="94"/>
      <c r="F330" s="109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</row>
    <row r="331" spans="1:22" s="108" customFormat="1" ht="15.75" customHeight="1">
      <c r="A331" s="94"/>
      <c r="E331" s="94"/>
      <c r="F331" s="109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</row>
    <row r="332" spans="1:22" s="108" customFormat="1" ht="15.75" customHeight="1">
      <c r="A332" s="94"/>
      <c r="E332" s="94"/>
      <c r="F332" s="109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</row>
    <row r="333" spans="1:22" s="108" customFormat="1" ht="15.75" customHeight="1">
      <c r="A333" s="94"/>
      <c r="E333" s="94"/>
      <c r="F333" s="109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</row>
    <row r="334" spans="1:22" s="108" customFormat="1" ht="15.75" customHeight="1">
      <c r="A334" s="94"/>
      <c r="E334" s="94"/>
      <c r="F334" s="109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</row>
    <row r="335" spans="1:22" s="108" customFormat="1" ht="15.75" customHeight="1">
      <c r="A335" s="94"/>
      <c r="E335" s="94"/>
      <c r="F335" s="109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</row>
    <row r="336" spans="1:22" s="108" customFormat="1" ht="15.75" customHeight="1">
      <c r="A336" s="94"/>
      <c r="E336" s="94"/>
      <c r="F336" s="109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</row>
    <row r="337" spans="1:22" s="108" customFormat="1" ht="15.75" customHeight="1">
      <c r="A337" s="94"/>
      <c r="E337" s="94"/>
      <c r="F337" s="109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</row>
    <row r="338" spans="1:22" s="108" customFormat="1" ht="15.75" customHeight="1">
      <c r="A338" s="94"/>
      <c r="E338" s="94"/>
      <c r="F338" s="109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</row>
    <row r="339" spans="1:22" s="108" customFormat="1" ht="15.75" customHeight="1">
      <c r="A339" s="94"/>
      <c r="E339" s="94"/>
      <c r="F339" s="109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</row>
    <row r="340" spans="1:22" s="108" customFormat="1" ht="15.75" customHeight="1">
      <c r="A340" s="94"/>
      <c r="E340" s="94"/>
      <c r="F340" s="109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</row>
    <row r="341" spans="1:22" s="108" customFormat="1" ht="15.75" customHeight="1">
      <c r="A341" s="94"/>
      <c r="E341" s="94"/>
      <c r="F341" s="109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</row>
    <row r="342" spans="1:22" s="108" customFormat="1" ht="15.75" customHeight="1">
      <c r="A342" s="94"/>
      <c r="E342" s="94"/>
      <c r="F342" s="109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</row>
    <row r="343" spans="1:22" s="108" customFormat="1" ht="15.75" customHeight="1">
      <c r="A343" s="94"/>
      <c r="E343" s="94"/>
      <c r="F343" s="109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</row>
    <row r="344" spans="1:22" s="108" customFormat="1" ht="15.75" customHeight="1">
      <c r="A344" s="94"/>
      <c r="E344" s="94"/>
      <c r="F344" s="109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</row>
    <row r="345" spans="1:22" s="108" customFormat="1" ht="15.75" customHeight="1">
      <c r="A345" s="94"/>
      <c r="E345" s="94"/>
      <c r="F345" s="109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</row>
    <row r="346" spans="1:22" s="108" customFormat="1" ht="15.75" customHeight="1">
      <c r="A346" s="94"/>
      <c r="E346" s="94"/>
      <c r="F346" s="109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</row>
    <row r="347" spans="1:22" s="108" customFormat="1" ht="15.75" customHeight="1">
      <c r="A347" s="94"/>
      <c r="E347" s="94"/>
      <c r="F347" s="109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</row>
    <row r="348" spans="1:22" s="108" customFormat="1" ht="15.75" customHeight="1">
      <c r="A348" s="94"/>
      <c r="E348" s="94"/>
      <c r="F348" s="109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</row>
    <row r="349" spans="1:22" s="108" customFormat="1" ht="15.75" customHeight="1">
      <c r="A349" s="94"/>
      <c r="E349" s="94"/>
      <c r="F349" s="109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</row>
    <row r="350" spans="1:22" s="108" customFormat="1" ht="15.75" customHeight="1">
      <c r="A350" s="94"/>
      <c r="E350" s="94"/>
      <c r="F350" s="109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</row>
    <row r="351" spans="1:22" s="108" customFormat="1" ht="15.75" customHeight="1">
      <c r="A351" s="94"/>
      <c r="E351" s="94"/>
      <c r="F351" s="109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</row>
    <row r="352" spans="1:22" s="108" customFormat="1" ht="15.75" customHeight="1">
      <c r="A352" s="94"/>
      <c r="E352" s="94"/>
      <c r="F352" s="109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</row>
    <row r="353" spans="1:22" s="108" customFormat="1" ht="15.75" customHeight="1">
      <c r="A353" s="94"/>
      <c r="E353" s="94"/>
      <c r="F353" s="109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</row>
    <row r="354" spans="1:22" s="108" customFormat="1" ht="15.75" customHeight="1">
      <c r="A354" s="94"/>
      <c r="E354" s="94"/>
      <c r="F354" s="109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</row>
    <row r="355" spans="1:22" s="108" customFormat="1" ht="15.75" customHeight="1">
      <c r="A355" s="94"/>
      <c r="E355" s="94"/>
      <c r="F355" s="109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</row>
    <row r="356" spans="1:22" s="108" customFormat="1" ht="15.75" customHeight="1">
      <c r="A356" s="94"/>
      <c r="E356" s="94"/>
      <c r="F356" s="109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</row>
    <row r="357" spans="1:22" s="108" customFormat="1" ht="15.75" customHeight="1">
      <c r="A357" s="94"/>
      <c r="E357" s="94"/>
      <c r="F357" s="109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</row>
    <row r="358" spans="1:22" s="108" customFormat="1" ht="15.75" customHeight="1">
      <c r="A358" s="94"/>
      <c r="E358" s="94"/>
      <c r="F358" s="109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</row>
    <row r="359" spans="1:22" s="108" customFormat="1" ht="15.75" customHeight="1">
      <c r="A359" s="94"/>
      <c r="E359" s="94"/>
      <c r="F359" s="109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</row>
    <row r="360" spans="1:22" s="108" customFormat="1" ht="15.75" customHeight="1">
      <c r="A360" s="94"/>
      <c r="E360" s="94"/>
      <c r="F360" s="109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</row>
    <row r="361" spans="1:22" s="108" customFormat="1" ht="15.75" customHeight="1">
      <c r="A361" s="94"/>
      <c r="E361" s="94"/>
      <c r="F361" s="109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</row>
    <row r="362" spans="1:22" s="108" customFormat="1" ht="15.75" customHeight="1">
      <c r="A362" s="94"/>
      <c r="E362" s="94"/>
      <c r="F362" s="109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</row>
    <row r="363" spans="1:22" s="108" customFormat="1" ht="15.75" customHeight="1">
      <c r="A363" s="94"/>
      <c r="E363" s="94"/>
      <c r="F363" s="109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</row>
    <row r="364" spans="1:22" s="108" customFormat="1" ht="15.75" customHeight="1">
      <c r="A364" s="94"/>
      <c r="E364" s="94"/>
      <c r="F364" s="109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</row>
    <row r="365" spans="1:22" s="108" customFormat="1" ht="15.75" customHeight="1">
      <c r="A365" s="94"/>
      <c r="E365" s="94"/>
      <c r="F365" s="109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</row>
    <row r="366" spans="1:22" s="108" customFormat="1" ht="15.75" customHeight="1">
      <c r="A366" s="94"/>
      <c r="E366" s="94"/>
      <c r="F366" s="109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</row>
    <row r="367" spans="1:22" s="108" customFormat="1" ht="15.75" customHeight="1">
      <c r="A367" s="94"/>
      <c r="E367" s="94"/>
      <c r="F367" s="109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</row>
    <row r="368" spans="1:22" s="108" customFormat="1" ht="15.75" customHeight="1">
      <c r="A368" s="94"/>
      <c r="E368" s="94"/>
      <c r="F368" s="109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</row>
    <row r="369" spans="1:22" s="108" customFormat="1" ht="15.75" customHeight="1">
      <c r="A369" s="94"/>
      <c r="E369" s="94"/>
      <c r="F369" s="109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</row>
    <row r="370" spans="1:22" s="108" customFormat="1" ht="15.75" customHeight="1">
      <c r="A370" s="94"/>
      <c r="E370" s="94"/>
      <c r="F370" s="109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</row>
    <row r="371" spans="1:22" s="108" customFormat="1" ht="15.75" customHeight="1">
      <c r="A371" s="94"/>
      <c r="E371" s="94"/>
      <c r="F371" s="109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</row>
    <row r="372" spans="1:22" s="108" customFormat="1" ht="15.75" customHeight="1">
      <c r="A372" s="94"/>
      <c r="E372" s="94"/>
      <c r="F372" s="109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</row>
    <row r="373" spans="1:22" s="108" customFormat="1" ht="15.75" customHeight="1">
      <c r="A373" s="94"/>
      <c r="E373" s="94"/>
      <c r="F373" s="109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</row>
    <row r="374" spans="1:22" s="108" customFormat="1" ht="15.75" customHeight="1">
      <c r="A374" s="94"/>
      <c r="E374" s="94"/>
      <c r="F374" s="109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</row>
    <row r="375" spans="1:22" s="108" customFormat="1" ht="15.75" customHeight="1">
      <c r="A375" s="94"/>
      <c r="E375" s="94"/>
      <c r="F375" s="109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</row>
    <row r="376" spans="1:22" s="108" customFormat="1" ht="15.75" customHeight="1">
      <c r="A376" s="94"/>
      <c r="E376" s="94"/>
      <c r="F376" s="109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</row>
    <row r="377" spans="1:22" s="108" customFormat="1" ht="15.75" customHeight="1">
      <c r="A377" s="94"/>
      <c r="E377" s="94"/>
      <c r="F377" s="109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</row>
    <row r="378" spans="1:22" s="108" customFormat="1" ht="15.75" customHeight="1">
      <c r="A378" s="94"/>
      <c r="E378" s="94"/>
      <c r="F378" s="109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</row>
    <row r="379" spans="1:22" s="108" customFormat="1" ht="15.75" customHeight="1">
      <c r="A379" s="94"/>
      <c r="E379" s="94"/>
      <c r="F379" s="109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</row>
    <row r="380" spans="1:22" s="108" customFormat="1" ht="15.75" customHeight="1">
      <c r="A380" s="94"/>
      <c r="E380" s="94"/>
      <c r="F380" s="109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</row>
    <row r="381" spans="1:22" s="108" customFormat="1" ht="15.75" customHeight="1">
      <c r="A381" s="94"/>
      <c r="E381" s="94"/>
      <c r="F381" s="109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</row>
    <row r="382" spans="1:22" s="108" customFormat="1" ht="15.75" customHeight="1">
      <c r="A382" s="94"/>
      <c r="E382" s="94"/>
      <c r="F382" s="109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</row>
    <row r="383" spans="1:22" s="108" customFormat="1" ht="15.75" customHeight="1">
      <c r="A383" s="94"/>
      <c r="E383" s="94"/>
      <c r="F383" s="109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</row>
    <row r="384" spans="1:22" s="108" customFormat="1" ht="15.75" customHeight="1">
      <c r="A384" s="94"/>
      <c r="E384" s="94"/>
      <c r="F384" s="109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</row>
    <row r="385" spans="1:22" s="108" customFormat="1" ht="15.75" customHeight="1">
      <c r="A385" s="94"/>
      <c r="E385" s="94"/>
      <c r="F385" s="109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</row>
    <row r="386" spans="1:22" s="108" customFormat="1" ht="15.75" customHeight="1">
      <c r="A386" s="94"/>
      <c r="E386" s="94"/>
      <c r="F386" s="109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</row>
    <row r="387" spans="1:22" s="108" customFormat="1" ht="15.75" customHeight="1">
      <c r="A387" s="94"/>
      <c r="E387" s="94"/>
      <c r="F387" s="109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</row>
    <row r="388" spans="1:22" s="108" customFormat="1" ht="15.75" customHeight="1">
      <c r="A388" s="94"/>
      <c r="E388" s="94"/>
      <c r="F388" s="109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</row>
    <row r="389" spans="1:22" s="108" customFormat="1" ht="15.75" customHeight="1">
      <c r="A389" s="94"/>
      <c r="E389" s="94"/>
      <c r="F389" s="109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</row>
    <row r="390" spans="1:22" s="108" customFormat="1" ht="15.75" customHeight="1">
      <c r="A390" s="94"/>
      <c r="E390" s="94"/>
      <c r="F390" s="109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</row>
    <row r="391" spans="1:22" s="108" customFormat="1" ht="15.75" customHeight="1">
      <c r="A391" s="94"/>
      <c r="E391" s="94"/>
      <c r="F391" s="109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</row>
    <row r="392" spans="1:22" s="108" customFormat="1" ht="15.75" customHeight="1">
      <c r="A392" s="94"/>
      <c r="E392" s="94"/>
      <c r="F392" s="109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</row>
    <row r="393" spans="1:22" s="108" customFormat="1" ht="15.75" customHeight="1">
      <c r="A393" s="94"/>
      <c r="E393" s="94"/>
      <c r="F393" s="109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</row>
    <row r="394" spans="1:22" s="108" customFormat="1" ht="15.75" customHeight="1">
      <c r="A394" s="94"/>
      <c r="E394" s="94"/>
      <c r="F394" s="109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</row>
    <row r="395" spans="1:22" s="108" customFormat="1" ht="15.75" customHeight="1">
      <c r="A395" s="94"/>
      <c r="E395" s="94"/>
      <c r="F395" s="109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</row>
    <row r="396" spans="1:22" s="108" customFormat="1" ht="15.75" customHeight="1">
      <c r="A396" s="94"/>
      <c r="E396" s="94"/>
      <c r="F396" s="109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</row>
    <row r="397" spans="1:22" s="108" customFormat="1" ht="15.75" customHeight="1">
      <c r="A397" s="94"/>
      <c r="E397" s="94"/>
      <c r="F397" s="109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</row>
    <row r="398" spans="1:22" s="108" customFormat="1" ht="15.75" customHeight="1">
      <c r="A398" s="94"/>
      <c r="E398" s="94"/>
      <c r="F398" s="109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</row>
    <row r="399" spans="1:22" s="108" customFormat="1" ht="15.75" customHeight="1">
      <c r="A399" s="94"/>
      <c r="E399" s="94"/>
      <c r="F399" s="109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</row>
    <row r="400" spans="1:22" s="108" customFormat="1" ht="15.75" customHeight="1">
      <c r="A400" s="94"/>
      <c r="E400" s="94"/>
      <c r="F400" s="109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</row>
    <row r="401" spans="1:22" s="108" customFormat="1" ht="15.75" customHeight="1">
      <c r="A401" s="94"/>
      <c r="E401" s="94"/>
      <c r="F401" s="109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</row>
    <row r="402" spans="1:22" s="108" customFormat="1" ht="15.75" customHeight="1">
      <c r="A402" s="94"/>
      <c r="E402" s="94"/>
      <c r="F402" s="109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</row>
    <row r="403" spans="1:22" s="108" customFormat="1" ht="15.75" customHeight="1">
      <c r="A403" s="94"/>
      <c r="E403" s="94"/>
      <c r="F403" s="109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</row>
    <row r="404" spans="1:22" s="108" customFormat="1" ht="15.75" customHeight="1">
      <c r="A404" s="94"/>
      <c r="E404" s="94"/>
      <c r="F404" s="109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</row>
    <row r="405" spans="1:22" s="108" customFormat="1" ht="15.75" customHeight="1">
      <c r="A405" s="94"/>
      <c r="E405" s="94"/>
      <c r="F405" s="109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</row>
    <row r="406" spans="1:22" s="108" customFormat="1" ht="15.75" customHeight="1">
      <c r="A406" s="94"/>
      <c r="E406" s="94"/>
      <c r="F406" s="109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</row>
    <row r="407" spans="1:22" s="108" customFormat="1" ht="15.75" customHeight="1">
      <c r="A407" s="94"/>
      <c r="E407" s="94"/>
      <c r="F407" s="109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</row>
    <row r="408" spans="1:22" s="108" customFormat="1" ht="15.75" customHeight="1">
      <c r="A408" s="94"/>
      <c r="E408" s="94"/>
      <c r="F408" s="109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</row>
    <row r="409" spans="1:22" s="108" customFormat="1" ht="15.75" customHeight="1">
      <c r="A409" s="94"/>
      <c r="E409" s="94"/>
      <c r="F409" s="109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</row>
    <row r="410" spans="1:22" s="108" customFormat="1" ht="15.75" customHeight="1">
      <c r="A410" s="94"/>
      <c r="E410" s="94"/>
      <c r="F410" s="109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</row>
    <row r="411" spans="1:22" s="108" customFormat="1" ht="15.75" customHeight="1">
      <c r="A411" s="94"/>
      <c r="E411" s="94"/>
      <c r="F411" s="109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</row>
    <row r="412" spans="1:22" s="108" customFormat="1" ht="15.75" customHeight="1">
      <c r="A412" s="94"/>
      <c r="E412" s="94"/>
      <c r="F412" s="109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</row>
    <row r="413" spans="1:22" s="108" customFormat="1" ht="15.75" customHeight="1">
      <c r="A413" s="94"/>
      <c r="E413" s="94"/>
      <c r="F413" s="109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</row>
    <row r="414" spans="1:22" s="108" customFormat="1" ht="15.75" customHeight="1">
      <c r="A414" s="94"/>
      <c r="E414" s="94"/>
      <c r="F414" s="109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</row>
    <row r="415" spans="1:22" s="108" customFormat="1" ht="15.75" customHeight="1">
      <c r="A415" s="94"/>
      <c r="E415" s="94"/>
      <c r="F415" s="109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</row>
    <row r="416" spans="1:22" s="108" customFormat="1" ht="15.75" customHeight="1">
      <c r="A416" s="94"/>
      <c r="E416" s="94"/>
      <c r="F416" s="109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</row>
    <row r="417" spans="1:22" s="108" customFormat="1" ht="15.75" customHeight="1">
      <c r="A417" s="94"/>
      <c r="E417" s="94"/>
      <c r="F417" s="109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</row>
    <row r="418" spans="1:22" s="108" customFormat="1" ht="15.75" customHeight="1">
      <c r="A418" s="94"/>
      <c r="E418" s="94"/>
      <c r="F418" s="109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</row>
    <row r="419" spans="1:22" s="108" customFormat="1" ht="15.75" customHeight="1">
      <c r="A419" s="94"/>
      <c r="E419" s="94"/>
      <c r="F419" s="109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</row>
    <row r="420" spans="1:22" s="108" customFormat="1" ht="15.75" customHeight="1">
      <c r="A420" s="94"/>
      <c r="E420" s="94"/>
      <c r="F420" s="109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</row>
    <row r="421" spans="1:22" s="108" customFormat="1" ht="15.75" customHeight="1">
      <c r="A421" s="94"/>
      <c r="E421" s="94"/>
      <c r="F421" s="109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</row>
    <row r="422" spans="1:22" s="108" customFormat="1" ht="15.75" customHeight="1">
      <c r="A422" s="94"/>
      <c r="E422" s="94"/>
      <c r="F422" s="109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</row>
    <row r="423" spans="1:22" s="108" customFormat="1" ht="15.75" customHeight="1">
      <c r="A423" s="94"/>
      <c r="E423" s="94"/>
      <c r="F423" s="109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</row>
    <row r="424" spans="1:22" s="108" customFormat="1" ht="15.75" customHeight="1">
      <c r="A424" s="94"/>
      <c r="E424" s="94"/>
      <c r="F424" s="109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</row>
    <row r="425" spans="1:22" s="108" customFormat="1" ht="15.75" customHeight="1">
      <c r="A425" s="94"/>
      <c r="E425" s="94"/>
      <c r="F425" s="109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</row>
    <row r="426" spans="1:22" s="108" customFormat="1" ht="15.75" customHeight="1">
      <c r="A426" s="94"/>
      <c r="E426" s="94"/>
      <c r="F426" s="109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</row>
    <row r="427" spans="1:22" s="108" customFormat="1" ht="15.75" customHeight="1">
      <c r="A427" s="94"/>
      <c r="E427" s="94"/>
      <c r="F427" s="109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</row>
    <row r="428" spans="1:22" s="108" customFormat="1" ht="15.75" customHeight="1">
      <c r="A428" s="94"/>
      <c r="E428" s="94"/>
      <c r="F428" s="109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</row>
    <row r="429" spans="1:22" s="108" customFormat="1" ht="15.75" customHeight="1">
      <c r="A429" s="94"/>
      <c r="E429" s="94"/>
      <c r="F429" s="109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</row>
    <row r="430" spans="1:22" s="108" customFormat="1" ht="15.75" customHeight="1">
      <c r="A430" s="94"/>
      <c r="E430" s="94"/>
      <c r="F430" s="109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</row>
    <row r="431" spans="1:22" s="108" customFormat="1" ht="15.75" customHeight="1">
      <c r="A431" s="94"/>
      <c r="E431" s="94"/>
      <c r="F431" s="109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</row>
    <row r="432" spans="1:22" s="108" customFormat="1" ht="15.75" customHeight="1">
      <c r="A432" s="94"/>
      <c r="E432" s="94"/>
      <c r="F432" s="109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</row>
    <row r="433" spans="1:22" s="108" customFormat="1" ht="15.75" customHeight="1">
      <c r="A433" s="94"/>
      <c r="E433" s="94"/>
      <c r="F433" s="109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</row>
    <row r="434" spans="1:22" s="108" customFormat="1" ht="15.75" customHeight="1">
      <c r="A434" s="94"/>
      <c r="E434" s="94"/>
      <c r="F434" s="109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</row>
    <row r="435" spans="1:22" s="108" customFormat="1" ht="15.75" customHeight="1">
      <c r="A435" s="94"/>
      <c r="E435" s="94"/>
      <c r="F435" s="109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</row>
    <row r="436" spans="1:22" s="108" customFormat="1" ht="15.75" customHeight="1">
      <c r="A436" s="94"/>
      <c r="E436" s="94"/>
      <c r="F436" s="109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</row>
    <row r="437" spans="1:22" s="108" customFormat="1" ht="15.75" customHeight="1">
      <c r="A437" s="94"/>
      <c r="E437" s="94"/>
      <c r="F437" s="109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</row>
    <row r="438" spans="1:22" s="108" customFormat="1" ht="15.75" customHeight="1">
      <c r="A438" s="94"/>
      <c r="E438" s="94"/>
      <c r="F438" s="109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</row>
    <row r="439" spans="1:22" s="108" customFormat="1" ht="15.75" customHeight="1">
      <c r="A439" s="94"/>
      <c r="E439" s="94"/>
      <c r="F439" s="109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</row>
    <row r="440" spans="1:22" s="108" customFormat="1" ht="15.75" customHeight="1">
      <c r="A440" s="94"/>
      <c r="E440" s="94"/>
      <c r="F440" s="109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</row>
    <row r="441" spans="1:22" s="108" customFormat="1" ht="15.75" customHeight="1">
      <c r="A441" s="94"/>
      <c r="E441" s="94"/>
      <c r="F441" s="109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</row>
    <row r="442" spans="1:22" s="108" customFormat="1" ht="15.75" customHeight="1">
      <c r="A442" s="94"/>
      <c r="E442" s="94"/>
      <c r="F442" s="109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</row>
    <row r="443" spans="1:22" s="108" customFormat="1" ht="15.75" customHeight="1">
      <c r="A443" s="94"/>
      <c r="E443" s="94"/>
      <c r="F443" s="109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</row>
    <row r="444" spans="1:22" s="108" customFormat="1" ht="15.75" customHeight="1">
      <c r="A444" s="94"/>
      <c r="E444" s="94"/>
      <c r="F444" s="109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</row>
    <row r="445" spans="1:22" s="108" customFormat="1" ht="15.75" customHeight="1">
      <c r="A445" s="94"/>
      <c r="E445" s="94"/>
      <c r="F445" s="109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</row>
    <row r="446" spans="1:22" s="108" customFormat="1" ht="15.75" customHeight="1">
      <c r="A446" s="94"/>
      <c r="E446" s="94"/>
      <c r="F446" s="109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</row>
    <row r="447" spans="1:22" s="108" customFormat="1" ht="15.75" customHeight="1">
      <c r="A447" s="94"/>
      <c r="E447" s="94"/>
      <c r="F447" s="109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</row>
    <row r="448" spans="1:22" s="108" customFormat="1" ht="15.75" customHeight="1">
      <c r="A448" s="94"/>
      <c r="E448" s="94"/>
      <c r="F448" s="109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</row>
    <row r="449" spans="1:22" s="108" customFormat="1" ht="15.75" customHeight="1">
      <c r="A449" s="94"/>
      <c r="E449" s="94"/>
      <c r="F449" s="109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</row>
    <row r="450" spans="1:22" s="108" customFormat="1" ht="15.75" customHeight="1">
      <c r="A450" s="94"/>
      <c r="E450" s="94"/>
      <c r="F450" s="109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</row>
    <row r="451" spans="1:22" s="108" customFormat="1" ht="15.75" customHeight="1">
      <c r="A451" s="94"/>
      <c r="E451" s="94"/>
      <c r="F451" s="109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</row>
    <row r="452" spans="1:22" s="108" customFormat="1" ht="15.75" customHeight="1">
      <c r="A452" s="94"/>
      <c r="E452" s="94"/>
      <c r="F452" s="109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</row>
    <row r="453" spans="1:22" s="108" customFormat="1" ht="15.75" customHeight="1">
      <c r="A453" s="94"/>
      <c r="E453" s="94"/>
      <c r="F453" s="109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</row>
    <row r="454" spans="1:22" s="108" customFormat="1" ht="15.75" customHeight="1">
      <c r="A454" s="94"/>
      <c r="E454" s="94"/>
      <c r="F454" s="109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</row>
    <row r="455" spans="1:22" s="108" customFormat="1" ht="15.75" customHeight="1">
      <c r="A455" s="94"/>
      <c r="E455" s="94"/>
      <c r="F455" s="109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</row>
    <row r="456" spans="1:22" s="108" customFormat="1" ht="15.75" customHeight="1">
      <c r="A456" s="94"/>
      <c r="E456" s="94"/>
      <c r="F456" s="109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</row>
    <row r="457" spans="1:22" s="108" customFormat="1" ht="15.75" customHeight="1">
      <c r="A457" s="94"/>
      <c r="E457" s="94"/>
      <c r="F457" s="109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</row>
    <row r="458" spans="1:22" s="108" customFormat="1" ht="15.75" customHeight="1">
      <c r="A458" s="94"/>
      <c r="E458" s="94"/>
      <c r="F458" s="109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</row>
    <row r="459" spans="1:22" s="108" customFormat="1" ht="15.75" customHeight="1">
      <c r="A459" s="94"/>
      <c r="E459" s="94"/>
      <c r="F459" s="109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</row>
    <row r="460" spans="1:22" s="108" customFormat="1" ht="15.75" customHeight="1">
      <c r="A460" s="94"/>
      <c r="E460" s="94"/>
      <c r="F460" s="109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</row>
    <row r="461" spans="1:22" s="108" customFormat="1" ht="15.75" customHeight="1">
      <c r="A461" s="94"/>
      <c r="E461" s="94"/>
      <c r="F461" s="109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</row>
    <row r="462" spans="1:22" s="108" customFormat="1" ht="15.75" customHeight="1">
      <c r="A462" s="94"/>
      <c r="E462" s="94"/>
      <c r="F462" s="109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</row>
    <row r="463" spans="1:22" s="108" customFormat="1" ht="15.75" customHeight="1">
      <c r="A463" s="94"/>
      <c r="E463" s="94"/>
      <c r="F463" s="109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</row>
    <row r="464" spans="1:22" s="108" customFormat="1" ht="15.75" customHeight="1">
      <c r="A464" s="94"/>
      <c r="E464" s="94"/>
      <c r="F464" s="109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</row>
    <row r="465" spans="1:22" s="108" customFormat="1" ht="15.75" customHeight="1">
      <c r="A465" s="94"/>
      <c r="E465" s="94"/>
      <c r="F465" s="109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</row>
    <row r="466" spans="1:22" s="108" customFormat="1" ht="15.75" customHeight="1">
      <c r="A466" s="94"/>
      <c r="E466" s="94"/>
      <c r="F466" s="109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</row>
    <row r="467" spans="1:22" s="108" customFormat="1" ht="15.75" customHeight="1">
      <c r="A467" s="94"/>
      <c r="E467" s="94"/>
      <c r="F467" s="109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</row>
    <row r="468" spans="1:22" s="108" customFormat="1" ht="15.75" customHeight="1">
      <c r="A468" s="94"/>
      <c r="E468" s="94"/>
      <c r="F468" s="109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</row>
    <row r="469" spans="1:22" s="108" customFormat="1" ht="15.75" customHeight="1">
      <c r="A469" s="94"/>
      <c r="E469" s="94"/>
      <c r="F469" s="109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</row>
    <row r="470" spans="1:22" s="108" customFormat="1" ht="15.75" customHeight="1">
      <c r="A470" s="94"/>
      <c r="E470" s="94"/>
      <c r="F470" s="109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</row>
    <row r="471" spans="1:22" s="108" customFormat="1" ht="15.75" customHeight="1">
      <c r="A471" s="94"/>
      <c r="E471" s="94"/>
      <c r="F471" s="109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</row>
    <row r="472" spans="1:22" s="108" customFormat="1" ht="15.75" customHeight="1">
      <c r="A472" s="94"/>
      <c r="E472" s="94"/>
      <c r="F472" s="109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</row>
    <row r="473" spans="1:22" s="108" customFormat="1" ht="15.75" customHeight="1">
      <c r="A473" s="94"/>
      <c r="E473" s="94"/>
      <c r="F473" s="109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</row>
    <row r="474" spans="1:22" s="108" customFormat="1" ht="15.75" customHeight="1">
      <c r="A474" s="94"/>
      <c r="E474" s="94"/>
      <c r="F474" s="109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</row>
    <row r="475" spans="1:22" s="108" customFormat="1" ht="15.75" customHeight="1">
      <c r="A475" s="94"/>
      <c r="E475" s="94"/>
      <c r="F475" s="109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</row>
    <row r="476" spans="1:22" s="108" customFormat="1" ht="15.75" customHeight="1">
      <c r="A476" s="94"/>
      <c r="E476" s="94"/>
      <c r="F476" s="109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</row>
    <row r="477" spans="1:22" s="108" customFormat="1" ht="15.75" customHeight="1">
      <c r="A477" s="94"/>
      <c r="E477" s="94"/>
      <c r="F477" s="109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</row>
    <row r="478" spans="1:22" s="108" customFormat="1" ht="15.75" customHeight="1">
      <c r="A478" s="94"/>
      <c r="E478" s="94"/>
      <c r="F478" s="109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</row>
    <row r="479" spans="1:22" s="108" customFormat="1" ht="15.75" customHeight="1">
      <c r="A479" s="94"/>
      <c r="E479" s="94"/>
      <c r="F479" s="109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</row>
    <row r="480" spans="1:22" s="108" customFormat="1" ht="15.75" customHeight="1">
      <c r="A480" s="94"/>
      <c r="E480" s="94"/>
      <c r="F480" s="109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</row>
    <row r="481" spans="1:22" s="108" customFormat="1" ht="15.75" customHeight="1">
      <c r="A481" s="94"/>
      <c r="E481" s="94"/>
      <c r="F481" s="109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</row>
    <row r="482" spans="1:22" s="108" customFormat="1" ht="15.75" customHeight="1">
      <c r="A482" s="94"/>
      <c r="E482" s="94"/>
      <c r="F482" s="109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</row>
    <row r="483" spans="1:22" s="108" customFormat="1" ht="15.75" customHeight="1">
      <c r="A483" s="94"/>
      <c r="E483" s="94"/>
      <c r="F483" s="109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</row>
    <row r="484" spans="1:22" s="108" customFormat="1" ht="15.75" customHeight="1">
      <c r="A484" s="94"/>
      <c r="E484" s="94"/>
      <c r="F484" s="109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</row>
    <row r="485" spans="1:22" s="108" customFormat="1" ht="15.75" customHeight="1">
      <c r="A485" s="94"/>
      <c r="E485" s="94"/>
      <c r="F485" s="109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</row>
    <row r="486" spans="1:22" s="108" customFormat="1" ht="15.75" customHeight="1">
      <c r="A486" s="94"/>
      <c r="E486" s="94"/>
      <c r="F486" s="109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</row>
    <row r="487" spans="1:22" s="108" customFormat="1" ht="15.75" customHeight="1">
      <c r="A487" s="94"/>
      <c r="E487" s="94"/>
      <c r="F487" s="109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</row>
    <row r="488" spans="1:22" s="108" customFormat="1" ht="15.75" customHeight="1">
      <c r="A488" s="94"/>
      <c r="E488" s="94"/>
      <c r="F488" s="109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</row>
    <row r="489" spans="1:22" s="108" customFormat="1" ht="15.75" customHeight="1">
      <c r="A489" s="94"/>
      <c r="E489" s="94"/>
      <c r="F489" s="109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</row>
    <row r="490" spans="1:22" s="108" customFormat="1" ht="15.75" customHeight="1">
      <c r="A490" s="94"/>
      <c r="E490" s="94"/>
      <c r="F490" s="109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</row>
    <row r="491" spans="1:22" s="108" customFormat="1" ht="15.75" customHeight="1">
      <c r="A491" s="94"/>
      <c r="E491" s="94"/>
      <c r="F491" s="109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</row>
    <row r="492" spans="1:22" s="108" customFormat="1" ht="15.75" customHeight="1">
      <c r="A492" s="94"/>
      <c r="E492" s="94"/>
      <c r="F492" s="109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</row>
    <row r="493" spans="1:22" s="108" customFormat="1" ht="15.75" customHeight="1">
      <c r="A493" s="94"/>
      <c r="E493" s="94"/>
      <c r="F493" s="109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</row>
    <row r="494" spans="1:22" s="108" customFormat="1" ht="15.75" customHeight="1">
      <c r="A494" s="94"/>
      <c r="E494" s="94"/>
      <c r="F494" s="109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</row>
    <row r="495" spans="1:22" s="108" customFormat="1" ht="15.75" customHeight="1">
      <c r="A495" s="94"/>
      <c r="E495" s="94"/>
      <c r="F495" s="109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</row>
    <row r="496" spans="1:22" s="108" customFormat="1" ht="15.75" customHeight="1">
      <c r="A496" s="94"/>
      <c r="E496" s="94"/>
      <c r="F496" s="109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</row>
    <row r="497" spans="1:22" s="108" customFormat="1" ht="15.75" customHeight="1">
      <c r="A497" s="94"/>
      <c r="E497" s="94"/>
      <c r="F497" s="109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</row>
    <row r="498" spans="1:22" s="108" customFormat="1" ht="15.75" customHeight="1">
      <c r="A498" s="94"/>
      <c r="E498" s="94"/>
      <c r="F498" s="109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</row>
    <row r="499" spans="1:22" s="108" customFormat="1" ht="15.75" customHeight="1">
      <c r="A499" s="94"/>
      <c r="E499" s="94"/>
      <c r="F499" s="109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</row>
    <row r="500" spans="1:22" s="108" customFormat="1" ht="15.75" customHeight="1">
      <c r="A500" s="94"/>
      <c r="E500" s="94"/>
      <c r="F500" s="109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</row>
    <row r="501" spans="1:22" s="108" customFormat="1" ht="15.75" customHeight="1">
      <c r="A501" s="94"/>
      <c r="E501" s="94"/>
      <c r="F501" s="109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</row>
    <row r="502" spans="1:22" s="108" customFormat="1" ht="15.75" customHeight="1">
      <c r="A502" s="94"/>
      <c r="E502" s="94"/>
      <c r="F502" s="109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</row>
    <row r="503" spans="1:22" s="108" customFormat="1" ht="15.75" customHeight="1">
      <c r="A503" s="94"/>
      <c r="E503" s="94"/>
      <c r="F503" s="109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</row>
    <row r="504" spans="1:22" s="108" customFormat="1" ht="15.75" customHeight="1">
      <c r="A504" s="94"/>
      <c r="E504" s="94"/>
      <c r="F504" s="109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</row>
    <row r="505" spans="1:22" s="108" customFormat="1" ht="15.75" customHeight="1">
      <c r="A505" s="94"/>
      <c r="E505" s="94"/>
      <c r="F505" s="109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</row>
    <row r="506" spans="1:22" s="108" customFormat="1" ht="15.75" customHeight="1">
      <c r="A506" s="94"/>
      <c r="E506" s="94"/>
      <c r="F506" s="109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</row>
    <row r="507" spans="1:22" s="108" customFormat="1" ht="15.75" customHeight="1">
      <c r="A507" s="94"/>
      <c r="E507" s="94"/>
      <c r="F507" s="109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</row>
    <row r="508" spans="1:22" s="108" customFormat="1" ht="15.75" customHeight="1">
      <c r="A508" s="94"/>
      <c r="E508" s="94"/>
      <c r="F508" s="109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</row>
    <row r="509" spans="1:22" s="108" customFormat="1" ht="15.75" customHeight="1">
      <c r="A509" s="94"/>
      <c r="E509" s="94"/>
      <c r="F509" s="109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</row>
    <row r="510" spans="1:22" s="108" customFormat="1" ht="15.75" customHeight="1">
      <c r="A510" s="94"/>
      <c r="E510" s="94"/>
      <c r="F510" s="109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</row>
    <row r="511" spans="1:22" s="108" customFormat="1" ht="15.75" customHeight="1">
      <c r="A511" s="94"/>
      <c r="E511" s="94"/>
      <c r="F511" s="109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</row>
    <row r="512" spans="1:22" s="108" customFormat="1" ht="15.75" customHeight="1">
      <c r="A512" s="94"/>
      <c r="E512" s="94"/>
      <c r="F512" s="109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</row>
    <row r="513" spans="1:22" s="108" customFormat="1" ht="15.75" customHeight="1">
      <c r="A513" s="94"/>
      <c r="E513" s="94"/>
      <c r="F513" s="109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</row>
    <row r="514" spans="1:22" s="108" customFormat="1" ht="15.75" customHeight="1">
      <c r="A514" s="94"/>
      <c r="E514" s="94"/>
      <c r="F514" s="109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</row>
    <row r="515" spans="1:22" s="108" customFormat="1" ht="15.75" customHeight="1">
      <c r="A515" s="94"/>
      <c r="E515" s="94"/>
      <c r="F515" s="109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</row>
    <row r="516" spans="1:22" s="108" customFormat="1" ht="15.75" customHeight="1">
      <c r="A516" s="94"/>
      <c r="E516" s="94"/>
      <c r="F516" s="109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</row>
    <row r="517" spans="1:22" s="108" customFormat="1" ht="15.75" customHeight="1">
      <c r="A517" s="94"/>
      <c r="E517" s="94"/>
      <c r="F517" s="109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</row>
    <row r="518" spans="1:22" s="108" customFormat="1" ht="15.75" customHeight="1">
      <c r="A518" s="94"/>
      <c r="E518" s="94"/>
      <c r="F518" s="109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</row>
    <row r="519" spans="1:22" s="108" customFormat="1" ht="15.75" customHeight="1">
      <c r="A519" s="94"/>
      <c r="E519" s="94"/>
      <c r="F519" s="109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</row>
    <row r="520" spans="1:22" s="108" customFormat="1" ht="15.75" customHeight="1">
      <c r="A520" s="94"/>
      <c r="E520" s="94"/>
      <c r="F520" s="109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</row>
    <row r="521" spans="1:22" s="108" customFormat="1" ht="15.75" customHeight="1">
      <c r="A521" s="94"/>
      <c r="E521" s="94"/>
      <c r="F521" s="109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</row>
    <row r="522" spans="1:22" s="108" customFormat="1" ht="15.75" customHeight="1">
      <c r="A522" s="94"/>
      <c r="E522" s="94"/>
      <c r="F522" s="109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</row>
    <row r="523" spans="1:22" s="108" customFormat="1" ht="15.75" customHeight="1">
      <c r="A523" s="94"/>
      <c r="E523" s="94"/>
      <c r="F523" s="109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</row>
    <row r="524" spans="1:22" s="108" customFormat="1" ht="15.75" customHeight="1">
      <c r="A524" s="94"/>
      <c r="E524" s="94"/>
      <c r="F524" s="109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</row>
    <row r="525" spans="1:22" s="108" customFormat="1" ht="15.75" customHeight="1">
      <c r="A525" s="94"/>
      <c r="E525" s="94"/>
      <c r="F525" s="109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</row>
    <row r="526" spans="1:22" s="108" customFormat="1" ht="15.75" customHeight="1">
      <c r="A526" s="94"/>
      <c r="E526" s="94"/>
      <c r="F526" s="109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</row>
    <row r="527" spans="1:22" s="108" customFormat="1" ht="15.75" customHeight="1">
      <c r="A527" s="94"/>
      <c r="E527" s="94"/>
      <c r="F527" s="109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</row>
    <row r="528" spans="1:22" s="108" customFormat="1" ht="15.75" customHeight="1">
      <c r="A528" s="94"/>
      <c r="E528" s="94"/>
      <c r="F528" s="109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</row>
    <row r="529" spans="1:22" s="108" customFormat="1" ht="15.75" customHeight="1">
      <c r="A529" s="94"/>
      <c r="E529" s="94"/>
      <c r="F529" s="109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</row>
    <row r="530" spans="1:22" s="108" customFormat="1" ht="15.75" customHeight="1">
      <c r="A530" s="94"/>
      <c r="E530" s="94"/>
      <c r="F530" s="109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</row>
    <row r="531" spans="1:22" s="108" customFormat="1" ht="15.75" customHeight="1">
      <c r="A531" s="94"/>
      <c r="E531" s="94"/>
      <c r="F531" s="109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</row>
    <row r="532" spans="1:22" s="108" customFormat="1" ht="15.75" customHeight="1">
      <c r="A532" s="94"/>
      <c r="E532" s="94"/>
      <c r="F532" s="109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</row>
    <row r="533" spans="1:22" s="108" customFormat="1" ht="15.75" customHeight="1">
      <c r="A533" s="94"/>
      <c r="E533" s="94"/>
      <c r="F533" s="109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</row>
    <row r="534" spans="1:22" s="108" customFormat="1" ht="15.75" customHeight="1">
      <c r="A534" s="94"/>
      <c r="E534" s="94"/>
      <c r="F534" s="109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</row>
    <row r="535" spans="1:22" s="108" customFormat="1" ht="15.75" customHeight="1">
      <c r="A535" s="94"/>
      <c r="E535" s="94"/>
      <c r="F535" s="109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</row>
    <row r="536" spans="1:22" s="108" customFormat="1" ht="15.75" customHeight="1">
      <c r="A536" s="94"/>
      <c r="E536" s="94"/>
      <c r="F536" s="109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</row>
    <row r="537" spans="1:22" s="108" customFormat="1" ht="15.75" customHeight="1">
      <c r="A537" s="94"/>
      <c r="E537" s="94"/>
      <c r="F537" s="109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</row>
    <row r="538" spans="1:22" s="108" customFormat="1" ht="15.75" customHeight="1">
      <c r="A538" s="94"/>
      <c r="E538" s="94"/>
      <c r="F538" s="109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</row>
    <row r="539" spans="1:22" s="108" customFormat="1" ht="15.75" customHeight="1">
      <c r="A539" s="94"/>
      <c r="E539" s="94"/>
      <c r="F539" s="109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</row>
    <row r="540" spans="1:22" s="108" customFormat="1" ht="15.75" customHeight="1">
      <c r="A540" s="94"/>
      <c r="E540" s="94"/>
      <c r="F540" s="109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</row>
    <row r="541" spans="1:22" s="108" customFormat="1" ht="15.75" customHeight="1">
      <c r="A541" s="94"/>
      <c r="E541" s="94"/>
      <c r="F541" s="109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</row>
    <row r="542" spans="1:22" s="108" customFormat="1" ht="15.75" customHeight="1">
      <c r="A542" s="94"/>
      <c r="E542" s="94"/>
      <c r="F542" s="109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</row>
    <row r="543" spans="1:22" s="108" customFormat="1" ht="15.75" customHeight="1">
      <c r="A543" s="94"/>
      <c r="E543" s="94"/>
      <c r="F543" s="109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</row>
    <row r="544" spans="1:22" s="108" customFormat="1" ht="15.75" customHeight="1">
      <c r="A544" s="94"/>
      <c r="E544" s="94"/>
      <c r="F544" s="109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</row>
    <row r="545" spans="1:22" s="108" customFormat="1" ht="15.75" customHeight="1">
      <c r="A545" s="94"/>
      <c r="E545" s="94"/>
      <c r="F545" s="109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</row>
    <row r="546" spans="1:22" s="108" customFormat="1" ht="15.75" customHeight="1">
      <c r="A546" s="94"/>
      <c r="E546" s="94"/>
      <c r="F546" s="109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</row>
    <row r="547" spans="1:22" s="108" customFormat="1" ht="15.75" customHeight="1">
      <c r="A547" s="94"/>
      <c r="E547" s="94"/>
      <c r="F547" s="109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</row>
    <row r="548" spans="1:22" s="108" customFormat="1" ht="15.75" customHeight="1">
      <c r="A548" s="94"/>
      <c r="E548" s="94"/>
      <c r="F548" s="109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</row>
    <row r="549" spans="1:22" s="108" customFormat="1" ht="15.75" customHeight="1">
      <c r="A549" s="94"/>
      <c r="E549" s="94"/>
      <c r="F549" s="109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</row>
    <row r="550" spans="1:22" s="108" customFormat="1" ht="15.75" customHeight="1">
      <c r="A550" s="94"/>
      <c r="E550" s="94"/>
      <c r="F550" s="109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</row>
    <row r="551" spans="1:22" s="108" customFormat="1" ht="15.75" customHeight="1">
      <c r="A551" s="94"/>
      <c r="E551" s="94"/>
      <c r="F551" s="109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</row>
    <row r="552" spans="1:22" s="108" customFormat="1" ht="15.75" customHeight="1">
      <c r="A552" s="94"/>
      <c r="E552" s="94"/>
      <c r="F552" s="109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</row>
    <row r="553" spans="1:22" s="108" customFormat="1" ht="15.75" customHeight="1">
      <c r="A553" s="94"/>
      <c r="E553" s="94"/>
      <c r="F553" s="109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</row>
    <row r="554" spans="1:22" s="108" customFormat="1" ht="15.75" customHeight="1">
      <c r="A554" s="94"/>
      <c r="E554" s="94"/>
      <c r="F554" s="109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</row>
    <row r="555" spans="1:22" s="108" customFormat="1" ht="15.75" customHeight="1">
      <c r="A555" s="94"/>
      <c r="E555" s="94"/>
      <c r="F555" s="109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</row>
    <row r="556" spans="1:22" s="108" customFormat="1" ht="15.75" customHeight="1">
      <c r="A556" s="94"/>
      <c r="E556" s="94"/>
      <c r="F556" s="109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</row>
    <row r="557" spans="1:22" s="108" customFormat="1" ht="15.75" customHeight="1">
      <c r="A557" s="94"/>
      <c r="E557" s="94"/>
      <c r="F557" s="109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</row>
    <row r="558" spans="1:22" s="108" customFormat="1" ht="15.75" customHeight="1">
      <c r="A558" s="94"/>
      <c r="E558" s="94"/>
      <c r="F558" s="109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</row>
    <row r="559" spans="1:22" s="108" customFormat="1" ht="15.75" customHeight="1">
      <c r="A559" s="94"/>
      <c r="E559" s="94"/>
      <c r="F559" s="109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</row>
    <row r="560" spans="1:22" s="108" customFormat="1" ht="15.75" customHeight="1">
      <c r="A560" s="94"/>
      <c r="E560" s="94"/>
      <c r="F560" s="109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</row>
    <row r="561" spans="1:22" s="108" customFormat="1" ht="15.75" customHeight="1">
      <c r="A561" s="94"/>
      <c r="E561" s="94"/>
      <c r="F561" s="109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</row>
    <row r="562" spans="1:22" s="108" customFormat="1" ht="15.75" customHeight="1">
      <c r="A562" s="94"/>
      <c r="E562" s="94"/>
      <c r="F562" s="109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</row>
    <row r="563" spans="1:22" s="108" customFormat="1" ht="15.75" customHeight="1">
      <c r="A563" s="94"/>
      <c r="E563" s="94"/>
      <c r="F563" s="109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</row>
    <row r="564" spans="1:22" s="108" customFormat="1" ht="15.75" customHeight="1">
      <c r="A564" s="94"/>
      <c r="E564" s="94"/>
      <c r="F564" s="109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</row>
    <row r="565" spans="1:22" s="108" customFormat="1" ht="15.75" customHeight="1">
      <c r="A565" s="94"/>
      <c r="E565" s="94"/>
      <c r="F565" s="109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</row>
    <row r="566" spans="1:22" s="108" customFormat="1" ht="15.75" customHeight="1">
      <c r="A566" s="94"/>
      <c r="E566" s="94"/>
      <c r="F566" s="109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</row>
    <row r="567" spans="1:22" s="108" customFormat="1" ht="15.75" customHeight="1">
      <c r="A567" s="94"/>
      <c r="E567" s="94"/>
      <c r="F567" s="109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</row>
    <row r="568" spans="1:22" s="108" customFormat="1" ht="15.75" customHeight="1">
      <c r="A568" s="94"/>
      <c r="E568" s="94"/>
      <c r="F568" s="109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</row>
    <row r="569" spans="1:22" s="108" customFormat="1" ht="15.75" customHeight="1">
      <c r="A569" s="94"/>
      <c r="E569" s="94"/>
      <c r="F569" s="109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</row>
    <row r="570" spans="1:22" s="108" customFormat="1" ht="15.75" customHeight="1">
      <c r="A570" s="94"/>
      <c r="E570" s="94"/>
      <c r="F570" s="109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</row>
    <row r="571" spans="1:22" s="108" customFormat="1" ht="15.75" customHeight="1">
      <c r="A571" s="94"/>
      <c r="E571" s="94"/>
      <c r="F571" s="109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</row>
    <row r="572" spans="1:22" s="108" customFormat="1" ht="15.75" customHeight="1">
      <c r="A572" s="94"/>
      <c r="E572" s="94"/>
      <c r="F572" s="109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</row>
    <row r="573" spans="1:22" s="108" customFormat="1" ht="15.75" customHeight="1">
      <c r="A573" s="94"/>
      <c r="E573" s="94"/>
      <c r="F573" s="109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</row>
    <row r="574" spans="1:22" s="108" customFormat="1" ht="15.75" customHeight="1">
      <c r="A574" s="94"/>
      <c r="E574" s="94"/>
      <c r="F574" s="109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</row>
    <row r="575" spans="1:22" s="108" customFormat="1" ht="15.75" customHeight="1">
      <c r="A575" s="94"/>
      <c r="E575" s="94"/>
      <c r="F575" s="109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</row>
    <row r="576" spans="1:22" s="108" customFormat="1" ht="15.75" customHeight="1">
      <c r="A576" s="94"/>
      <c r="E576" s="94"/>
      <c r="F576" s="109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</row>
    <row r="577" spans="1:22" s="108" customFormat="1" ht="15.75" customHeight="1">
      <c r="A577" s="94"/>
      <c r="E577" s="94"/>
      <c r="F577" s="109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</row>
    <row r="578" spans="1:22" s="108" customFormat="1" ht="15.75" customHeight="1">
      <c r="A578" s="94"/>
      <c r="E578" s="94"/>
      <c r="F578" s="109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</row>
    <row r="579" spans="1:22" s="108" customFormat="1" ht="15.75" customHeight="1">
      <c r="A579" s="94"/>
      <c r="E579" s="94"/>
      <c r="F579" s="109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</row>
    <row r="580" spans="1:22" s="108" customFormat="1" ht="15.75" customHeight="1">
      <c r="A580" s="94"/>
      <c r="E580" s="94"/>
      <c r="F580" s="109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</row>
    <row r="581" spans="1:22" s="108" customFormat="1" ht="15.75" customHeight="1">
      <c r="A581" s="94"/>
      <c r="E581" s="94"/>
      <c r="F581" s="109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</row>
    <row r="582" spans="1:22" s="108" customFormat="1" ht="15.75" customHeight="1">
      <c r="A582" s="94"/>
      <c r="E582" s="94"/>
      <c r="F582" s="109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</row>
    <row r="583" spans="1:22" s="108" customFormat="1" ht="15.75" customHeight="1">
      <c r="A583" s="94"/>
      <c r="E583" s="94"/>
      <c r="F583" s="109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</row>
    <row r="584" spans="1:22" s="108" customFormat="1" ht="15.75" customHeight="1">
      <c r="A584" s="94"/>
      <c r="E584" s="94"/>
      <c r="F584" s="109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</row>
    <row r="585" spans="1:22" s="108" customFormat="1" ht="15.75" customHeight="1">
      <c r="A585" s="94"/>
      <c r="E585" s="94"/>
      <c r="F585" s="109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</row>
    <row r="586" spans="1:22" s="108" customFormat="1" ht="15.75" customHeight="1">
      <c r="A586" s="94"/>
      <c r="E586" s="94"/>
      <c r="F586" s="109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</row>
    <row r="587" spans="1:22" s="108" customFormat="1" ht="15.75" customHeight="1">
      <c r="A587" s="94"/>
      <c r="E587" s="94"/>
      <c r="F587" s="109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</row>
    <row r="588" spans="1:22" s="108" customFormat="1" ht="15.75" customHeight="1">
      <c r="A588" s="94"/>
      <c r="E588" s="94"/>
      <c r="F588" s="109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</row>
    <row r="589" spans="1:22" s="108" customFormat="1" ht="15.75" customHeight="1">
      <c r="A589" s="94"/>
      <c r="E589" s="94"/>
      <c r="F589" s="109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</row>
    <row r="590" spans="1:22" s="108" customFormat="1" ht="15.75" customHeight="1">
      <c r="A590" s="94"/>
      <c r="E590" s="94"/>
      <c r="F590" s="109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</row>
    <row r="591" spans="1:22" s="108" customFormat="1" ht="15.75" customHeight="1">
      <c r="A591" s="94"/>
      <c r="E591" s="94"/>
      <c r="F591" s="109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</row>
    <row r="592" spans="1:22" s="108" customFormat="1" ht="15.75" customHeight="1">
      <c r="A592" s="94"/>
      <c r="E592" s="94"/>
      <c r="F592" s="109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</row>
    <row r="593" spans="1:22" s="108" customFormat="1" ht="15.75" customHeight="1">
      <c r="A593" s="94"/>
      <c r="E593" s="94"/>
      <c r="F593" s="109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</row>
    <row r="594" spans="1:22" s="108" customFormat="1" ht="15.75" customHeight="1">
      <c r="A594" s="94"/>
      <c r="E594" s="94"/>
      <c r="F594" s="109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</row>
    <row r="595" spans="1:22" s="108" customFormat="1" ht="15.75" customHeight="1">
      <c r="A595" s="94"/>
      <c r="E595" s="94"/>
      <c r="F595" s="109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</row>
    <row r="596" spans="1:22" s="108" customFormat="1" ht="15.75" customHeight="1">
      <c r="A596" s="94"/>
      <c r="E596" s="94"/>
      <c r="F596" s="109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</row>
    <row r="597" spans="1:22" s="108" customFormat="1" ht="15.75" customHeight="1">
      <c r="A597" s="94"/>
      <c r="E597" s="94"/>
      <c r="F597" s="109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</row>
    <row r="598" spans="1:22" s="108" customFormat="1" ht="15.75" customHeight="1">
      <c r="A598" s="94"/>
      <c r="E598" s="94"/>
      <c r="F598" s="109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</row>
    <row r="599" spans="1:22" s="108" customFormat="1" ht="15.75" customHeight="1">
      <c r="A599" s="94"/>
      <c r="E599" s="94"/>
      <c r="F599" s="109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</row>
    <row r="600" spans="1:22" s="108" customFormat="1" ht="15.75" customHeight="1">
      <c r="A600" s="94"/>
      <c r="E600" s="94"/>
      <c r="F600" s="109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</row>
    <row r="601" spans="1:22" s="108" customFormat="1" ht="15.75" customHeight="1">
      <c r="A601" s="94"/>
      <c r="E601" s="94"/>
      <c r="F601" s="109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</row>
    <row r="602" spans="1:22" s="108" customFormat="1" ht="15.75" customHeight="1">
      <c r="A602" s="94"/>
      <c r="E602" s="94"/>
      <c r="F602" s="109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</row>
    <row r="603" spans="1:22" s="108" customFormat="1" ht="15.75" customHeight="1">
      <c r="A603" s="94"/>
      <c r="E603" s="94"/>
      <c r="F603" s="109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</row>
    <row r="604" spans="1:22" s="108" customFormat="1" ht="15.75" customHeight="1">
      <c r="A604" s="94"/>
      <c r="E604" s="94"/>
      <c r="F604" s="109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</row>
    <row r="605" spans="1:22" s="108" customFormat="1" ht="15.75" customHeight="1">
      <c r="A605" s="94"/>
      <c r="E605" s="94"/>
      <c r="F605" s="109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</row>
    <row r="606" spans="1:22" s="108" customFormat="1" ht="15.75" customHeight="1">
      <c r="A606" s="94"/>
      <c r="E606" s="94"/>
      <c r="F606" s="109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</row>
    <row r="607" spans="1:22" s="108" customFormat="1" ht="15.75" customHeight="1">
      <c r="A607" s="94"/>
      <c r="E607" s="94"/>
      <c r="F607" s="109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</row>
    <row r="608" spans="1:22" s="108" customFormat="1" ht="15.75" customHeight="1">
      <c r="A608" s="94"/>
      <c r="E608" s="94"/>
      <c r="F608" s="109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</row>
    <row r="609" spans="1:22" s="108" customFormat="1" ht="15.75" customHeight="1">
      <c r="A609" s="94"/>
      <c r="E609" s="94"/>
      <c r="F609" s="109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</row>
    <row r="610" spans="1:22" s="108" customFormat="1" ht="15.75" customHeight="1">
      <c r="A610" s="94"/>
      <c r="E610" s="94"/>
      <c r="F610" s="109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</row>
    <row r="611" spans="1:22" s="108" customFormat="1" ht="15.75" customHeight="1">
      <c r="A611" s="94"/>
      <c r="E611" s="94"/>
      <c r="F611" s="109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</row>
    <row r="612" spans="1:22" s="108" customFormat="1" ht="15.75" customHeight="1">
      <c r="A612" s="94"/>
      <c r="E612" s="94"/>
      <c r="F612" s="109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</row>
    <row r="613" spans="1:22" s="108" customFormat="1" ht="15.75" customHeight="1">
      <c r="A613" s="94"/>
      <c r="E613" s="94"/>
      <c r="F613" s="109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</row>
    <row r="614" spans="1:22" s="108" customFormat="1" ht="15.75" customHeight="1">
      <c r="A614" s="94"/>
      <c r="E614" s="94"/>
      <c r="F614" s="109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</row>
    <row r="615" spans="1:22" s="108" customFormat="1" ht="15.75" customHeight="1">
      <c r="A615" s="94"/>
      <c r="E615" s="94"/>
      <c r="F615" s="109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</row>
    <row r="616" spans="1:22" s="108" customFormat="1" ht="15.75" customHeight="1">
      <c r="A616" s="94"/>
      <c r="E616" s="94"/>
      <c r="F616" s="109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</row>
    <row r="617" spans="1:22" s="108" customFormat="1" ht="15.75" customHeight="1">
      <c r="A617" s="94"/>
      <c r="E617" s="94"/>
      <c r="F617" s="109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</row>
    <row r="618" spans="1:22" s="108" customFormat="1" ht="15.75" customHeight="1">
      <c r="A618" s="94"/>
      <c r="E618" s="94"/>
      <c r="F618" s="109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</row>
    <row r="619" spans="1:22" s="108" customFormat="1" ht="15.75" customHeight="1">
      <c r="A619" s="94"/>
      <c r="E619" s="94"/>
      <c r="F619" s="109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</row>
    <row r="620" spans="1:22" s="108" customFormat="1" ht="15.75" customHeight="1">
      <c r="A620" s="94"/>
      <c r="E620" s="94"/>
      <c r="F620" s="109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</row>
    <row r="621" spans="1:22" s="108" customFormat="1" ht="15.75" customHeight="1">
      <c r="A621" s="94"/>
      <c r="E621" s="94"/>
      <c r="F621" s="109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</row>
    <row r="622" spans="1:22" s="108" customFormat="1" ht="15.75" customHeight="1">
      <c r="A622" s="94"/>
      <c r="E622" s="94"/>
      <c r="F622" s="109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</row>
    <row r="623" spans="1:22" s="108" customFormat="1" ht="15.75" customHeight="1">
      <c r="A623" s="94"/>
      <c r="E623" s="94"/>
      <c r="F623" s="109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</row>
    <row r="624" spans="1:22" s="108" customFormat="1" ht="15.75" customHeight="1">
      <c r="A624" s="94"/>
      <c r="E624" s="94"/>
      <c r="F624" s="109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</row>
    <row r="625" spans="1:22" s="108" customFormat="1" ht="15.75" customHeight="1">
      <c r="A625" s="94"/>
      <c r="E625" s="94"/>
      <c r="F625" s="109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</row>
    <row r="626" spans="1:22" s="108" customFormat="1" ht="15.75" customHeight="1">
      <c r="A626" s="94"/>
      <c r="E626" s="94"/>
      <c r="F626" s="109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</row>
    <row r="627" spans="1:22" s="108" customFormat="1" ht="15.75" customHeight="1">
      <c r="A627" s="94"/>
      <c r="E627" s="94"/>
      <c r="F627" s="109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</row>
    <row r="628" spans="1:22" s="108" customFormat="1" ht="15.75" customHeight="1">
      <c r="A628" s="94"/>
      <c r="E628" s="94"/>
      <c r="F628" s="109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</row>
    <row r="629" spans="1:22" s="108" customFormat="1" ht="15.75" customHeight="1">
      <c r="A629" s="94"/>
      <c r="E629" s="94"/>
      <c r="F629" s="109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</row>
    <row r="630" spans="1:22" s="108" customFormat="1" ht="15.75" customHeight="1">
      <c r="A630" s="94"/>
      <c r="E630" s="94"/>
      <c r="F630" s="109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</row>
    <row r="631" spans="1:22" s="108" customFormat="1" ht="15.75" customHeight="1">
      <c r="A631" s="94"/>
      <c r="E631" s="94"/>
      <c r="F631" s="109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</row>
    <row r="632" spans="1:22" s="108" customFormat="1" ht="15.75" customHeight="1">
      <c r="A632" s="94"/>
      <c r="E632" s="94"/>
      <c r="F632" s="109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</row>
    <row r="633" spans="1:22" s="108" customFormat="1" ht="15.75" customHeight="1">
      <c r="A633" s="94"/>
      <c r="E633" s="94"/>
      <c r="F633" s="109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</row>
    <row r="634" spans="1:22" s="108" customFormat="1" ht="15.75" customHeight="1">
      <c r="A634" s="94"/>
      <c r="E634" s="94"/>
      <c r="F634" s="109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</row>
    <row r="635" spans="1:22" s="108" customFormat="1" ht="15.75" customHeight="1">
      <c r="A635" s="94"/>
      <c r="E635" s="94"/>
      <c r="F635" s="109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</row>
    <row r="636" spans="1:22" s="108" customFormat="1" ht="15.75" customHeight="1">
      <c r="A636" s="94"/>
      <c r="E636" s="94"/>
      <c r="F636" s="109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</row>
    <row r="637" spans="1:22" s="108" customFormat="1" ht="15.75" customHeight="1">
      <c r="A637" s="94"/>
      <c r="E637" s="94"/>
      <c r="F637" s="109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</row>
    <row r="638" spans="1:22" s="108" customFormat="1" ht="15.75" customHeight="1">
      <c r="A638" s="94"/>
      <c r="E638" s="94"/>
      <c r="F638" s="109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</row>
    <row r="639" spans="1:22" s="108" customFormat="1" ht="15.75" customHeight="1">
      <c r="A639" s="94"/>
      <c r="E639" s="94"/>
      <c r="F639" s="109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</row>
    <row r="640" spans="1:22" s="108" customFormat="1" ht="15.75" customHeight="1">
      <c r="A640" s="94"/>
      <c r="E640" s="94"/>
      <c r="F640" s="109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</row>
    <row r="641" spans="1:22" s="108" customFormat="1" ht="15.75" customHeight="1">
      <c r="A641" s="94"/>
      <c r="E641" s="94"/>
      <c r="F641" s="109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</row>
    <row r="642" spans="1:22" s="108" customFormat="1" ht="15.75" customHeight="1">
      <c r="A642" s="94"/>
      <c r="E642" s="94"/>
      <c r="F642" s="109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</row>
    <row r="643" spans="1:22" s="108" customFormat="1" ht="15.75" customHeight="1">
      <c r="A643" s="94"/>
      <c r="E643" s="94"/>
      <c r="F643" s="109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</row>
    <row r="644" spans="1:22" s="108" customFormat="1" ht="15.75" customHeight="1">
      <c r="A644" s="94"/>
      <c r="E644" s="94"/>
      <c r="F644" s="109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</row>
    <row r="645" spans="1:22" s="108" customFormat="1" ht="15.75" customHeight="1">
      <c r="A645" s="94"/>
      <c r="E645" s="94"/>
      <c r="F645" s="109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</row>
    <row r="646" spans="1:22" s="108" customFormat="1" ht="15.75" customHeight="1">
      <c r="A646" s="94"/>
      <c r="E646" s="94"/>
      <c r="F646" s="109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</row>
    <row r="647" spans="1:22" s="108" customFormat="1" ht="15.75" customHeight="1">
      <c r="A647" s="94"/>
      <c r="E647" s="94"/>
      <c r="F647" s="109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</row>
    <row r="648" spans="1:22" s="108" customFormat="1" ht="15.75" customHeight="1">
      <c r="A648" s="94"/>
      <c r="E648" s="94"/>
      <c r="F648" s="109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</row>
    <row r="649" spans="1:22" s="108" customFormat="1" ht="15.75" customHeight="1">
      <c r="A649" s="94"/>
      <c r="E649" s="94"/>
      <c r="F649" s="109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</row>
    <row r="650" spans="1:22" s="108" customFormat="1" ht="15.75" customHeight="1">
      <c r="A650" s="94"/>
      <c r="E650" s="94"/>
      <c r="F650" s="109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</row>
    <row r="651" spans="1:22" s="108" customFormat="1" ht="15.75" customHeight="1">
      <c r="A651" s="94"/>
      <c r="E651" s="94"/>
      <c r="F651" s="109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</row>
    <row r="652" spans="1:22" s="108" customFormat="1" ht="15.75" customHeight="1">
      <c r="A652" s="94"/>
      <c r="E652" s="94"/>
      <c r="F652" s="109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</row>
    <row r="653" spans="1:22" s="108" customFormat="1" ht="15.75" customHeight="1">
      <c r="A653" s="94"/>
      <c r="E653" s="94"/>
      <c r="F653" s="109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</row>
    <row r="654" spans="1:22" s="108" customFormat="1" ht="15.75" customHeight="1">
      <c r="A654" s="94"/>
      <c r="E654" s="94"/>
      <c r="F654" s="109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</row>
    <row r="655" spans="1:22" s="108" customFormat="1" ht="15.75" customHeight="1">
      <c r="A655" s="94"/>
      <c r="E655" s="94"/>
      <c r="F655" s="109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</row>
    <row r="656" spans="1:22" s="108" customFormat="1" ht="15.75" customHeight="1">
      <c r="A656" s="94"/>
      <c r="E656" s="94"/>
      <c r="F656" s="109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</row>
    <row r="657" spans="1:22" s="108" customFormat="1" ht="15.75" customHeight="1">
      <c r="A657" s="94"/>
      <c r="E657" s="94"/>
      <c r="F657" s="109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</row>
    <row r="658" spans="1:22" s="108" customFormat="1" ht="15.75" customHeight="1">
      <c r="A658" s="94"/>
      <c r="E658" s="94"/>
      <c r="F658" s="109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</row>
    <row r="659" spans="1:22" s="108" customFormat="1" ht="15.75" customHeight="1">
      <c r="A659" s="94"/>
      <c r="E659" s="94"/>
      <c r="F659" s="109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</row>
    <row r="660" spans="1:22" s="108" customFormat="1" ht="15.75" customHeight="1">
      <c r="A660" s="94"/>
      <c r="E660" s="94"/>
      <c r="F660" s="109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</row>
    <row r="661" spans="1:22" s="108" customFormat="1" ht="15.75" customHeight="1">
      <c r="A661" s="94"/>
      <c r="E661" s="94"/>
      <c r="F661" s="109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</row>
    <row r="662" spans="1:22" s="108" customFormat="1" ht="15.75" customHeight="1">
      <c r="A662" s="94"/>
      <c r="E662" s="94"/>
      <c r="F662" s="109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</row>
    <row r="663" spans="1:22" s="108" customFormat="1" ht="15.75" customHeight="1">
      <c r="A663" s="94"/>
      <c r="E663" s="94"/>
      <c r="F663" s="109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</row>
    <row r="664" spans="1:22" s="108" customFormat="1" ht="15.75" customHeight="1">
      <c r="A664" s="94"/>
      <c r="E664" s="94"/>
      <c r="F664" s="109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</row>
    <row r="665" spans="1:22" s="108" customFormat="1" ht="15.75" customHeight="1">
      <c r="A665" s="94"/>
      <c r="E665" s="94"/>
      <c r="F665" s="109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</row>
    <row r="666" spans="1:22" s="108" customFormat="1" ht="15.75" customHeight="1">
      <c r="A666" s="94"/>
      <c r="E666" s="94"/>
      <c r="F666" s="109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</row>
    <row r="667" spans="1:22" s="108" customFormat="1" ht="15.75" customHeight="1">
      <c r="A667" s="94"/>
      <c r="E667" s="94"/>
      <c r="F667" s="109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</row>
    <row r="668" spans="1:22" s="108" customFormat="1" ht="15.75" customHeight="1">
      <c r="A668" s="94"/>
      <c r="E668" s="94"/>
      <c r="F668" s="109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</row>
    <row r="669" spans="1:22" s="108" customFormat="1" ht="15.75" customHeight="1">
      <c r="A669" s="94"/>
      <c r="E669" s="94"/>
      <c r="F669" s="109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</row>
    <row r="670" spans="1:22" s="108" customFormat="1" ht="15.75" customHeight="1">
      <c r="A670" s="94"/>
      <c r="E670" s="94"/>
      <c r="F670" s="109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</row>
    <row r="671" spans="1:22" s="108" customFormat="1" ht="15.75" customHeight="1">
      <c r="A671" s="94"/>
      <c r="E671" s="94"/>
      <c r="F671" s="109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</row>
    <row r="672" spans="1:22" s="108" customFormat="1" ht="15.75" customHeight="1">
      <c r="A672" s="94"/>
      <c r="E672" s="94"/>
      <c r="F672" s="109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</row>
    <row r="673" spans="1:22" s="108" customFormat="1" ht="15.75" customHeight="1">
      <c r="A673" s="94"/>
      <c r="E673" s="94"/>
      <c r="F673" s="109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</row>
    <row r="674" spans="1:22" s="108" customFormat="1" ht="15.75" customHeight="1">
      <c r="A674" s="94"/>
      <c r="E674" s="94"/>
      <c r="F674" s="109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</row>
    <row r="675" spans="1:22" s="108" customFormat="1" ht="15.75" customHeight="1">
      <c r="A675" s="94"/>
      <c r="E675" s="94"/>
      <c r="F675" s="109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</row>
    <row r="676" spans="1:22" s="108" customFormat="1" ht="15.75" customHeight="1">
      <c r="A676" s="94"/>
      <c r="E676" s="94"/>
      <c r="F676" s="109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</row>
    <row r="677" spans="1:22" s="108" customFormat="1" ht="15.75" customHeight="1">
      <c r="A677" s="94"/>
      <c r="E677" s="94"/>
      <c r="F677" s="109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</row>
    <row r="678" spans="1:22" s="108" customFormat="1" ht="15.75" customHeight="1">
      <c r="A678" s="94"/>
      <c r="E678" s="94"/>
      <c r="F678" s="109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</row>
    <row r="679" spans="1:22" s="108" customFormat="1" ht="15.75" customHeight="1">
      <c r="A679" s="94"/>
      <c r="E679" s="94"/>
      <c r="F679" s="109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</row>
    <row r="680" spans="1:22" s="108" customFormat="1" ht="15.75" customHeight="1">
      <c r="A680" s="94"/>
      <c r="E680" s="94"/>
      <c r="F680" s="109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</row>
    <row r="681" spans="1:22" s="108" customFormat="1" ht="15.75" customHeight="1">
      <c r="A681" s="94"/>
      <c r="E681" s="94"/>
      <c r="F681" s="109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</row>
    <row r="682" spans="1:22" s="108" customFormat="1" ht="15.75" customHeight="1">
      <c r="A682" s="94"/>
      <c r="E682" s="94"/>
      <c r="F682" s="109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</row>
    <row r="683" spans="1:22" s="108" customFormat="1" ht="15.75" customHeight="1">
      <c r="A683" s="94"/>
      <c r="E683" s="94"/>
      <c r="F683" s="109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</row>
    <row r="684" spans="1:22" s="108" customFormat="1" ht="15.75" customHeight="1">
      <c r="A684" s="94"/>
      <c r="E684" s="94"/>
      <c r="F684" s="109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</row>
    <row r="685" spans="1:22" s="108" customFormat="1" ht="15.75" customHeight="1">
      <c r="A685" s="94"/>
      <c r="E685" s="94"/>
      <c r="F685" s="109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</row>
    <row r="686" spans="1:22" s="108" customFormat="1" ht="15.75" customHeight="1">
      <c r="A686" s="94"/>
      <c r="E686" s="94"/>
      <c r="F686" s="109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</row>
    <row r="687" spans="1:22" s="108" customFormat="1" ht="15.75" customHeight="1">
      <c r="A687" s="94"/>
      <c r="E687" s="94"/>
      <c r="F687" s="109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</row>
    <row r="688" spans="1:22" s="108" customFormat="1" ht="15.75" customHeight="1">
      <c r="A688" s="94"/>
      <c r="E688" s="94"/>
      <c r="F688" s="109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</row>
    <row r="689" spans="1:22" s="108" customFormat="1" ht="15.75" customHeight="1">
      <c r="A689" s="94"/>
      <c r="E689" s="94"/>
      <c r="F689" s="109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</row>
    <row r="690" spans="1:22" s="108" customFormat="1" ht="15.75" customHeight="1">
      <c r="A690" s="94"/>
      <c r="E690" s="94"/>
      <c r="F690" s="109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</row>
    <row r="691" spans="1:22" s="108" customFormat="1" ht="15.75" customHeight="1">
      <c r="A691" s="94"/>
      <c r="E691" s="94"/>
      <c r="F691" s="109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</row>
    <row r="692" spans="1:22" s="108" customFormat="1" ht="15.75" customHeight="1">
      <c r="A692" s="94"/>
      <c r="E692" s="94"/>
      <c r="F692" s="109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</row>
    <row r="693" spans="1:22" s="108" customFormat="1" ht="15.75" customHeight="1">
      <c r="A693" s="94"/>
      <c r="E693" s="94"/>
      <c r="F693" s="109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</row>
    <row r="694" spans="1:22" s="108" customFormat="1" ht="15.75" customHeight="1">
      <c r="A694" s="94"/>
      <c r="E694" s="94"/>
      <c r="F694" s="109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</row>
    <row r="695" spans="1:22" s="108" customFormat="1" ht="15.75" customHeight="1">
      <c r="A695" s="94"/>
      <c r="E695" s="94"/>
      <c r="F695" s="109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</row>
    <row r="696" spans="1:22" s="108" customFormat="1" ht="15.75" customHeight="1">
      <c r="A696" s="94"/>
      <c r="E696" s="94"/>
      <c r="F696" s="109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</row>
    <row r="697" spans="1:22" s="108" customFormat="1" ht="15.75" customHeight="1">
      <c r="A697" s="94"/>
      <c r="E697" s="94"/>
      <c r="F697" s="109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</row>
    <row r="698" spans="1:22" s="108" customFormat="1" ht="15.75" customHeight="1">
      <c r="A698" s="94"/>
      <c r="E698" s="94"/>
      <c r="F698" s="109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</row>
    <row r="699" spans="1:22" s="108" customFormat="1" ht="15.75" customHeight="1">
      <c r="A699" s="94"/>
      <c r="E699" s="94"/>
      <c r="F699" s="109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</row>
    <row r="700" spans="1:22" s="108" customFormat="1" ht="15.75" customHeight="1">
      <c r="A700" s="94"/>
      <c r="E700" s="94"/>
      <c r="F700" s="109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</row>
    <row r="701" spans="1:22" s="108" customFormat="1" ht="15.75" customHeight="1">
      <c r="A701" s="94"/>
      <c r="E701" s="94"/>
      <c r="F701" s="109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</row>
    <row r="702" spans="1:22" s="108" customFormat="1" ht="15.75" customHeight="1">
      <c r="A702" s="94"/>
      <c r="E702" s="94"/>
      <c r="F702" s="109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</row>
    <row r="703" spans="1:22" s="108" customFormat="1" ht="15.75" customHeight="1">
      <c r="A703" s="94"/>
      <c r="E703" s="94"/>
      <c r="F703" s="109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</row>
    <row r="704" spans="1:22" s="108" customFormat="1" ht="15.75" customHeight="1">
      <c r="A704" s="94"/>
      <c r="E704" s="94"/>
      <c r="F704" s="109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</row>
    <row r="705" spans="1:22" s="108" customFormat="1" ht="15.75" customHeight="1">
      <c r="A705" s="94"/>
      <c r="E705" s="94"/>
      <c r="F705" s="109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</row>
    <row r="706" spans="1:22" s="108" customFormat="1" ht="15.75" customHeight="1">
      <c r="A706" s="94"/>
      <c r="E706" s="94"/>
      <c r="F706" s="109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</row>
    <row r="707" spans="1:22" s="108" customFormat="1" ht="15.75" customHeight="1">
      <c r="A707" s="94"/>
      <c r="E707" s="94"/>
      <c r="F707" s="109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</row>
    <row r="708" spans="1:22" s="108" customFormat="1" ht="15.75" customHeight="1">
      <c r="A708" s="94"/>
      <c r="E708" s="94"/>
      <c r="F708" s="109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</row>
    <row r="709" spans="1:22" s="108" customFormat="1" ht="15.75" customHeight="1">
      <c r="A709" s="94"/>
      <c r="E709" s="94"/>
      <c r="F709" s="109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</row>
    <row r="710" spans="1:22" s="108" customFormat="1" ht="15.75" customHeight="1">
      <c r="A710" s="94"/>
      <c r="E710" s="94"/>
      <c r="F710" s="109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</row>
    <row r="711" spans="1:22" s="108" customFormat="1" ht="15.75" customHeight="1">
      <c r="A711" s="94"/>
      <c r="E711" s="94"/>
      <c r="F711" s="109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</row>
    <row r="712" spans="1:22" s="108" customFormat="1" ht="15.75" customHeight="1">
      <c r="A712" s="94"/>
      <c r="E712" s="94"/>
      <c r="F712" s="109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</row>
    <row r="713" spans="1:22" s="108" customFormat="1" ht="15.75" customHeight="1">
      <c r="A713" s="94"/>
      <c r="E713" s="94"/>
      <c r="F713" s="109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</row>
    <row r="714" spans="1:22" s="108" customFormat="1" ht="15.75" customHeight="1">
      <c r="A714" s="94"/>
      <c r="E714" s="94"/>
      <c r="F714" s="109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</row>
    <row r="715" spans="1:22" s="108" customFormat="1" ht="15.75" customHeight="1">
      <c r="A715" s="94"/>
      <c r="E715" s="94"/>
      <c r="F715" s="109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</row>
    <row r="716" spans="1:22" s="108" customFormat="1" ht="15.75" customHeight="1">
      <c r="A716" s="94"/>
      <c r="E716" s="94"/>
      <c r="F716" s="109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</row>
    <row r="717" spans="1:22" s="108" customFormat="1" ht="15.75" customHeight="1">
      <c r="A717" s="94"/>
      <c r="E717" s="94"/>
      <c r="F717" s="109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</row>
    <row r="718" spans="1:22" s="108" customFormat="1" ht="15.75" customHeight="1">
      <c r="A718" s="94"/>
      <c r="E718" s="94"/>
      <c r="F718" s="109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</row>
    <row r="719" spans="1:22" s="108" customFormat="1" ht="15.75" customHeight="1">
      <c r="A719" s="94"/>
      <c r="E719" s="94"/>
      <c r="F719" s="109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</row>
    <row r="720" spans="1:22" s="108" customFormat="1" ht="15.75" customHeight="1">
      <c r="A720" s="94"/>
      <c r="E720" s="94"/>
      <c r="F720" s="109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</row>
    <row r="721" spans="1:22" s="108" customFormat="1" ht="15.75" customHeight="1">
      <c r="A721" s="94"/>
      <c r="E721" s="94"/>
      <c r="F721" s="109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</row>
    <row r="722" spans="1:22" s="108" customFormat="1" ht="15.75" customHeight="1">
      <c r="A722" s="94"/>
      <c r="E722" s="94"/>
      <c r="F722" s="109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</row>
    <row r="723" spans="1:22" s="108" customFormat="1" ht="15.75" customHeight="1">
      <c r="A723" s="94"/>
      <c r="E723" s="94"/>
      <c r="F723" s="109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</row>
    <row r="724" spans="1:22" s="108" customFormat="1" ht="15.75" customHeight="1">
      <c r="A724" s="94"/>
      <c r="E724" s="94"/>
      <c r="F724" s="109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</row>
    <row r="725" spans="1:22" s="108" customFormat="1" ht="15.75" customHeight="1">
      <c r="A725" s="94"/>
      <c r="E725" s="94"/>
      <c r="F725" s="109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</row>
    <row r="726" spans="1:22" s="108" customFormat="1" ht="15.75" customHeight="1">
      <c r="A726" s="94"/>
      <c r="E726" s="94"/>
      <c r="F726" s="109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</row>
    <row r="727" spans="1:22" s="108" customFormat="1" ht="15.75" customHeight="1">
      <c r="A727" s="94"/>
      <c r="E727" s="94"/>
      <c r="F727" s="109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</row>
    <row r="728" spans="1:22" s="108" customFormat="1" ht="15.75" customHeight="1">
      <c r="A728" s="94"/>
      <c r="E728" s="94"/>
      <c r="F728" s="109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</row>
    <row r="729" spans="1:22" s="108" customFormat="1" ht="15.75" customHeight="1">
      <c r="A729" s="94"/>
      <c r="E729" s="94"/>
      <c r="F729" s="109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</row>
    <row r="730" spans="1:22" s="108" customFormat="1" ht="15.75" customHeight="1">
      <c r="A730" s="94"/>
      <c r="E730" s="94"/>
      <c r="F730" s="109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</row>
    <row r="731" spans="1:22" s="108" customFormat="1" ht="15.75" customHeight="1">
      <c r="A731" s="94"/>
      <c r="E731" s="94"/>
      <c r="F731" s="109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</row>
    <row r="732" spans="1:22" s="108" customFormat="1" ht="15.75" customHeight="1">
      <c r="A732" s="94"/>
      <c r="E732" s="94"/>
      <c r="F732" s="109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</row>
    <row r="733" spans="1:22" s="108" customFormat="1" ht="15.75" customHeight="1">
      <c r="A733" s="94"/>
      <c r="E733" s="94"/>
      <c r="F733" s="109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</row>
    <row r="734" spans="1:22" s="108" customFormat="1" ht="15.75" customHeight="1">
      <c r="A734" s="94"/>
      <c r="E734" s="94"/>
      <c r="F734" s="109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</row>
    <row r="735" spans="1:22" s="108" customFormat="1" ht="15.75" customHeight="1">
      <c r="A735" s="94"/>
      <c r="E735" s="94"/>
      <c r="F735" s="109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</row>
    <row r="736" spans="1:22" s="108" customFormat="1" ht="15.75" customHeight="1">
      <c r="A736" s="94"/>
      <c r="E736" s="94"/>
      <c r="F736" s="109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</row>
    <row r="737" spans="1:22" s="108" customFormat="1" ht="15.75" customHeight="1">
      <c r="A737" s="94"/>
      <c r="E737" s="94"/>
      <c r="F737" s="109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</row>
    <row r="738" spans="1:22" s="108" customFormat="1" ht="15.75" customHeight="1">
      <c r="A738" s="94"/>
      <c r="E738" s="94"/>
      <c r="F738" s="109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</row>
    <row r="739" spans="1:22" s="108" customFormat="1" ht="15.75" customHeight="1">
      <c r="A739" s="94"/>
      <c r="E739" s="94"/>
      <c r="F739" s="109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</row>
    <row r="740" spans="1:22" s="108" customFormat="1" ht="15.75" customHeight="1">
      <c r="A740" s="94"/>
      <c r="E740" s="94"/>
      <c r="F740" s="109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</row>
    <row r="741" spans="1:22" s="108" customFormat="1" ht="15.75" customHeight="1">
      <c r="A741" s="94"/>
      <c r="E741" s="94"/>
      <c r="F741" s="109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</row>
    <row r="742" spans="1:22" s="108" customFormat="1" ht="15.75" customHeight="1">
      <c r="A742" s="94"/>
      <c r="E742" s="94"/>
      <c r="F742" s="109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</row>
    <row r="743" spans="1:22" s="108" customFormat="1" ht="15.75" customHeight="1">
      <c r="A743" s="94"/>
      <c r="E743" s="94"/>
      <c r="F743" s="109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</row>
    <row r="744" spans="1:22" s="108" customFormat="1" ht="15.75" customHeight="1">
      <c r="A744" s="94"/>
      <c r="E744" s="94"/>
      <c r="F744" s="109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</row>
    <row r="745" spans="1:22" s="108" customFormat="1" ht="15.75" customHeight="1">
      <c r="A745" s="94"/>
      <c r="E745" s="94"/>
      <c r="F745" s="109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</row>
    <row r="746" spans="1:22" s="108" customFormat="1" ht="15.75" customHeight="1">
      <c r="A746" s="94"/>
      <c r="E746" s="94"/>
      <c r="F746" s="109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</row>
    <row r="747" spans="1:22" s="108" customFormat="1" ht="15.75" customHeight="1">
      <c r="A747" s="94"/>
      <c r="E747" s="94"/>
      <c r="F747" s="109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</row>
    <row r="748" spans="1:22" s="108" customFormat="1" ht="15.75" customHeight="1">
      <c r="A748" s="94"/>
      <c r="E748" s="94"/>
      <c r="F748" s="109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</row>
    <row r="749" spans="1:22" s="108" customFormat="1" ht="15.75" customHeight="1">
      <c r="A749" s="94"/>
      <c r="E749" s="94"/>
      <c r="F749" s="109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</row>
    <row r="750" spans="1:22" s="108" customFormat="1" ht="15.75" customHeight="1">
      <c r="A750" s="94"/>
      <c r="E750" s="94"/>
      <c r="F750" s="109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</row>
    <row r="751" spans="1:22" s="108" customFormat="1" ht="15.75" customHeight="1">
      <c r="A751" s="94"/>
      <c r="E751" s="94"/>
      <c r="F751" s="109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</row>
    <row r="752" spans="1:22" s="108" customFormat="1" ht="15.75" customHeight="1">
      <c r="A752" s="94"/>
      <c r="E752" s="94"/>
      <c r="F752" s="109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</row>
    <row r="753" spans="1:22" s="108" customFormat="1" ht="15.75" customHeight="1">
      <c r="A753" s="94"/>
      <c r="E753" s="94"/>
      <c r="F753" s="109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</row>
    <row r="754" spans="1:22" s="108" customFormat="1" ht="15.75" customHeight="1">
      <c r="A754" s="94"/>
      <c r="E754" s="94"/>
      <c r="F754" s="109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</row>
    <row r="755" spans="1:22" s="108" customFormat="1" ht="15.75" customHeight="1">
      <c r="A755" s="94"/>
      <c r="E755" s="94"/>
      <c r="F755" s="109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</row>
    <row r="756" spans="1:22" s="108" customFormat="1" ht="15.75" customHeight="1">
      <c r="A756" s="94"/>
      <c r="E756" s="94"/>
      <c r="F756" s="109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</row>
    <row r="757" spans="1:22" s="108" customFormat="1" ht="15.75" customHeight="1">
      <c r="A757" s="94"/>
      <c r="E757" s="94"/>
      <c r="F757" s="109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</row>
  </sheetData>
  <sortState ref="A233:F274">
    <sortCondition ref="A233:A274"/>
  </sortState>
  <pageMargins left="0.31496062992125984" right="0.39370078740157483" top="1.4566929133858268" bottom="1.6535433070866143" header="0.51181102362204722" footer="0"/>
  <pageSetup paperSize="9" fitToHeight="0" orientation="portrait" r:id="rId1"/>
  <headerFooter>
    <oddHeader>&amp;C&amp;"-,Grassetto"&amp;14ISTITUTO COMPRENSIVO STATALE DI COCCAGLIO&amp;"-,Normale"&amp;11
AMMONTARE COMPLESSIVO DEI PREMI - a.s . 2020/2021</oddHeader>
    <oddFooter>&amp;CPagina &amp;P di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RSU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2024-05-21T14:07:56Z</dcterms:modified>
</cp:coreProperties>
</file>