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20" windowHeight="11020"/>
  </bookViews>
  <sheets>
    <sheet name="Foglio1" sheetId="3" r:id="rId1"/>
  </sheets>
  <calcPr calcId="124519"/>
</workbook>
</file>

<file path=xl/calcChain.xml><?xml version="1.0" encoding="utf-8"?>
<calcChain xmlns="http://schemas.openxmlformats.org/spreadsheetml/2006/main">
  <c r="K35" i="3"/>
  <c r="J33"/>
  <c r="K33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2"/>
</calcChain>
</file>

<file path=xl/sharedStrings.xml><?xml version="1.0" encoding="utf-8"?>
<sst xmlns="http://schemas.openxmlformats.org/spreadsheetml/2006/main" count="94" uniqueCount="55">
  <si>
    <t>Importo</t>
  </si>
  <si>
    <t>Anno</t>
  </si>
  <si>
    <t>Documento</t>
  </si>
  <si>
    <t>Data</t>
  </si>
  <si>
    <t>Oneri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</si>
  <si>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</si>
  <si>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</si>
  <si>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</si>
  <si>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</si>
  <si>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</si>
  <si>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</si>
  <si>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S</t>
  </si>
  <si>
    <t>Indicatore tempestività dei pagamenti III trimestre 2023</t>
  </si>
  <si>
    <t>671/FVISE</t>
  </si>
  <si>
    <t>2288/00</t>
  </si>
  <si>
    <t>790/PA</t>
  </si>
  <si>
    <t>FPA 5/24</t>
  </si>
  <si>
    <t>149/PA</t>
  </si>
  <si>
    <t>842/PA</t>
  </si>
  <si>
    <t>843/PA</t>
  </si>
  <si>
    <t>2024/543</t>
  </si>
  <si>
    <t>410/PA</t>
  </si>
  <si>
    <t>170/A</t>
  </si>
  <si>
    <t>1343/2024</t>
  </si>
  <si>
    <t>422/PA</t>
  </si>
  <si>
    <t>FPA3/2024</t>
  </si>
  <si>
    <t>926/PA</t>
  </si>
  <si>
    <t>438/PA</t>
  </si>
  <si>
    <t>51/BT</t>
  </si>
  <si>
    <t>454/PA</t>
  </si>
  <si>
    <t>FPA 36/24</t>
  </si>
  <si>
    <t>FPA 128/2024</t>
  </si>
  <si>
    <t>990/PA</t>
  </si>
  <si>
    <t>FVL1258/24</t>
  </si>
  <si>
    <t>116/SS</t>
  </si>
  <si>
    <t>30/11/2024 </t>
  </si>
  <si>
    <t>31/10/2024 </t>
  </si>
  <si>
    <t>30/10/2024 </t>
  </si>
  <si>
    <t>09/11/2024 </t>
  </si>
  <si>
    <t>17/11/2024 </t>
  </si>
  <si>
    <t>25/11/2024 </t>
  </si>
  <si>
    <t>01/12/2024 </t>
  </si>
  <si>
    <t>06/12/2024 </t>
  </si>
  <si>
    <t>28/02/2025 </t>
  </si>
  <si>
    <t>31/12/2024 </t>
  </si>
  <si>
    <t>22/12/2024 </t>
  </si>
  <si>
    <t>18/11/2024 </t>
  </si>
  <si>
    <t>28/12/2024 </t>
  </si>
  <si>
    <t>29/12/2024 </t>
  </si>
  <si>
    <t>31/01/2025 </t>
  </si>
  <si>
    <t>12/01/2025 </t>
  </si>
  <si>
    <t>13/01/2025 </t>
  </si>
  <si>
    <t>16/01/2025 </t>
  </si>
  <si>
    <t>17/01/2025 </t>
  </si>
  <si>
    <t>18/01/2025 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</si>
</sst>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8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/>
    <xf numFmtId="2" fontId="3" fillId="0" borderId="0" xfId="0" applyNumberFormat="1" applyFont="1"/>
    <xf numFmtId="14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workbookViewId="0">
      <selection activeCell="C7" sqref="C7"/>
    </sheetView>
  </sheetViews>
  <sheetFormatPr defaultRowHeight="14.5"/>
  <cols>
    <col min="1" max="1" width="10.453125" bestFit="1" customWidth="1"/>
    <col min="2" max="2" width="20.81640625" style="1" customWidth="1"/>
    <col min="3" max="3" width="12.1796875" bestFit="1" customWidth="1"/>
    <col min="4" max="4" width="14.453125" customWidth="1"/>
    <col min="5" max="5" width="10.81640625" bestFit="1" customWidth="1"/>
    <col min="6" max="6" width="12.453125" customWidth="1"/>
    <col min="7" max="7" width="23.1796875" customWidth="1"/>
    <col min="9" max="9" width="11.453125" style="1" customWidth="1"/>
    <col min="10" max="10" width="13.7265625" customWidth="1"/>
    <col min="11" max="11" width="12.7265625" customWidth="1"/>
    <col min="12" max="12" width="4.81640625" customWidth="1"/>
    <col min="13" max="13" width="9" bestFit="1" customWidth="1"/>
  </cols>
  <sheetData>
    <row r="1" spans="1:14" ht="56">
      <c r="A1" s="3" t="s">
        <v>1</v>
      </c>
      <c r="B1" s="3" t="s">
        <v>2</v>
      </c>
      <c r="C1" s="3" t="s">
        <v>3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4">
      <c r="A2" s="4">
        <v>2024</v>
      </c>
      <c r="B2" s="5">
        <v>46002</v>
      </c>
      <c r="C2" s="10">
        <v>45558</v>
      </c>
      <c r="D2" s="11">
        <v>22.12</v>
      </c>
      <c r="E2" s="4">
        <v>0</v>
      </c>
      <c r="F2" s="12" t="s">
        <v>35</v>
      </c>
      <c r="G2" s="12">
        <v>45595</v>
      </c>
      <c r="H2">
        <v>-31</v>
      </c>
      <c r="I2" s="5" t="s">
        <v>11</v>
      </c>
      <c r="J2" s="11">
        <v>22.12</v>
      </c>
      <c r="K2" s="8">
        <f>H2*J2</f>
        <v>-685.72</v>
      </c>
      <c r="N2" s="2"/>
    </row>
    <row r="3" spans="1:14">
      <c r="A3" s="4">
        <v>2024</v>
      </c>
      <c r="B3" s="5">
        <v>1010918214</v>
      </c>
      <c r="C3" s="10">
        <v>45559</v>
      </c>
      <c r="D3" s="11">
        <v>118.13</v>
      </c>
      <c r="E3" s="4">
        <v>0</v>
      </c>
      <c r="F3" s="12" t="s">
        <v>36</v>
      </c>
      <c r="G3" s="12">
        <v>45595</v>
      </c>
      <c r="H3">
        <v>-1</v>
      </c>
      <c r="I3" s="5" t="s">
        <v>11</v>
      </c>
      <c r="J3" s="11">
        <v>118.13</v>
      </c>
      <c r="K3" s="8">
        <f t="shared" ref="K3:K31" si="0">H3*J3</f>
        <v>-118.13</v>
      </c>
      <c r="N3" s="2"/>
    </row>
    <row r="4" spans="1:14">
      <c r="A4" s="4">
        <v>2024</v>
      </c>
      <c r="B4" s="5" t="s">
        <v>13</v>
      </c>
      <c r="C4" s="10">
        <v>45565</v>
      </c>
      <c r="D4" s="11">
        <v>368.85</v>
      </c>
      <c r="E4" s="4">
        <v>0</v>
      </c>
      <c r="F4" s="12" t="s">
        <v>37</v>
      </c>
      <c r="G4" s="12">
        <v>45595</v>
      </c>
      <c r="H4">
        <v>0</v>
      </c>
      <c r="I4" s="5" t="s">
        <v>11</v>
      </c>
      <c r="J4" s="11">
        <v>368.85</v>
      </c>
      <c r="K4" s="8">
        <f t="shared" si="0"/>
        <v>0</v>
      </c>
      <c r="N4" s="2"/>
    </row>
    <row r="5" spans="1:14">
      <c r="A5" s="4">
        <v>2024</v>
      </c>
      <c r="B5" s="5" t="s">
        <v>14</v>
      </c>
      <c r="C5" s="10">
        <v>45574</v>
      </c>
      <c r="D5" s="11">
        <v>1171.3</v>
      </c>
      <c r="E5" s="4">
        <v>0</v>
      </c>
      <c r="F5" s="12" t="s">
        <v>38</v>
      </c>
      <c r="G5" s="12">
        <v>45595</v>
      </c>
      <c r="H5">
        <v>-10</v>
      </c>
      <c r="I5" s="5" t="s">
        <v>11</v>
      </c>
      <c r="J5" s="11">
        <v>1171.3</v>
      </c>
      <c r="K5" s="8">
        <f t="shared" si="0"/>
        <v>-11713</v>
      </c>
      <c r="N5" s="2"/>
    </row>
    <row r="6" spans="1:14">
      <c r="A6" s="4">
        <v>2024</v>
      </c>
      <c r="B6" s="5" t="s">
        <v>15</v>
      </c>
      <c r="C6" s="10">
        <v>45582</v>
      </c>
      <c r="D6" s="11">
        <v>3500</v>
      </c>
      <c r="E6" s="4">
        <v>0</v>
      </c>
      <c r="F6" s="12" t="s">
        <v>39</v>
      </c>
      <c r="G6" s="12">
        <v>45595</v>
      </c>
      <c r="H6">
        <v>-18</v>
      </c>
      <c r="I6" s="5" t="s">
        <v>11</v>
      </c>
      <c r="J6" s="11">
        <v>3500</v>
      </c>
      <c r="K6" s="8">
        <f t="shared" si="0"/>
        <v>-63000</v>
      </c>
      <c r="N6" s="2"/>
    </row>
    <row r="7" spans="1:14">
      <c r="A7" s="4">
        <v>2024</v>
      </c>
      <c r="B7" s="5" t="s">
        <v>16</v>
      </c>
      <c r="C7" s="10">
        <v>45590</v>
      </c>
      <c r="D7" s="11">
        <v>16311.43</v>
      </c>
      <c r="E7" s="4">
        <v>0</v>
      </c>
      <c r="F7" s="12" t="s">
        <v>40</v>
      </c>
      <c r="G7" s="12">
        <v>45618</v>
      </c>
      <c r="H7">
        <v>-3</v>
      </c>
      <c r="I7" s="5" t="s">
        <v>11</v>
      </c>
      <c r="J7" s="11">
        <v>16311.43</v>
      </c>
      <c r="K7" s="8">
        <f t="shared" si="0"/>
        <v>-48934.29</v>
      </c>
      <c r="N7" s="2"/>
    </row>
    <row r="8" spans="1:14">
      <c r="A8" s="4">
        <v>2024</v>
      </c>
      <c r="B8" s="5">
        <v>1010925546</v>
      </c>
      <c r="C8" s="10">
        <v>45596</v>
      </c>
      <c r="D8" s="11">
        <v>160</v>
      </c>
      <c r="E8" s="4">
        <v>0</v>
      </c>
      <c r="F8" s="12" t="s">
        <v>35</v>
      </c>
      <c r="G8" s="12">
        <v>45625</v>
      </c>
      <c r="H8">
        <v>-1</v>
      </c>
      <c r="I8" s="5" t="s">
        <v>11</v>
      </c>
      <c r="J8" s="11">
        <v>160</v>
      </c>
      <c r="K8" s="8">
        <f t="shared" si="0"/>
        <v>-160</v>
      </c>
      <c r="N8" s="2"/>
    </row>
    <row r="9" spans="1:14">
      <c r="A9" s="4">
        <v>2024</v>
      </c>
      <c r="B9" s="5" t="s">
        <v>17</v>
      </c>
      <c r="C9" s="10">
        <v>45597</v>
      </c>
      <c r="D9" s="11">
        <v>320</v>
      </c>
      <c r="E9" s="4">
        <v>0</v>
      </c>
      <c r="F9" s="12" t="s">
        <v>41</v>
      </c>
      <c r="G9" s="12">
        <v>45625</v>
      </c>
      <c r="H9">
        <v>-2</v>
      </c>
      <c r="I9" s="5" t="s">
        <v>11</v>
      </c>
      <c r="J9" s="11">
        <v>320</v>
      </c>
      <c r="K9" s="8">
        <f t="shared" si="0"/>
        <v>-640</v>
      </c>
      <c r="N9" s="2"/>
    </row>
    <row r="10" spans="1:14">
      <c r="A10" s="4">
        <v>2024</v>
      </c>
      <c r="B10" s="5" t="s">
        <v>18</v>
      </c>
      <c r="C10" s="10">
        <v>45602</v>
      </c>
      <c r="D10" s="11">
        <v>2700</v>
      </c>
      <c r="E10" s="4">
        <v>0</v>
      </c>
      <c r="F10" s="12" t="s">
        <v>42</v>
      </c>
      <c r="G10" s="12">
        <v>45630</v>
      </c>
      <c r="H10">
        <v>-2</v>
      </c>
      <c r="I10" s="5" t="s">
        <v>11</v>
      </c>
      <c r="J10" s="11">
        <v>2700</v>
      </c>
      <c r="K10" s="8">
        <f t="shared" si="0"/>
        <v>-5400</v>
      </c>
      <c r="N10" s="2"/>
    </row>
    <row r="11" spans="1:14">
      <c r="A11" s="4">
        <v>2024</v>
      </c>
      <c r="B11" s="5" t="s">
        <v>19</v>
      </c>
      <c r="C11" s="10">
        <v>45602</v>
      </c>
      <c r="D11" s="11">
        <v>300</v>
      </c>
      <c r="E11" s="4">
        <v>0</v>
      </c>
      <c r="F11" s="12" t="s">
        <v>42</v>
      </c>
      <c r="G11" s="12">
        <v>45630</v>
      </c>
      <c r="H11">
        <v>-2</v>
      </c>
      <c r="I11" s="5" t="s">
        <v>11</v>
      </c>
      <c r="J11" s="11">
        <v>300</v>
      </c>
      <c r="K11" s="8">
        <f t="shared" si="0"/>
        <v>-600</v>
      </c>
      <c r="N11" s="2"/>
    </row>
    <row r="12" spans="1:14">
      <c r="A12" s="4">
        <v>2024</v>
      </c>
      <c r="B12" s="5" t="s">
        <v>20</v>
      </c>
      <c r="C12" s="10">
        <v>45611</v>
      </c>
      <c r="D12" s="11">
        <v>821</v>
      </c>
      <c r="E12" s="4">
        <v>0</v>
      </c>
      <c r="F12" s="12" t="s">
        <v>43</v>
      </c>
      <c r="G12" s="12">
        <v>45631</v>
      </c>
      <c r="H12">
        <v>-85</v>
      </c>
      <c r="I12" s="5" t="s">
        <v>11</v>
      </c>
      <c r="J12" s="11">
        <v>821</v>
      </c>
      <c r="K12" s="8">
        <f t="shared" si="0"/>
        <v>-69785</v>
      </c>
      <c r="N12" s="2"/>
    </row>
    <row r="13" spans="1:14">
      <c r="A13" s="4">
        <v>2024</v>
      </c>
      <c r="B13" s="5" t="s">
        <v>21</v>
      </c>
      <c r="C13" s="10">
        <v>45615</v>
      </c>
      <c r="D13" s="11">
        <v>245</v>
      </c>
      <c r="E13" s="4">
        <v>0</v>
      </c>
      <c r="F13" s="12" t="s">
        <v>44</v>
      </c>
      <c r="G13" s="12">
        <v>45631</v>
      </c>
      <c r="H13">
        <v>-26</v>
      </c>
      <c r="I13" s="5" t="s">
        <v>11</v>
      </c>
      <c r="J13" s="11">
        <v>245</v>
      </c>
      <c r="K13" s="8">
        <f t="shared" si="0"/>
        <v>-6370</v>
      </c>
      <c r="N13" s="2"/>
    </row>
    <row r="14" spans="1:14">
      <c r="A14" s="4">
        <v>2024</v>
      </c>
      <c r="B14" s="5" t="s">
        <v>22</v>
      </c>
      <c r="C14" s="10">
        <v>45616</v>
      </c>
      <c r="D14" s="11">
        <v>240</v>
      </c>
      <c r="E14" s="4">
        <v>0</v>
      </c>
      <c r="F14" s="12" t="s">
        <v>45</v>
      </c>
      <c r="G14" s="12">
        <v>45631</v>
      </c>
      <c r="H14">
        <v>-17</v>
      </c>
      <c r="I14" s="5" t="s">
        <v>11</v>
      </c>
      <c r="J14" s="11">
        <v>240</v>
      </c>
      <c r="K14" s="8">
        <f t="shared" si="0"/>
        <v>-4080</v>
      </c>
      <c r="N14" s="2"/>
    </row>
    <row r="15" spans="1:14">
      <c r="A15" s="4">
        <v>2024</v>
      </c>
      <c r="B15" s="5" t="s">
        <v>23</v>
      </c>
      <c r="C15" s="10">
        <v>45614</v>
      </c>
      <c r="D15" s="11">
        <v>891</v>
      </c>
      <c r="E15" s="4">
        <v>0</v>
      </c>
      <c r="F15" s="12" t="s">
        <v>46</v>
      </c>
      <c r="G15" s="12">
        <v>45644</v>
      </c>
      <c r="H15">
        <v>30</v>
      </c>
      <c r="I15" s="5" t="s">
        <v>11</v>
      </c>
      <c r="J15" s="11">
        <v>891</v>
      </c>
      <c r="K15" s="8">
        <f t="shared" si="0"/>
        <v>26730</v>
      </c>
      <c r="N15" s="2"/>
    </row>
    <row r="16" spans="1:14">
      <c r="A16" s="4">
        <v>2024</v>
      </c>
      <c r="B16" s="5" t="s">
        <v>24</v>
      </c>
      <c r="C16" s="10">
        <v>45621</v>
      </c>
      <c r="D16" s="11">
        <v>78036</v>
      </c>
      <c r="E16" s="4">
        <v>0</v>
      </c>
      <c r="F16" s="12" t="s">
        <v>44</v>
      </c>
      <c r="G16" s="12">
        <v>45644</v>
      </c>
      <c r="H16">
        <v>-13</v>
      </c>
      <c r="I16" s="5" t="s">
        <v>11</v>
      </c>
      <c r="J16" s="11">
        <v>78036</v>
      </c>
      <c r="K16" s="8">
        <f t="shared" si="0"/>
        <v>-1014468</v>
      </c>
      <c r="N16" s="2"/>
    </row>
    <row r="17" spans="1:11">
      <c r="A17" s="4">
        <v>2024</v>
      </c>
      <c r="B17" s="5" t="s">
        <v>25</v>
      </c>
      <c r="C17" s="10">
        <v>45614</v>
      </c>
      <c r="D17" s="11">
        <v>1800</v>
      </c>
      <c r="E17" s="4">
        <v>0</v>
      </c>
      <c r="F17" s="12" t="s">
        <v>46</v>
      </c>
      <c r="G17" s="12">
        <v>45631</v>
      </c>
      <c r="H17">
        <v>17</v>
      </c>
      <c r="I17" s="5" t="s">
        <v>11</v>
      </c>
      <c r="J17" s="11">
        <v>1800</v>
      </c>
      <c r="K17" s="8">
        <f t="shared" si="0"/>
        <v>30600</v>
      </c>
    </row>
    <row r="18" spans="1:11">
      <c r="A18" s="4">
        <v>2024</v>
      </c>
      <c r="B18" s="5">
        <v>1010928552</v>
      </c>
      <c r="C18" s="10">
        <v>45622</v>
      </c>
      <c r="D18" s="11">
        <v>171.12</v>
      </c>
      <c r="E18" s="4">
        <v>0</v>
      </c>
      <c r="F18" s="12" t="s">
        <v>44</v>
      </c>
      <c r="G18" s="12">
        <v>45644</v>
      </c>
      <c r="H18">
        <v>-13</v>
      </c>
      <c r="I18" s="5" t="s">
        <v>11</v>
      </c>
      <c r="J18" s="11">
        <v>171.12</v>
      </c>
      <c r="K18" s="8">
        <f t="shared" si="0"/>
        <v>-2224.56</v>
      </c>
    </row>
    <row r="19" spans="1:11">
      <c r="A19" s="4">
        <v>2024</v>
      </c>
      <c r="B19" s="5" t="s">
        <v>26</v>
      </c>
      <c r="C19" s="10">
        <v>45624</v>
      </c>
      <c r="D19" s="11">
        <v>5400</v>
      </c>
      <c r="E19" s="4">
        <v>0</v>
      </c>
      <c r="F19" s="12" t="s">
        <v>47</v>
      </c>
      <c r="G19" s="12">
        <v>45644</v>
      </c>
      <c r="H19">
        <v>-10</v>
      </c>
      <c r="I19" s="5" t="s">
        <v>11</v>
      </c>
      <c r="J19" s="11">
        <v>5400</v>
      </c>
      <c r="K19" s="8">
        <f t="shared" si="0"/>
        <v>-54000</v>
      </c>
    </row>
    <row r="20" spans="1:11">
      <c r="A20" s="4">
        <v>2024</v>
      </c>
      <c r="B20" s="5" t="s">
        <v>27</v>
      </c>
      <c r="C20" s="10">
        <v>45626</v>
      </c>
      <c r="D20" s="11">
        <v>270</v>
      </c>
      <c r="E20" s="4">
        <v>0</v>
      </c>
      <c r="F20" s="12" t="s">
        <v>44</v>
      </c>
      <c r="G20" s="12">
        <v>45644</v>
      </c>
      <c r="H20">
        <v>-13</v>
      </c>
      <c r="I20" s="5" t="s">
        <v>11</v>
      </c>
      <c r="J20" s="11">
        <v>270</v>
      </c>
      <c r="K20" s="8">
        <f t="shared" si="0"/>
        <v>-3510</v>
      </c>
    </row>
    <row r="21" spans="1:11">
      <c r="A21" s="4">
        <v>2024</v>
      </c>
      <c r="B21" s="5">
        <v>6716</v>
      </c>
      <c r="C21" s="10">
        <v>45625</v>
      </c>
      <c r="D21" s="11">
        <v>605</v>
      </c>
      <c r="E21" s="4">
        <v>0</v>
      </c>
      <c r="F21" s="12" t="s">
        <v>48</v>
      </c>
      <c r="G21" s="12">
        <v>45644</v>
      </c>
      <c r="H21">
        <v>-11</v>
      </c>
      <c r="I21" s="5" t="s">
        <v>11</v>
      </c>
      <c r="J21" s="11">
        <v>605</v>
      </c>
      <c r="K21" s="8">
        <f t="shared" si="0"/>
        <v>-6655</v>
      </c>
    </row>
    <row r="22" spans="1:11">
      <c r="A22" s="4">
        <v>2024</v>
      </c>
      <c r="B22" s="5">
        <v>1010931345</v>
      </c>
      <c r="C22" s="10">
        <v>45635</v>
      </c>
      <c r="D22" s="11">
        <v>118.13</v>
      </c>
      <c r="E22" s="4">
        <v>0</v>
      </c>
      <c r="F22" s="12" t="s">
        <v>49</v>
      </c>
      <c r="G22" s="12">
        <v>45644</v>
      </c>
      <c r="H22">
        <v>-44</v>
      </c>
      <c r="I22" s="5" t="s">
        <v>11</v>
      </c>
      <c r="J22" s="11">
        <v>118.13</v>
      </c>
      <c r="K22" s="8">
        <f t="shared" si="0"/>
        <v>-5197.7199999999993</v>
      </c>
    </row>
    <row r="23" spans="1:11">
      <c r="A23" s="4">
        <v>2024</v>
      </c>
      <c r="B23" s="5" t="s">
        <v>28</v>
      </c>
      <c r="C23" s="10">
        <v>45636</v>
      </c>
      <c r="D23" s="11">
        <v>390.98</v>
      </c>
      <c r="E23" s="4">
        <v>0</v>
      </c>
      <c r="F23" s="12" t="s">
        <v>44</v>
      </c>
      <c r="G23" s="12">
        <v>45644</v>
      </c>
      <c r="H23">
        <v>-13</v>
      </c>
      <c r="I23" s="5" t="s">
        <v>11</v>
      </c>
      <c r="J23" s="11">
        <v>390.98</v>
      </c>
      <c r="K23" s="8">
        <f t="shared" si="0"/>
        <v>-5082.74</v>
      </c>
    </row>
    <row r="24" spans="1:11">
      <c r="A24" s="4">
        <v>2024</v>
      </c>
      <c r="B24" s="5" t="s">
        <v>29</v>
      </c>
      <c r="C24" s="10">
        <v>45636</v>
      </c>
      <c r="D24" s="11">
        <v>3200</v>
      </c>
      <c r="E24" s="4">
        <v>0</v>
      </c>
      <c r="F24" s="12" t="s">
        <v>49</v>
      </c>
      <c r="G24" s="12">
        <v>45644</v>
      </c>
      <c r="H24">
        <v>-44</v>
      </c>
      <c r="I24" s="5" t="s">
        <v>11</v>
      </c>
      <c r="J24" s="11">
        <v>3200</v>
      </c>
      <c r="K24" s="8">
        <f t="shared" si="0"/>
        <v>-140800</v>
      </c>
    </row>
    <row r="25" spans="1:11">
      <c r="A25" s="4">
        <v>2024</v>
      </c>
      <c r="B25" s="5" t="s">
        <v>30</v>
      </c>
      <c r="C25" s="10">
        <v>45638</v>
      </c>
      <c r="D25" s="11">
        <v>1906.44</v>
      </c>
      <c r="E25" s="4">
        <v>0</v>
      </c>
      <c r="F25" s="12" t="s">
        <v>50</v>
      </c>
      <c r="G25" s="12">
        <v>45644</v>
      </c>
      <c r="H25">
        <v>-25</v>
      </c>
      <c r="I25" s="5" t="s">
        <v>11</v>
      </c>
      <c r="J25" s="11">
        <v>1906.44</v>
      </c>
      <c r="K25" s="8">
        <f t="shared" si="0"/>
        <v>-47661</v>
      </c>
    </row>
    <row r="26" spans="1:11">
      <c r="A26" s="4">
        <v>2024</v>
      </c>
      <c r="B26" s="5" t="s">
        <v>31</v>
      </c>
      <c r="C26" s="10">
        <v>45638</v>
      </c>
      <c r="D26" s="11">
        <v>79</v>
      </c>
      <c r="E26" s="4">
        <v>0</v>
      </c>
      <c r="F26" s="12" t="s">
        <v>50</v>
      </c>
      <c r="G26" s="12">
        <v>45644</v>
      </c>
      <c r="H26">
        <v>-25</v>
      </c>
      <c r="I26" s="5" t="s">
        <v>11</v>
      </c>
      <c r="J26" s="11">
        <v>79</v>
      </c>
      <c r="K26" s="8">
        <f t="shared" si="0"/>
        <v>-1975</v>
      </c>
    </row>
    <row r="27" spans="1:11">
      <c r="A27" s="4">
        <v>2024</v>
      </c>
      <c r="B27" s="5">
        <v>135</v>
      </c>
      <c r="C27" s="10">
        <v>45639</v>
      </c>
      <c r="D27" s="11">
        <v>1639.35</v>
      </c>
      <c r="E27" s="4">
        <v>0</v>
      </c>
      <c r="F27" s="12" t="s">
        <v>51</v>
      </c>
      <c r="G27" s="12">
        <v>45644</v>
      </c>
      <c r="H27">
        <v>-26</v>
      </c>
      <c r="I27" s="5" t="s">
        <v>11</v>
      </c>
      <c r="J27" s="11">
        <v>1639.35</v>
      </c>
      <c r="K27" s="8">
        <f t="shared" si="0"/>
        <v>-42623.1</v>
      </c>
    </row>
    <row r="28" spans="1:11">
      <c r="A28" s="4">
        <v>2024</v>
      </c>
      <c r="B28" s="5" t="s">
        <v>32</v>
      </c>
      <c r="C28" s="10">
        <v>45642</v>
      </c>
      <c r="D28" s="11">
        <v>450</v>
      </c>
      <c r="E28" s="4">
        <v>0</v>
      </c>
      <c r="F28" s="12" t="s">
        <v>52</v>
      </c>
      <c r="G28" s="12">
        <v>45644</v>
      </c>
      <c r="H28">
        <v>-29</v>
      </c>
      <c r="I28" s="5" t="s">
        <v>11</v>
      </c>
      <c r="J28" s="11">
        <v>450</v>
      </c>
      <c r="K28" s="8">
        <f t="shared" si="0"/>
        <v>-13050</v>
      </c>
    </row>
    <row r="29" spans="1:11">
      <c r="A29" s="4">
        <v>2024</v>
      </c>
      <c r="B29" s="5">
        <v>6868</v>
      </c>
      <c r="C29" s="10">
        <v>45642</v>
      </c>
      <c r="D29" s="11">
        <v>605</v>
      </c>
      <c r="E29" s="4">
        <v>0</v>
      </c>
      <c r="F29" s="12" t="s">
        <v>52</v>
      </c>
      <c r="G29" s="12">
        <v>45644</v>
      </c>
      <c r="H29">
        <v>-29</v>
      </c>
      <c r="I29" s="5" t="s">
        <v>11</v>
      </c>
      <c r="J29" s="11">
        <v>605</v>
      </c>
      <c r="K29" s="8">
        <f t="shared" si="0"/>
        <v>-17545</v>
      </c>
    </row>
    <row r="30" spans="1:11">
      <c r="A30" s="4">
        <v>2024</v>
      </c>
      <c r="B30" s="5" t="s">
        <v>33</v>
      </c>
      <c r="C30" s="10">
        <v>45643</v>
      </c>
      <c r="D30" s="11">
        <v>275.89999999999998</v>
      </c>
      <c r="E30" s="4">
        <v>0</v>
      </c>
      <c r="F30" s="12" t="s">
        <v>53</v>
      </c>
      <c r="G30" s="12">
        <v>45644</v>
      </c>
      <c r="H30">
        <v>-30</v>
      </c>
      <c r="I30" s="5" t="s">
        <v>11</v>
      </c>
      <c r="J30" s="11">
        <v>275.89999999999998</v>
      </c>
      <c r="K30" s="8">
        <f t="shared" si="0"/>
        <v>-8277</v>
      </c>
    </row>
    <row r="31" spans="1:11">
      <c r="A31" s="4">
        <v>2024</v>
      </c>
      <c r="B31" s="5" t="s">
        <v>34</v>
      </c>
      <c r="C31" s="10">
        <v>45626</v>
      </c>
      <c r="D31" s="11">
        <v>505.45</v>
      </c>
      <c r="E31" s="4">
        <v>0</v>
      </c>
      <c r="F31" s="12" t="s">
        <v>54</v>
      </c>
      <c r="G31" s="12">
        <v>45649</v>
      </c>
      <c r="H31">
        <v>-26</v>
      </c>
      <c r="I31" s="5" t="s">
        <v>11</v>
      </c>
      <c r="J31" s="11">
        <v>505.45</v>
      </c>
      <c r="K31" s="8">
        <f t="shared" si="0"/>
        <v>-13141.699999999999</v>
      </c>
    </row>
    <row r="32" spans="1:11">
      <c r="A32" s="4"/>
      <c r="B32" s="5"/>
      <c r="C32" s="4"/>
      <c r="D32" s="4"/>
      <c r="E32" s="4"/>
    </row>
    <row r="33" spans="1:11">
      <c r="A33" s="4"/>
      <c r="B33" s="5"/>
      <c r="C33" s="4"/>
      <c r="D33" s="4"/>
      <c r="E33" s="4"/>
      <c r="F33" s="4"/>
      <c r="G33" s="4"/>
      <c r="H33" s="4"/>
      <c r="I33" s="5"/>
      <c r="J33" s="8">
        <f>SUM(J2:J32)</f>
        <v>122621.2</v>
      </c>
      <c r="K33" s="8">
        <f>SUM(K2:K32)</f>
        <v>-1530366.9600000002</v>
      </c>
    </row>
    <row r="35" spans="1:11">
      <c r="F35" s="6" t="s">
        <v>12</v>
      </c>
      <c r="G35" s="6"/>
      <c r="H35" s="6"/>
      <c r="I35" s="7"/>
      <c r="J35" s="6"/>
      <c r="K35" s="9">
        <f>K33/J33</f>
        <v>-12.480443512214855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Scatamacchia</dc:creator>
  <cp:lastModifiedBy>Vincenzo</cp:lastModifiedBy>
  <dcterms:created xsi:type="dcterms:W3CDTF">2023-06-30T18:02:47Z</dcterms:created>
  <dcterms:modified xsi:type="dcterms:W3CDTF">2025-01-03T15:23:55Z</dcterms:modified>
</cp:coreProperties>
</file>