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pia\Condivisa\C.P.I.A. BAT A.S. 2023_2024\AREA CONTABILE\INDICE TEMPESTIVITA' PAGAMENTI\2023\"/>
    </mc:Choice>
  </mc:AlternateContent>
  <bookViews>
    <workbookView xWindow="0" yWindow="0" windowWidth="28800" windowHeight="12330"/>
  </bookViews>
  <sheets>
    <sheet name="Foglio3" sheetId="3" r:id="rId1"/>
  </sheets>
  <calcPr calcId="162913"/>
</workbook>
</file>

<file path=xl/calcChain.xml><?xml version="1.0" encoding="utf-8"?>
<calcChain xmlns="http://schemas.openxmlformats.org/spreadsheetml/2006/main">
  <c r="K41" i="3" l="1"/>
  <c r="J41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43" i="3" l="1"/>
</calcChain>
</file>

<file path=xl/sharedStrings.xml><?xml version="1.0" encoding="utf-8"?>
<sst xmlns="http://schemas.openxmlformats.org/spreadsheetml/2006/main" count="112" uniqueCount="68">
  <si>
    <t>Importo</t>
  </si>
  <si>
    <t>Anno</t>
  </si>
  <si>
    <t>Documento</t>
  </si>
  <si>
    <t>Data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</si>
  <si>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</si>
  <si>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</si>
  <si>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</si>
  <si>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</si>
  <si>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</si>
  <si>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</si>
  <si>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</si>
  <si>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S</t>
  </si>
  <si>
    <t>FATTPA 20_23</t>
  </si>
  <si>
    <t>N</t>
  </si>
  <si>
    <t>Indicatore tempestività dei pagamenti III trimestre 2023</t>
  </si>
  <si>
    <t>21-10-2023 </t>
  </si>
  <si>
    <t>03-10-2023 27-09-2023</t>
  </si>
  <si>
    <t>FATTPA 40_23</t>
  </si>
  <si>
    <t>25-10-2023 </t>
  </si>
  <si>
    <t>31-10-2023 </t>
  </si>
  <si>
    <t>6281/23</t>
  </si>
  <si>
    <t>30-09-2023 </t>
  </si>
  <si>
    <t>6282/23</t>
  </si>
  <si>
    <t>06-11-2023 </t>
  </si>
  <si>
    <t>238/PA</t>
  </si>
  <si>
    <t>30-11-2023 </t>
  </si>
  <si>
    <t>12-10-2023 </t>
  </si>
  <si>
    <t>20-10-2023 </t>
  </si>
  <si>
    <t>2581/00</t>
  </si>
  <si>
    <t>18-11-2023 </t>
  </si>
  <si>
    <t>6938/P</t>
  </si>
  <si>
    <t>31-12-2023 </t>
  </si>
  <si>
    <t>492/PA</t>
  </si>
  <si>
    <t>06-12-2023 </t>
  </si>
  <si>
    <t>33/FE</t>
  </si>
  <si>
    <t>08-12-2023 </t>
  </si>
  <si>
    <t>FPA 5/23</t>
  </si>
  <si>
    <t>08-11-2023 </t>
  </si>
  <si>
    <t>FPA 18/23</t>
  </si>
  <si>
    <t>13-11-2023 </t>
  </si>
  <si>
    <t>16-12-2023 </t>
  </si>
  <si>
    <t>21/PA</t>
  </si>
  <si>
    <t>15-11-2023 </t>
  </si>
  <si>
    <t>272/PA</t>
  </si>
  <si>
    <t>FPA 52/23</t>
  </si>
  <si>
    <t>20-12-2023 </t>
  </si>
  <si>
    <t>10-12-2023 </t>
  </si>
  <si>
    <t>23-12-2023 </t>
  </si>
  <si>
    <t>FPA2/23</t>
  </si>
  <si>
    <t>25-11-2023 </t>
  </si>
  <si>
    <t>275/PA</t>
  </si>
  <si>
    <t>173/2023</t>
  </si>
  <si>
    <t>27-12-2023 </t>
  </si>
  <si>
    <t>174/2023</t>
  </si>
  <si>
    <t>24/PA</t>
  </si>
  <si>
    <t>30-12-2023 </t>
  </si>
  <si>
    <t>7784/P</t>
  </si>
  <si>
    <t>30-01-2024 </t>
  </si>
  <si>
    <t>05-01-2024 </t>
  </si>
  <si>
    <t>282/PA</t>
  </si>
  <si>
    <t>283/PA</t>
  </si>
  <si>
    <t>4/PA</t>
  </si>
  <si>
    <t>147EEL</t>
  </si>
  <si>
    <t>14-01-2024 </t>
  </si>
  <si>
    <t>15-01-2024 </t>
  </si>
  <si>
    <t>863/PA</t>
  </si>
  <si>
    <t>12-01-2024 </t>
  </si>
  <si>
    <t>19-01-2024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</si>
</sst>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8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2" fillId="0" borderId="0" xfId="0" applyNumberFormat="1" applyFont="1"/>
    <xf numFmtId="4" fontId="2" fillId="0" borderId="0" xfId="0" applyNumberFormat="1" applyFont="1"/>
    <xf numFmtId="2" fontId="3" fillId="0" borderId="0" xfId="0" applyNumberFormat="1" applyFont="1"/>
    <xf numFmtId="0" fontId="2" fillId="0" borderId="2" xfId="0" applyFont="1" applyBorder="1"/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68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2" fillId="0" borderId="3" xfId="0" applyFont="1" applyBorder="1"/>
    <xf numFmtId="0" fontId="4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68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N43"/>
  <sheetViews>
    <sheetView tabSelected="1" zoomScaleNormal="100" workbookViewId="0">
      <selection activeCell="G7" sqref="G7"/>
    </sheetView>
  </sheetViews>
  <sheetFormatPr defaultRowHeight="15" x14ac:dyDescent="0.25"/>
  <cols>
    <col min="1" max="1" width="10.42578125" customWidth="1"/>
    <col min="2" max="2" width="20.85546875" style="1" customWidth="1"/>
    <col min="3" max="3" width="12.140625" bestFit="1" customWidth="1"/>
    <col min="4" max="4" width="14.42578125" customWidth="1"/>
    <col min="5" max="5" width="10.85546875" bestFit="1" customWidth="1"/>
    <col min="6" max="6" width="12.42578125" customWidth="1"/>
    <col min="7" max="7" width="23.140625" customWidth="1"/>
    <col min="9" max="9" width="11.42578125" style="1" customWidth="1"/>
    <col min="10" max="10" width="13.7109375" customWidth="1"/>
    <col min="11" max="11" width="12.7109375" customWidth="1"/>
  </cols>
  <sheetData>
    <row r="1" spans="1:14" ht="57" x14ac:dyDescent="0.25">
      <c r="A1" s="3" t="s">
        <v>1</v>
      </c>
      <c r="B1" s="3" t="s">
        <v>2</v>
      </c>
      <c r="C1" s="3" t="s">
        <v>3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4" ht="16.5" x14ac:dyDescent="0.3">
      <c r="A2" s="18">
        <v>2023</v>
      </c>
      <c r="B2" s="19" t="s">
        <v>12</v>
      </c>
      <c r="C2" s="20">
        <v>45188</v>
      </c>
      <c r="D2" s="21">
        <v>732</v>
      </c>
      <c r="E2" s="18">
        <v>0</v>
      </c>
      <c r="F2" s="22" t="s">
        <v>15</v>
      </c>
      <c r="G2" s="19" t="s">
        <v>16</v>
      </c>
      <c r="H2" s="19">
        <v>-18</v>
      </c>
      <c r="I2" s="23" t="s">
        <v>13</v>
      </c>
      <c r="J2" s="21">
        <v>732</v>
      </c>
      <c r="K2" s="24">
        <f>D2*H2</f>
        <v>-13176</v>
      </c>
      <c r="N2" s="2"/>
    </row>
    <row r="3" spans="1:14" ht="16.5" x14ac:dyDescent="0.3">
      <c r="A3" s="11">
        <v>2023</v>
      </c>
      <c r="B3" s="12" t="s">
        <v>17</v>
      </c>
      <c r="C3" s="13">
        <v>45194</v>
      </c>
      <c r="D3" s="14">
        <v>85</v>
      </c>
      <c r="E3" s="11">
        <v>0</v>
      </c>
      <c r="F3" s="15" t="s">
        <v>18</v>
      </c>
      <c r="G3" s="13">
        <v>45222</v>
      </c>
      <c r="H3" s="12">
        <v>-2</v>
      </c>
      <c r="I3" s="16" t="s">
        <v>11</v>
      </c>
      <c r="J3" s="14">
        <v>85</v>
      </c>
      <c r="K3" s="17">
        <f t="shared" ref="K3:K38" si="0">D3*H3</f>
        <v>-170</v>
      </c>
      <c r="N3" s="2"/>
    </row>
    <row r="4" spans="1:14" ht="16.5" x14ac:dyDescent="0.3">
      <c r="A4" s="11">
        <v>2023</v>
      </c>
      <c r="B4" s="12">
        <v>1010858589</v>
      </c>
      <c r="C4" s="13">
        <v>45196</v>
      </c>
      <c r="D4" s="14">
        <v>118.13</v>
      </c>
      <c r="E4" s="11">
        <v>0</v>
      </c>
      <c r="F4" s="15" t="s">
        <v>19</v>
      </c>
      <c r="G4" s="13">
        <v>45222</v>
      </c>
      <c r="H4" s="12">
        <v>-8</v>
      </c>
      <c r="I4" s="16" t="s">
        <v>11</v>
      </c>
      <c r="J4" s="14">
        <v>118.13</v>
      </c>
      <c r="K4" s="17">
        <f t="shared" si="0"/>
        <v>-945.04</v>
      </c>
      <c r="N4" s="2"/>
    </row>
    <row r="5" spans="1:14" ht="16.5" x14ac:dyDescent="0.3">
      <c r="A5" s="11">
        <v>2023</v>
      </c>
      <c r="B5" s="12" t="s">
        <v>20</v>
      </c>
      <c r="C5" s="13">
        <v>45199</v>
      </c>
      <c r="D5" s="14">
        <v>114</v>
      </c>
      <c r="E5" s="11">
        <v>0</v>
      </c>
      <c r="F5" s="15" t="s">
        <v>21</v>
      </c>
      <c r="G5" s="13">
        <v>45222</v>
      </c>
      <c r="H5" s="12">
        <v>23</v>
      </c>
      <c r="I5" s="16" t="s">
        <v>11</v>
      </c>
      <c r="J5" s="14">
        <v>114</v>
      </c>
      <c r="K5" s="17">
        <f t="shared" si="0"/>
        <v>2622</v>
      </c>
      <c r="N5" s="2"/>
    </row>
    <row r="6" spans="1:14" ht="16.5" x14ac:dyDescent="0.3">
      <c r="A6" s="11">
        <v>2023</v>
      </c>
      <c r="B6" s="12" t="s">
        <v>22</v>
      </c>
      <c r="C6" s="13">
        <v>45199</v>
      </c>
      <c r="D6" s="14">
        <v>97.54</v>
      </c>
      <c r="E6" s="11">
        <v>0</v>
      </c>
      <c r="F6" s="15" t="s">
        <v>23</v>
      </c>
      <c r="G6" s="13">
        <v>45222</v>
      </c>
      <c r="H6" s="12">
        <v>-14</v>
      </c>
      <c r="I6" s="16" t="s">
        <v>11</v>
      </c>
      <c r="J6" s="14">
        <v>97.54</v>
      </c>
      <c r="K6" s="17">
        <f t="shared" si="0"/>
        <v>-1365.5600000000002</v>
      </c>
      <c r="N6" s="2"/>
    </row>
    <row r="7" spans="1:14" ht="16.5" x14ac:dyDescent="0.3">
      <c r="A7" s="11">
        <v>2023</v>
      </c>
      <c r="B7" s="12" t="s">
        <v>24</v>
      </c>
      <c r="C7" s="13">
        <v>45204</v>
      </c>
      <c r="D7" s="14">
        <v>180</v>
      </c>
      <c r="E7" s="11">
        <v>0</v>
      </c>
      <c r="F7" s="15" t="s">
        <v>25</v>
      </c>
      <c r="G7" s="13">
        <v>45222</v>
      </c>
      <c r="H7" s="12">
        <v>-38</v>
      </c>
      <c r="I7" s="16" t="s">
        <v>11</v>
      </c>
      <c r="J7" s="14">
        <v>180</v>
      </c>
      <c r="K7" s="17">
        <f t="shared" si="0"/>
        <v>-6840</v>
      </c>
      <c r="N7" s="2"/>
    </row>
    <row r="8" spans="1:14" ht="16.5" x14ac:dyDescent="0.3">
      <c r="A8" s="11">
        <v>2023</v>
      </c>
      <c r="B8" s="12">
        <v>1005</v>
      </c>
      <c r="C8" s="13">
        <v>45211</v>
      </c>
      <c r="D8" s="14">
        <v>63.93</v>
      </c>
      <c r="E8" s="11">
        <v>0</v>
      </c>
      <c r="F8" s="15" t="s">
        <v>26</v>
      </c>
      <c r="G8" s="13">
        <v>45222</v>
      </c>
      <c r="H8" s="12">
        <v>11</v>
      </c>
      <c r="I8" s="16" t="s">
        <v>11</v>
      </c>
      <c r="J8" s="14">
        <v>63.93</v>
      </c>
      <c r="K8" s="17">
        <f t="shared" si="0"/>
        <v>703.23</v>
      </c>
      <c r="N8" s="2"/>
    </row>
    <row r="9" spans="1:14" ht="16.5" x14ac:dyDescent="0.3">
      <c r="A9" s="11">
        <v>2023</v>
      </c>
      <c r="B9" s="12">
        <v>36</v>
      </c>
      <c r="C9" s="13">
        <v>45219</v>
      </c>
      <c r="D9" s="14">
        <v>100</v>
      </c>
      <c r="E9" s="11">
        <v>0</v>
      </c>
      <c r="F9" s="15" t="s">
        <v>27</v>
      </c>
      <c r="G9" s="13">
        <v>45232</v>
      </c>
      <c r="H9" s="12">
        <v>13</v>
      </c>
      <c r="I9" s="16" t="s">
        <v>11</v>
      </c>
      <c r="J9" s="14">
        <v>100</v>
      </c>
      <c r="K9" s="17">
        <f t="shared" si="0"/>
        <v>1300</v>
      </c>
      <c r="N9" s="2"/>
    </row>
    <row r="10" spans="1:14" ht="16.5" x14ac:dyDescent="0.3">
      <c r="A10" s="11">
        <v>2023</v>
      </c>
      <c r="B10" s="12" t="s">
        <v>28</v>
      </c>
      <c r="C10" s="13">
        <v>45217</v>
      </c>
      <c r="D10" s="14">
        <v>1077</v>
      </c>
      <c r="E10" s="11">
        <v>0</v>
      </c>
      <c r="F10" s="15" t="s">
        <v>29</v>
      </c>
      <c r="G10" s="13">
        <v>45252</v>
      </c>
      <c r="H10" s="12">
        <v>4</v>
      </c>
      <c r="I10" s="16" t="s">
        <v>11</v>
      </c>
      <c r="J10" s="14">
        <v>1077</v>
      </c>
      <c r="K10" s="17">
        <f t="shared" si="0"/>
        <v>4308</v>
      </c>
      <c r="N10" s="2"/>
    </row>
    <row r="11" spans="1:14" ht="16.5" x14ac:dyDescent="0.3">
      <c r="A11" s="11">
        <v>2023</v>
      </c>
      <c r="B11" s="12">
        <v>1010865309</v>
      </c>
      <c r="C11" s="13">
        <v>45229</v>
      </c>
      <c r="D11" s="14">
        <v>244.34</v>
      </c>
      <c r="E11" s="11">
        <v>0</v>
      </c>
      <c r="F11" s="15" t="s">
        <v>25</v>
      </c>
      <c r="G11" s="13">
        <v>45252</v>
      </c>
      <c r="H11" s="12">
        <v>-8</v>
      </c>
      <c r="I11" s="16" t="s">
        <v>11</v>
      </c>
      <c r="J11" s="14">
        <v>244.34</v>
      </c>
      <c r="K11" s="17">
        <f t="shared" si="0"/>
        <v>-1954.72</v>
      </c>
      <c r="N11" s="2"/>
    </row>
    <row r="12" spans="1:14" ht="16.5" x14ac:dyDescent="0.3">
      <c r="A12" s="11">
        <v>2023</v>
      </c>
      <c r="B12" s="12">
        <v>709</v>
      </c>
      <c r="C12" s="13">
        <v>45226</v>
      </c>
      <c r="D12" s="14">
        <v>24650</v>
      </c>
      <c r="E12" s="11">
        <v>0</v>
      </c>
      <c r="F12" s="15" t="s">
        <v>25</v>
      </c>
      <c r="G12" s="13">
        <v>45252</v>
      </c>
      <c r="H12" s="12">
        <v>-8</v>
      </c>
      <c r="I12" s="16" t="s">
        <v>11</v>
      </c>
      <c r="J12" s="14">
        <v>24650</v>
      </c>
      <c r="K12" s="17">
        <f t="shared" si="0"/>
        <v>-197200</v>
      </c>
      <c r="N12" s="2"/>
    </row>
    <row r="13" spans="1:14" ht="16.5" x14ac:dyDescent="0.3">
      <c r="A13" s="11">
        <v>2023</v>
      </c>
      <c r="B13" s="12" t="s">
        <v>30</v>
      </c>
      <c r="C13" s="13">
        <v>45230</v>
      </c>
      <c r="D13" s="14">
        <v>726.6</v>
      </c>
      <c r="E13" s="11">
        <v>0</v>
      </c>
      <c r="F13" s="15" t="s">
        <v>31</v>
      </c>
      <c r="G13" s="13">
        <v>45252</v>
      </c>
      <c r="H13" s="12">
        <v>-39</v>
      </c>
      <c r="I13" s="16" t="s">
        <v>11</v>
      </c>
      <c r="J13" s="14">
        <v>726.6</v>
      </c>
      <c r="K13" s="17">
        <f t="shared" si="0"/>
        <v>-28337.4</v>
      </c>
      <c r="N13" s="2"/>
    </row>
    <row r="14" spans="1:14" ht="16.5" x14ac:dyDescent="0.3">
      <c r="A14" s="11">
        <v>2023</v>
      </c>
      <c r="B14" s="12" t="s">
        <v>32</v>
      </c>
      <c r="C14" s="13">
        <v>45230</v>
      </c>
      <c r="D14" s="14">
        <v>700</v>
      </c>
      <c r="E14" s="11">
        <v>0</v>
      </c>
      <c r="F14" s="15" t="s">
        <v>25</v>
      </c>
      <c r="G14" s="13">
        <v>45252</v>
      </c>
      <c r="H14" s="12">
        <v>-8</v>
      </c>
      <c r="I14" s="16" t="s">
        <v>11</v>
      </c>
      <c r="J14" s="14">
        <v>700</v>
      </c>
      <c r="K14" s="17">
        <f t="shared" si="0"/>
        <v>-5600</v>
      </c>
      <c r="N14" s="2"/>
    </row>
    <row r="15" spans="1:14" ht="16.5" x14ac:dyDescent="0.3">
      <c r="A15" s="11">
        <v>2023</v>
      </c>
      <c r="B15" s="12">
        <v>1023280002</v>
      </c>
      <c r="C15" s="13">
        <v>45236</v>
      </c>
      <c r="D15" s="14">
        <v>59.75</v>
      </c>
      <c r="E15" s="11">
        <v>0</v>
      </c>
      <c r="F15" s="15" t="s">
        <v>33</v>
      </c>
      <c r="G15" s="13">
        <v>45252</v>
      </c>
      <c r="H15" s="12">
        <v>-14</v>
      </c>
      <c r="I15" s="16" t="s">
        <v>11</v>
      </c>
      <c r="J15" s="14">
        <v>59.75</v>
      </c>
      <c r="K15" s="17">
        <f t="shared" si="0"/>
        <v>-836.5</v>
      </c>
      <c r="N15" s="2"/>
    </row>
    <row r="16" spans="1:14" ht="16.5" x14ac:dyDescent="0.3">
      <c r="A16" s="11">
        <v>2023</v>
      </c>
      <c r="B16" s="12" t="s">
        <v>34</v>
      </c>
      <c r="C16" s="13">
        <v>45237</v>
      </c>
      <c r="D16" s="14">
        <v>600</v>
      </c>
      <c r="E16" s="11">
        <v>0</v>
      </c>
      <c r="F16" s="15" t="s">
        <v>35</v>
      </c>
      <c r="G16" s="13">
        <v>45252</v>
      </c>
      <c r="H16" s="12">
        <v>-16</v>
      </c>
      <c r="I16" s="16" t="s">
        <v>11</v>
      </c>
      <c r="J16" s="14">
        <v>600</v>
      </c>
      <c r="K16" s="17">
        <f t="shared" si="0"/>
        <v>-9600</v>
      </c>
      <c r="N16" s="2"/>
    </row>
    <row r="17" spans="1:14" ht="16.5" x14ac:dyDescent="0.3">
      <c r="A17" s="11">
        <v>2023</v>
      </c>
      <c r="B17" s="12" t="s">
        <v>36</v>
      </c>
      <c r="C17" s="13">
        <v>45238</v>
      </c>
      <c r="D17" s="14">
        <v>125</v>
      </c>
      <c r="E17" s="11">
        <v>0</v>
      </c>
      <c r="F17" s="15" t="s">
        <v>37</v>
      </c>
      <c r="G17" s="13">
        <v>45272</v>
      </c>
      <c r="H17" s="12">
        <v>34</v>
      </c>
      <c r="I17" s="16" t="s">
        <v>11</v>
      </c>
      <c r="J17" s="14">
        <v>125</v>
      </c>
      <c r="K17" s="17">
        <f t="shared" si="0"/>
        <v>4250</v>
      </c>
      <c r="N17" s="2"/>
    </row>
    <row r="18" spans="1:14" ht="16.5" x14ac:dyDescent="0.3">
      <c r="A18" s="11">
        <v>2023</v>
      </c>
      <c r="B18" s="12" t="s">
        <v>38</v>
      </c>
      <c r="C18" s="13">
        <v>45243</v>
      </c>
      <c r="D18" s="14">
        <v>270</v>
      </c>
      <c r="E18" s="11">
        <v>0</v>
      </c>
      <c r="F18" s="15" t="s">
        <v>39</v>
      </c>
      <c r="G18" s="13">
        <v>45252</v>
      </c>
      <c r="H18" s="12">
        <v>9</v>
      </c>
      <c r="I18" s="16" t="s">
        <v>11</v>
      </c>
      <c r="J18" s="14">
        <v>270</v>
      </c>
      <c r="K18" s="17">
        <f t="shared" si="0"/>
        <v>2430</v>
      </c>
      <c r="N18" s="2"/>
    </row>
    <row r="19" spans="1:14" ht="16.5" x14ac:dyDescent="0.3">
      <c r="A19" s="11">
        <v>2023</v>
      </c>
      <c r="B19" s="12">
        <v>142</v>
      </c>
      <c r="C19" s="13">
        <v>45246</v>
      </c>
      <c r="D19" s="14">
        <v>2770</v>
      </c>
      <c r="E19" s="11">
        <v>0</v>
      </c>
      <c r="F19" s="15" t="s">
        <v>40</v>
      </c>
      <c r="G19" s="13">
        <v>45252</v>
      </c>
      <c r="H19" s="12">
        <v>-24</v>
      </c>
      <c r="I19" s="16" t="s">
        <v>11</v>
      </c>
      <c r="J19" s="14">
        <v>2770</v>
      </c>
      <c r="K19" s="17">
        <f t="shared" si="0"/>
        <v>-66480</v>
      </c>
      <c r="N19" s="2"/>
    </row>
    <row r="20" spans="1:14" ht="16.5" x14ac:dyDescent="0.3">
      <c r="A20" s="11">
        <v>2023</v>
      </c>
      <c r="B20" s="12" t="s">
        <v>41</v>
      </c>
      <c r="C20" s="13">
        <v>45245</v>
      </c>
      <c r="D20" s="14">
        <v>525</v>
      </c>
      <c r="E20" s="11">
        <v>0</v>
      </c>
      <c r="F20" s="15" t="s">
        <v>42</v>
      </c>
      <c r="G20" s="13">
        <v>45252</v>
      </c>
      <c r="H20" s="12">
        <v>7</v>
      </c>
      <c r="I20" s="16" t="s">
        <v>11</v>
      </c>
      <c r="J20" s="14">
        <v>525</v>
      </c>
      <c r="K20" s="17">
        <f t="shared" si="0"/>
        <v>3675</v>
      </c>
      <c r="N20" s="2"/>
    </row>
    <row r="21" spans="1:14" ht="16.5" x14ac:dyDescent="0.3">
      <c r="A21" s="11">
        <v>2023</v>
      </c>
      <c r="B21" s="12" t="s">
        <v>43</v>
      </c>
      <c r="C21" s="13">
        <v>45238</v>
      </c>
      <c r="D21" s="14">
        <v>150</v>
      </c>
      <c r="E21" s="11">
        <v>0</v>
      </c>
      <c r="F21" s="15" t="s">
        <v>31</v>
      </c>
      <c r="G21" s="13">
        <v>45252</v>
      </c>
      <c r="H21" s="12">
        <v>-39</v>
      </c>
      <c r="I21" s="16" t="s">
        <v>11</v>
      </c>
      <c r="J21" s="14">
        <v>150</v>
      </c>
      <c r="K21" s="17">
        <f t="shared" si="0"/>
        <v>-5850</v>
      </c>
      <c r="N21" s="2"/>
    </row>
    <row r="22" spans="1:14" ht="16.5" x14ac:dyDescent="0.3">
      <c r="A22" s="11">
        <v>2023</v>
      </c>
      <c r="B22" s="12" t="s">
        <v>44</v>
      </c>
      <c r="C22" s="13">
        <v>45250</v>
      </c>
      <c r="D22" s="14">
        <v>204.92</v>
      </c>
      <c r="E22" s="11">
        <v>0</v>
      </c>
      <c r="F22" s="15" t="s">
        <v>45</v>
      </c>
      <c r="G22" s="13">
        <v>45252</v>
      </c>
      <c r="H22" s="12">
        <v>-28</v>
      </c>
      <c r="I22" s="16" t="s">
        <v>11</v>
      </c>
      <c r="J22" s="14">
        <v>204.92</v>
      </c>
      <c r="K22" s="17">
        <f t="shared" si="0"/>
        <v>-5737.7599999999993</v>
      </c>
      <c r="N22" s="2"/>
    </row>
    <row r="23" spans="1:14" ht="16.5" x14ac:dyDescent="0.3">
      <c r="A23" s="11">
        <v>2023</v>
      </c>
      <c r="B23" s="12">
        <v>6606</v>
      </c>
      <c r="C23" s="13">
        <v>45240</v>
      </c>
      <c r="D23" s="14">
        <v>926.3</v>
      </c>
      <c r="E23" s="11">
        <v>0</v>
      </c>
      <c r="F23" s="15" t="s">
        <v>46</v>
      </c>
      <c r="G23" s="13">
        <v>45265</v>
      </c>
      <c r="H23" s="12">
        <v>-5</v>
      </c>
      <c r="I23" s="16" t="s">
        <v>11</v>
      </c>
      <c r="J23" s="14">
        <v>926.3</v>
      </c>
      <c r="K23" s="17">
        <f t="shared" si="0"/>
        <v>-4631.5</v>
      </c>
      <c r="N23" s="2"/>
    </row>
    <row r="24" spans="1:14" ht="16.5" x14ac:dyDescent="0.3">
      <c r="A24" s="11">
        <v>2023</v>
      </c>
      <c r="B24" s="12">
        <v>900</v>
      </c>
      <c r="C24" s="13">
        <v>45253</v>
      </c>
      <c r="D24" s="14">
        <v>182.96</v>
      </c>
      <c r="E24" s="11">
        <v>0</v>
      </c>
      <c r="F24" s="15" t="s">
        <v>47</v>
      </c>
      <c r="G24" s="13">
        <v>45265</v>
      </c>
      <c r="H24" s="12">
        <v>-18</v>
      </c>
      <c r="I24" s="16" t="s">
        <v>11</v>
      </c>
      <c r="J24" s="14">
        <v>182.96</v>
      </c>
      <c r="K24" s="17">
        <f t="shared" si="0"/>
        <v>-3293.28</v>
      </c>
      <c r="N24" s="2"/>
    </row>
    <row r="25" spans="1:14" ht="16.5" x14ac:dyDescent="0.3">
      <c r="A25" s="11">
        <v>2023</v>
      </c>
      <c r="B25" s="12" t="s">
        <v>48</v>
      </c>
      <c r="C25" s="13">
        <v>45255</v>
      </c>
      <c r="D25" s="14">
        <v>200</v>
      </c>
      <c r="E25" s="11">
        <v>0</v>
      </c>
      <c r="F25" s="15" t="s">
        <v>49</v>
      </c>
      <c r="G25" s="13">
        <v>45272</v>
      </c>
      <c r="H25" s="12">
        <v>17</v>
      </c>
      <c r="I25" s="16" t="s">
        <v>11</v>
      </c>
      <c r="J25" s="14">
        <v>200</v>
      </c>
      <c r="K25" s="17">
        <f t="shared" si="0"/>
        <v>3400</v>
      </c>
      <c r="N25" s="2"/>
    </row>
    <row r="26" spans="1:14" ht="16.5" x14ac:dyDescent="0.3">
      <c r="A26" s="11">
        <v>2023</v>
      </c>
      <c r="B26" s="12" t="s">
        <v>50</v>
      </c>
      <c r="C26" s="13">
        <v>45251</v>
      </c>
      <c r="D26" s="14">
        <v>240</v>
      </c>
      <c r="E26" s="11">
        <v>0</v>
      </c>
      <c r="F26" s="15" t="s">
        <v>31</v>
      </c>
      <c r="G26" s="13">
        <v>45265</v>
      </c>
      <c r="H26" s="12">
        <v>-26</v>
      </c>
      <c r="I26" s="16" t="s">
        <v>11</v>
      </c>
      <c r="J26" s="14">
        <v>240</v>
      </c>
      <c r="K26" s="17">
        <f t="shared" si="0"/>
        <v>-6240</v>
      </c>
      <c r="N26" s="2"/>
    </row>
    <row r="27" spans="1:14" ht="16.5" x14ac:dyDescent="0.3">
      <c r="A27" s="11">
        <v>2023</v>
      </c>
      <c r="B27" s="12" t="s">
        <v>51</v>
      </c>
      <c r="C27" s="13">
        <v>45257</v>
      </c>
      <c r="D27" s="14">
        <v>550</v>
      </c>
      <c r="E27" s="11">
        <v>0</v>
      </c>
      <c r="F27" s="15" t="s">
        <v>52</v>
      </c>
      <c r="G27" s="13">
        <v>45265</v>
      </c>
      <c r="H27" s="12">
        <v>-22</v>
      </c>
      <c r="I27" s="16" t="s">
        <v>11</v>
      </c>
      <c r="J27" s="14">
        <v>550</v>
      </c>
      <c r="K27" s="17">
        <f t="shared" si="0"/>
        <v>-12100</v>
      </c>
      <c r="N27" s="2"/>
    </row>
    <row r="28" spans="1:14" ht="16.5" x14ac:dyDescent="0.3">
      <c r="A28" s="11">
        <v>2023</v>
      </c>
      <c r="B28" s="12" t="s">
        <v>53</v>
      </c>
      <c r="C28" s="13">
        <v>45257</v>
      </c>
      <c r="D28" s="14">
        <v>1800</v>
      </c>
      <c r="E28" s="11">
        <v>0</v>
      </c>
      <c r="F28" s="15" t="s">
        <v>52</v>
      </c>
      <c r="G28" s="13">
        <v>45265</v>
      </c>
      <c r="H28" s="12">
        <v>-22</v>
      </c>
      <c r="I28" s="16" t="s">
        <v>11</v>
      </c>
      <c r="J28" s="14">
        <v>1800</v>
      </c>
      <c r="K28" s="17">
        <f t="shared" si="0"/>
        <v>-39600</v>
      </c>
      <c r="N28" s="2"/>
    </row>
    <row r="29" spans="1:14" ht="16.5" x14ac:dyDescent="0.3">
      <c r="A29" s="11">
        <v>2023</v>
      </c>
      <c r="B29" s="12">
        <v>1010869944</v>
      </c>
      <c r="C29" s="13">
        <v>45259</v>
      </c>
      <c r="D29" s="14">
        <v>171.12</v>
      </c>
      <c r="E29" s="11">
        <v>0</v>
      </c>
      <c r="F29" s="15" t="s">
        <v>31</v>
      </c>
      <c r="G29" s="13">
        <v>45265</v>
      </c>
      <c r="H29" s="12">
        <v>-26</v>
      </c>
      <c r="I29" s="16" t="s">
        <v>11</v>
      </c>
      <c r="J29" s="14">
        <v>171.12</v>
      </c>
      <c r="K29" s="17">
        <f t="shared" si="0"/>
        <v>-4449.12</v>
      </c>
      <c r="N29" s="2"/>
    </row>
    <row r="30" spans="1:14" ht="16.5" x14ac:dyDescent="0.3">
      <c r="A30" s="11">
        <v>2023</v>
      </c>
      <c r="B30" s="12" t="s">
        <v>54</v>
      </c>
      <c r="C30" s="13">
        <v>45260</v>
      </c>
      <c r="D30" s="14">
        <v>190</v>
      </c>
      <c r="E30" s="11">
        <v>0</v>
      </c>
      <c r="F30" s="15" t="s">
        <v>55</v>
      </c>
      <c r="G30" s="13">
        <v>45265</v>
      </c>
      <c r="H30" s="12">
        <v>-25</v>
      </c>
      <c r="I30" s="16" t="s">
        <v>11</v>
      </c>
      <c r="J30" s="14">
        <v>190</v>
      </c>
      <c r="K30" s="17">
        <f t="shared" si="0"/>
        <v>-4750</v>
      </c>
      <c r="N30" s="2"/>
    </row>
    <row r="31" spans="1:14" ht="16.5" x14ac:dyDescent="0.3">
      <c r="A31" s="11">
        <v>2023</v>
      </c>
      <c r="B31" s="12" t="s">
        <v>56</v>
      </c>
      <c r="C31" s="13">
        <v>45260</v>
      </c>
      <c r="D31" s="14">
        <v>36.479999999999997</v>
      </c>
      <c r="E31" s="11">
        <v>0</v>
      </c>
      <c r="F31" s="15" t="s">
        <v>57</v>
      </c>
      <c r="G31" s="13">
        <v>45265</v>
      </c>
      <c r="H31" s="12">
        <v>-56</v>
      </c>
      <c r="I31" s="16" t="s">
        <v>11</v>
      </c>
      <c r="J31" s="14">
        <v>36.479999999999997</v>
      </c>
      <c r="K31" s="17">
        <f t="shared" si="0"/>
        <v>-2042.8799999999999</v>
      </c>
      <c r="N31" s="2"/>
    </row>
    <row r="32" spans="1:14" ht="16.5" x14ac:dyDescent="0.3">
      <c r="A32" s="11">
        <v>2023</v>
      </c>
      <c r="B32" s="12">
        <v>1023306523</v>
      </c>
      <c r="C32" s="13">
        <v>45266</v>
      </c>
      <c r="D32" s="14">
        <v>59.23</v>
      </c>
      <c r="E32" s="11">
        <v>0</v>
      </c>
      <c r="F32" s="15" t="s">
        <v>58</v>
      </c>
      <c r="G32" s="13">
        <v>45272</v>
      </c>
      <c r="H32" s="12">
        <v>-24</v>
      </c>
      <c r="I32" s="16" t="s">
        <v>11</v>
      </c>
      <c r="J32" s="14">
        <v>59.23</v>
      </c>
      <c r="K32" s="17">
        <f t="shared" si="0"/>
        <v>-1421.52</v>
      </c>
      <c r="N32" s="2"/>
    </row>
    <row r="33" spans="1:14" ht="16.5" x14ac:dyDescent="0.3">
      <c r="A33" s="11">
        <v>2023</v>
      </c>
      <c r="B33" s="12" t="s">
        <v>59</v>
      </c>
      <c r="C33" s="13">
        <v>45260</v>
      </c>
      <c r="D33" s="14">
        <v>500</v>
      </c>
      <c r="E33" s="11">
        <v>0</v>
      </c>
      <c r="F33" s="15" t="s">
        <v>31</v>
      </c>
      <c r="G33" s="13">
        <v>45272</v>
      </c>
      <c r="H33" s="12">
        <v>-19</v>
      </c>
      <c r="I33" s="16" t="s">
        <v>11</v>
      </c>
      <c r="J33" s="14">
        <v>500</v>
      </c>
      <c r="K33" s="17">
        <f t="shared" si="0"/>
        <v>-9500</v>
      </c>
      <c r="N33" s="2"/>
    </row>
    <row r="34" spans="1:14" ht="16.5" x14ac:dyDescent="0.3">
      <c r="A34" s="11">
        <v>2023</v>
      </c>
      <c r="B34" s="12" t="s">
        <v>60</v>
      </c>
      <c r="C34" s="13">
        <v>45260</v>
      </c>
      <c r="D34" s="14">
        <v>15</v>
      </c>
      <c r="E34" s="11">
        <v>0</v>
      </c>
      <c r="F34" s="15" t="s">
        <v>31</v>
      </c>
      <c r="G34" s="13">
        <v>45272</v>
      </c>
      <c r="H34" s="12">
        <v>-19</v>
      </c>
      <c r="I34" s="16" t="s">
        <v>11</v>
      </c>
      <c r="J34" s="14">
        <v>15</v>
      </c>
      <c r="K34" s="17">
        <f t="shared" si="0"/>
        <v>-285</v>
      </c>
      <c r="N34" s="2"/>
    </row>
    <row r="35" spans="1:14" ht="16.5" x14ac:dyDescent="0.3">
      <c r="A35" s="11">
        <v>2023</v>
      </c>
      <c r="B35" s="12" t="s">
        <v>61</v>
      </c>
      <c r="C35" s="13">
        <v>45273</v>
      </c>
      <c r="D35" s="14">
        <v>560</v>
      </c>
      <c r="E35" s="11">
        <v>0</v>
      </c>
      <c r="F35" s="15" t="s">
        <v>66</v>
      </c>
      <c r="G35" s="13">
        <v>45274</v>
      </c>
      <c r="H35" s="12">
        <v>-29</v>
      </c>
      <c r="I35" s="16" t="s">
        <v>11</v>
      </c>
      <c r="J35" s="14">
        <v>560</v>
      </c>
      <c r="K35" s="17">
        <f t="shared" si="0"/>
        <v>-16240</v>
      </c>
      <c r="N35" s="2"/>
    </row>
    <row r="36" spans="1:14" ht="16.5" x14ac:dyDescent="0.3">
      <c r="A36" s="11">
        <v>2023</v>
      </c>
      <c r="B36" s="12" t="s">
        <v>62</v>
      </c>
      <c r="C36" s="13">
        <v>45275</v>
      </c>
      <c r="D36" s="14">
        <v>48</v>
      </c>
      <c r="E36" s="11">
        <v>0</v>
      </c>
      <c r="F36" s="15" t="s">
        <v>63</v>
      </c>
      <c r="G36" s="13">
        <v>45278</v>
      </c>
      <c r="H36" s="12">
        <v>-27</v>
      </c>
      <c r="I36" s="16" t="s">
        <v>11</v>
      </c>
      <c r="J36" s="14">
        <v>48</v>
      </c>
      <c r="K36" s="17">
        <f t="shared" si="0"/>
        <v>-1296</v>
      </c>
      <c r="N36" s="2"/>
    </row>
    <row r="37" spans="1:14" ht="16.5" x14ac:dyDescent="0.3">
      <c r="A37" s="11">
        <v>2023</v>
      </c>
      <c r="B37" s="12">
        <v>23302839</v>
      </c>
      <c r="C37" s="13">
        <v>45275</v>
      </c>
      <c r="D37" s="14">
        <v>654</v>
      </c>
      <c r="E37" s="11">
        <v>0</v>
      </c>
      <c r="F37" s="15" t="s">
        <v>64</v>
      </c>
      <c r="G37" s="13">
        <v>45278</v>
      </c>
      <c r="H37" s="12">
        <v>-28</v>
      </c>
      <c r="I37" s="16" t="s">
        <v>11</v>
      </c>
      <c r="J37" s="14">
        <v>654</v>
      </c>
      <c r="K37" s="17">
        <f t="shared" si="0"/>
        <v>-18312</v>
      </c>
      <c r="N37" s="2"/>
    </row>
    <row r="38" spans="1:14" ht="16.5" x14ac:dyDescent="0.3">
      <c r="A38" s="11">
        <v>2023</v>
      </c>
      <c r="B38" s="12" t="s">
        <v>65</v>
      </c>
      <c r="C38" s="13">
        <v>45275</v>
      </c>
      <c r="D38" s="14">
        <v>285.19</v>
      </c>
      <c r="E38" s="11">
        <v>0</v>
      </c>
      <c r="F38" s="15" t="s">
        <v>67</v>
      </c>
      <c r="G38" s="13">
        <v>45280</v>
      </c>
      <c r="H38" s="12">
        <v>-30</v>
      </c>
      <c r="I38" s="16" t="s">
        <v>11</v>
      </c>
      <c r="J38" s="14">
        <v>285.19</v>
      </c>
      <c r="K38" s="17">
        <f t="shared" si="0"/>
        <v>-8555.7000000000007</v>
      </c>
      <c r="N38" s="2"/>
    </row>
    <row r="39" spans="1:14" ht="16.5" x14ac:dyDescent="0.3">
      <c r="A39" s="4"/>
      <c r="B39" s="5"/>
      <c r="C39" s="8"/>
      <c r="D39" s="9"/>
      <c r="E39" s="4"/>
      <c r="F39" s="8"/>
      <c r="G39" s="8"/>
      <c r="H39" s="4"/>
      <c r="I39" s="5"/>
      <c r="J39" s="9"/>
      <c r="K39" s="9"/>
      <c r="N39" s="2"/>
    </row>
    <row r="40" spans="1:14" ht="16.5" x14ac:dyDescent="0.3">
      <c r="A40" s="4"/>
      <c r="B40" s="5"/>
      <c r="C40" s="8"/>
      <c r="D40" s="9"/>
      <c r="E40" s="4"/>
      <c r="F40" s="8"/>
      <c r="G40" s="8"/>
      <c r="H40" s="4"/>
      <c r="I40" s="5"/>
      <c r="J40" s="9"/>
      <c r="K40" s="9"/>
      <c r="N40" s="2"/>
    </row>
    <row r="41" spans="1:14" ht="16.5" x14ac:dyDescent="0.3">
      <c r="A41" s="4"/>
      <c r="B41" s="5"/>
      <c r="C41" s="4"/>
      <c r="D41" s="4"/>
      <c r="E41" s="4"/>
      <c r="F41" s="4"/>
      <c r="G41" s="4"/>
      <c r="H41" s="4"/>
      <c r="I41" s="5"/>
      <c r="J41" s="9">
        <f>SUM(J2:J38)</f>
        <v>40011.490000000013</v>
      </c>
      <c r="K41" s="9">
        <f>SUM(K2:K38)</f>
        <v>-454121.75000000006</v>
      </c>
      <c r="N41" s="2"/>
    </row>
    <row r="42" spans="1:14" ht="16.5" x14ac:dyDescent="0.3">
      <c r="A42" s="4"/>
      <c r="B42" s="5"/>
      <c r="C42" s="4"/>
      <c r="D42" s="4"/>
      <c r="E42" s="4"/>
      <c r="F42" s="4"/>
      <c r="G42" s="4"/>
      <c r="H42" s="4"/>
      <c r="I42" s="5"/>
      <c r="J42" s="4"/>
      <c r="K42" s="4"/>
    </row>
    <row r="43" spans="1:14" ht="16.5" x14ac:dyDescent="0.3">
      <c r="A43" s="4"/>
      <c r="B43" s="5"/>
      <c r="C43" s="4"/>
      <c r="D43" s="4"/>
      <c r="E43" s="4"/>
      <c r="F43" s="6" t="s">
        <v>14</v>
      </c>
      <c r="G43" s="6"/>
      <c r="H43" s="6"/>
      <c r="I43" s="7"/>
      <c r="J43" s="6"/>
      <c r="K43" s="10">
        <f>K41/J41</f>
        <v>-11.349783524682532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Scatamacchia</dc:creator>
  <cp:lastModifiedBy>Cecilia</cp:lastModifiedBy>
  <dcterms:created xsi:type="dcterms:W3CDTF">2023-06-30T18:02:47Z</dcterms:created>
  <dcterms:modified xsi:type="dcterms:W3CDTF">2024-01-04T12:32:36Z</dcterms:modified>
</cp:coreProperties>
</file>