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Foglio2" sheetId="1" r:id="rId1"/>
    <sheet name=" VERIFICATO MEPA E PREVENTIVI" sheetId="2" r:id="rId2"/>
    <sheet name="IMPORTI PER BILANCIO" sheetId="3" r:id="rId3"/>
    <sheet name="PERSONALE" sheetId="4" r:id="rId4"/>
    <sheet name="piano finanaziario" sheetId="5" r:id="rId5"/>
    <sheet name="AD PARTNERS" sheetId="6" r:id="rId6"/>
  </sheets>
  <definedNames>
    <definedName name="_xlnm._FilterDatabase" localSheetId="1" hidden="1">' VERIFICATO MEPA E PREVENTIVI'!$B$3:$L$14</definedName>
  </definedNames>
  <calcPr calcId="144525"/>
</workbook>
</file>

<file path=xl/sharedStrings.xml><?xml version="1.0" encoding="utf-8"?>
<sst xmlns="http://schemas.openxmlformats.org/spreadsheetml/2006/main" count="1061" uniqueCount="287">
  <si>
    <t>Articolo</t>
  </si>
  <si>
    <t>Quantità</t>
  </si>
  <si>
    <t>Fornitore</t>
  </si>
  <si>
    <t>Marca</t>
  </si>
  <si>
    <t>Modello</t>
  </si>
  <si>
    <t>Prezzo Unitario IVA ESCLUSA</t>
  </si>
  <si>
    <t>Prezzo Unitario IVA INCLUSA</t>
  </si>
  <si>
    <t>Prezzo Totale</t>
  </si>
  <si>
    <t>Note</t>
  </si>
  <si>
    <t>Sito MEPA</t>
  </si>
  <si>
    <t>PC / Notebook</t>
  </si>
  <si>
    <t>NuvolaPoint di Flajs Alessandro</t>
  </si>
  <si>
    <t>Asus</t>
  </si>
  <si>
    <t>VivoBook Pro 16 K6602ZE-MB017W i7-12650H</t>
  </si>
  <si>
    <t>Intel® Core™ i7-12650H- 16 GB RAM - 1T GB SSD - NVIDIA® GeForce® RTX 3050 Ti 4 GB - monitor FHD</t>
  </si>
  <si>
    <t>ANK6602ZE-MB017W</t>
  </si>
  <si>
    <t>Mouse</t>
  </si>
  <si>
    <t>TESAC SRL</t>
  </si>
  <si>
    <t>Trust</t>
  </si>
  <si>
    <t>Trust Voca Comfort Mouse con Filo</t>
  </si>
  <si>
    <t>per destrorsi con filo a 6 pulsanti</t>
  </si>
  <si>
    <t>TES-23650</t>
  </si>
  <si>
    <t>Drone</t>
  </si>
  <si>
    <t>ADPARTNERS SRL</t>
  </si>
  <si>
    <t>DJI</t>
  </si>
  <si>
    <t>Mini 3 pro con FLY MORE KIT</t>
  </si>
  <si>
    <t>sotto i 249 g (NO patentino)</t>
  </si>
  <si>
    <t>DJIMINISG</t>
  </si>
  <si>
    <t>Mavic 3 pro Fly More Combo (con DJI RC)</t>
  </si>
  <si>
    <t>Doppia batteria e stazione di ricarica, schermo alta luminosità, set filtri ND sopra i 249 g (necessita di patente A1/A2 ed eventuale A3)</t>
  </si>
  <si>
    <t>Distanziometro Laser</t>
  </si>
  <si>
    <t>ANALISTGROUP</t>
  </si>
  <si>
    <t>Leica</t>
  </si>
  <si>
    <t>Disto d2 Bluetooth</t>
  </si>
  <si>
    <t>distanziometro laser a 7 misurazioni con una precisione di 1,5 millimetri. È dotato di un intuitivo display LCD retroilluminato</t>
  </si>
  <si>
    <t>AN1011</t>
  </si>
  <si>
    <t>Termocamera</t>
  </si>
  <si>
    <t xml:space="preserve"> FARAD SRL</t>
  </si>
  <si>
    <t>Flir</t>
  </si>
  <si>
    <t>E8xt con WiFi</t>
  </si>
  <si>
    <t>Risoluzione termica di 76.800 pixel (320 × 240) e range di temperatura di -20 ° C a 550 ° C (da -4 ° F a 1022 ° F )</t>
  </si>
  <si>
    <t>63908-0905</t>
  </si>
  <si>
    <t>Stampante 3D</t>
  </si>
  <si>
    <t>CREA 3D S.R.L. UNIPERSONALE</t>
  </si>
  <si>
    <t>CREA 3D</t>
  </si>
  <si>
    <t>Raise3D PRO2 PLUS</t>
  </si>
  <si>
    <t>R3DPRO2PL</t>
  </si>
  <si>
    <t>Filamento Stamp. 3D</t>
  </si>
  <si>
    <t>AD PARTNERS</t>
  </si>
  <si>
    <t>PET-G BIANCO stampa 3D - 700g - 1, 75 mm</t>
  </si>
  <si>
    <t>1PTGI10007</t>
  </si>
  <si>
    <t>112215696F</t>
  </si>
  <si>
    <t>Armadio</t>
  </si>
  <si>
    <t>LABOSYSTEM SRL</t>
  </si>
  <si>
    <t>Armadio da laboratorio 1 anta vetrata</t>
  </si>
  <si>
    <t>mm 450x500x2020 h</t>
  </si>
  <si>
    <t>E020100012</t>
  </si>
  <si>
    <t>Tablet</t>
  </si>
  <si>
    <t>LAITECH SRL</t>
  </si>
  <si>
    <t>Samsung</t>
  </si>
  <si>
    <t>GALAXY TAB S7 FE</t>
  </si>
  <si>
    <t>12.4" OCTA CORE 64GB RAM 4GB WI-FI SAMSUNG SM-T733NZKAEUE</t>
  </si>
  <si>
    <t>LAITECH-EG-27161</t>
  </si>
  <si>
    <t>Walkie Talkie</t>
  </si>
  <si>
    <t>TOOLBOX</t>
  </si>
  <si>
    <t>Motorola</t>
  </si>
  <si>
    <t>TLKR T82 Extreme</t>
  </si>
  <si>
    <t>Telefono mobile - Tipologia trasferimento dati: Wi-Fi - Connettività: 1G- Dimensioni schermo: 1 pollici - Codice CPV: 32250000-0-Telefoni portatili</t>
  </si>
  <si>
    <t>TBB077T793V7</t>
  </si>
  <si>
    <t>Totale compreso IVA</t>
  </si>
  <si>
    <t>Arredo laboratorio fisica</t>
  </si>
  <si>
    <t>Talassi Arredamenti</t>
  </si>
  <si>
    <t>Talassi</t>
  </si>
  <si>
    <t>vedi descrizione generale</t>
  </si>
  <si>
    <t>Arredo completo laboratorio di fisica</t>
  </si>
  <si>
    <t>MA90BP510380SE</t>
  </si>
  <si>
    <t>Materiale vario misure elettroniche</t>
  </si>
  <si>
    <t>PASCO</t>
  </si>
  <si>
    <t>Mechanics 850 System (Includes 850 Universal Interface)</t>
  </si>
  <si>
    <t>UI-5820</t>
  </si>
  <si>
    <t>PASCO Capstone Single User License Digital Download</t>
  </si>
  <si>
    <t>UI-5401-DIG</t>
  </si>
  <si>
    <t>Freefall Timer Adapter</t>
  </si>
  <si>
    <t>ME-9207B</t>
  </si>
  <si>
    <t xml:space="preserve"> Discover Freefall System</t>
  </si>
  <si>
    <t>ME-9889</t>
  </si>
  <si>
    <t>Mini Launcher</t>
  </si>
  <si>
    <t>E-6825B</t>
  </si>
  <si>
    <t>Complete Rotational System</t>
  </si>
  <si>
    <t>ME-8950A</t>
  </si>
  <si>
    <t>Rotational Motor Drive</t>
  </si>
  <si>
    <t>ME-8955</t>
  </si>
  <si>
    <t>Rotary Motion Sensor</t>
  </si>
  <si>
    <t>CI-6538</t>
  </si>
  <si>
    <t>Photogates and Fences Dynamics System</t>
  </si>
  <si>
    <t>ME-9471A</t>
  </si>
  <si>
    <t>IDS Spring Kit </t>
  </si>
  <si>
    <t>ME-8999</t>
  </si>
  <si>
    <t xml:space="preserve">Comprehensive 850 Electromagnetism Bundle  </t>
  </si>
  <si>
    <t>UI-5803</t>
  </si>
  <si>
    <t>RLC Circuit</t>
  </si>
  <si>
    <t>CI-6512</t>
  </si>
  <si>
    <t>Current Probe</t>
  </si>
  <si>
    <t>PS-2184</t>
  </si>
  <si>
    <t>Voltage Sensor</t>
  </si>
  <si>
    <t>UI-5110</t>
  </si>
  <si>
    <t>Current Sensor</t>
  </si>
  <si>
    <t>CI-6556</t>
  </si>
  <si>
    <t>Voltage Sensor  (unshrouded)</t>
  </si>
  <si>
    <t>UI-5100</t>
  </si>
  <si>
    <t>Resistor Capacitor Inductor Network</t>
  </si>
  <si>
    <t>UI-5210</t>
  </si>
  <si>
    <t>Open Speaker</t>
  </si>
  <si>
    <t>WA-9900</t>
  </si>
  <si>
    <t>Sine Wave Generator </t>
  </si>
  <si>
    <t>WA-9867</t>
  </si>
  <si>
    <t>Resonance Air Column with Speaker</t>
  </si>
  <si>
    <t>WA-9594</t>
  </si>
  <si>
    <t>Sound Sensor</t>
  </si>
  <si>
    <t>UI-5101</t>
  </si>
  <si>
    <t>Adiabatic Gas Law Apparatus</t>
  </si>
  <si>
    <t>TD-8565</t>
  </si>
  <si>
    <t>Heat Engine and Gas Law Apparatus</t>
  </si>
  <si>
    <t>TD-8572A</t>
  </si>
  <si>
    <t>Ideal Gas Law Apparatus</t>
  </si>
  <si>
    <t>TD-8596A</t>
  </si>
  <si>
    <t>Pressure Sensor Accessories Kit (solo 1 anche se più postazioni)</t>
  </si>
  <si>
    <t>PS-3503</t>
  </si>
  <si>
    <t>Temperature Sensor</t>
  </si>
  <si>
    <t>CI-6605A</t>
  </si>
  <si>
    <t>Absolute Pressure Sensor</t>
  </si>
  <si>
    <t>PS-2107</t>
  </si>
  <si>
    <t>Low Pressure Sensor </t>
  </si>
  <si>
    <t>PS-2113A</t>
  </si>
  <si>
    <t>Energy Transfer - Calorimeter </t>
  </si>
  <si>
    <t>ET-8499</t>
  </si>
  <si>
    <t>Mass and Hanger Set</t>
  </si>
  <si>
    <t>ME-8979</t>
  </si>
  <si>
    <t>Van de Graaff Generator, High Voltage / 1 anche se più postazioni)</t>
  </si>
  <si>
    <t>SE-8691</t>
  </si>
  <si>
    <t>Electrostatic Plume</t>
  </si>
  <si>
    <t>SE-7232</t>
  </si>
  <si>
    <t>Electrostatic Whirl </t>
  </si>
  <si>
    <t>SE-7233</t>
  </si>
  <si>
    <t>Essential Physics Teacher Lab Manual - Electronic Resources (1 anche se si acquistano più postazioni)</t>
  </si>
  <si>
    <t>EP-6328-DIG</t>
  </si>
  <si>
    <t>ML SYSTEMS</t>
  </si>
  <si>
    <t>Insieme di ottica con laser KW4341</t>
  </si>
  <si>
    <t>KW4341</t>
  </si>
  <si>
    <t>LASER HE-NE 632.8 NM</t>
  </si>
  <si>
    <t>3B</t>
  </si>
  <si>
    <t>Diaframma con 3 doppie fenditure di larghezza diversa</t>
  </si>
  <si>
    <t>Fenditure singole, set di 5</t>
  </si>
  <si>
    <t>Diaframma con 3 reticoli incisi</t>
  </si>
  <si>
    <t>dinamometri 0,2N 3b scientific Art. No.: 1003103 [U20031]</t>
  </si>
  <si>
    <t>dinamometri 0,1N 3b scientific Art. No.: 1003102 [U20030]</t>
  </si>
  <si>
    <t>dinamometri 1,0N 3b scientific Art. No.: 1003104 [U20032]</t>
  </si>
  <si>
    <t>dinamometri 2.0N3b scientific Art. No.: 1003105 [U20033]</t>
  </si>
  <si>
    <t>dinamometri 5.0N3b scientific Art. No.: 1003106 [U20034]</t>
  </si>
  <si>
    <t>termometro a inserimento Art. No.: 1010219 [U29627]</t>
  </si>
  <si>
    <t>Ultrapromedia s.r.l.</t>
  </si>
  <si>
    <t>multimetri digitali</t>
  </si>
  <si>
    <t>E5FEFTJU</t>
  </si>
  <si>
    <t>lavori edili</t>
  </si>
  <si>
    <t>lavori edili ed assistenze</t>
  </si>
  <si>
    <t>lavori elettrici</t>
  </si>
  <si>
    <t>lavori impianto elettrico</t>
  </si>
  <si>
    <t>Materiale vario biomisure</t>
  </si>
  <si>
    <t>Asal - Cappa chimica aspirante ASALAIR CARBO MOD 900B</t>
  </si>
  <si>
    <t>Ehomfy phmetro | Tester PH&amp;TDS&amp;EC&amp;TEMP 4 in 1 Set Misuratore Digitale della Qualita Acqua | Auto Cal</t>
  </si>
  <si>
    <t>EGGGICNA</t>
  </si>
  <si>
    <t>Neuftech 15pcs Buffer in Polvere per pHmetro Calibrazione PH Metro Test (5X pH4.00, 5X pH6.86, 5X pH</t>
  </si>
  <si>
    <t>W4C85RWA</t>
  </si>
  <si>
    <t>Elettroforesi blueGel con transilluminatore integrato</t>
  </si>
  <si>
    <t>8802CE815UPM</t>
  </si>
  <si>
    <t>ISI ENGINEERING</t>
  </si>
  <si>
    <t>Sistema Valigetta - La Cromatografia</t>
  </si>
  <si>
    <t>ST-EG029</t>
  </si>
  <si>
    <t>Jointlab s.r.l.</t>
  </si>
  <si>
    <t>Agitatore magnetico da laboratorio HSMNHS4CAL, Ohaus. Con piastra riscaldante in ceramica</t>
  </si>
  <si>
    <t>STZ 5.4, FALC. Mini stufa da laboratorio per sterilizzare. Ventilazione naturale, timer</t>
  </si>
  <si>
    <t>720.2070.04</t>
  </si>
  <si>
    <t>Titolchimica s.p.a.</t>
  </si>
  <si>
    <t>Titolchimica spa</t>
  </si>
  <si>
    <t>Ancorette magnetiche</t>
  </si>
  <si>
    <t>KART0758</t>
  </si>
  <si>
    <t>Pipette Pasteur Volac 230 mm</t>
  </si>
  <si>
    <t>D812</t>
  </si>
  <si>
    <t>Micropipette monocanale ClearLine 1 - 10 ml - colore bianco</t>
  </si>
  <si>
    <t>Amelotti Gianni s.a.s. di Giacobbe marinella e c.</t>
  </si>
  <si>
    <t>Acqua distillata 5 l.</t>
  </si>
  <si>
    <t>Campustore srl Società Benefit</t>
  </si>
  <si>
    <t>- Modelli molecolari chimica organicainorganica -</t>
  </si>
  <si>
    <t>219090CS</t>
  </si>
  <si>
    <t>Optika Science - Tavola periodica degli elementi 100x70 cm</t>
  </si>
  <si>
    <t>215742CS</t>
  </si>
  <si>
    <t>Chemic Als</t>
  </si>
  <si>
    <t>PUNTALI NEUTRI 1-10ml =1000pz TIPO GILSON</t>
  </si>
  <si>
    <t>AP.10001</t>
  </si>
  <si>
    <t>Bluebag Italia s.r.l.</t>
  </si>
  <si>
    <t>Autoclave prestige medical 9L Autoclave prestige</t>
  </si>
  <si>
    <t>TCLVMMDCL9L A807</t>
  </si>
  <si>
    <t>M&amp;M BIOTECH SCARL</t>
  </si>
  <si>
    <t>Kit Didattica Microbiologia e Biologia Molecolare</t>
  </si>
  <si>
    <t>KDMBM</t>
  </si>
  <si>
    <t>GA SERVICE SRL</t>
  </si>
  <si>
    <t>COFANETTO 25 VETRINI PRONTI MISTI</t>
  </si>
  <si>
    <t>CM44410-DS</t>
  </si>
  <si>
    <t>BORGIONE CENTRO DIDATTICO SRL</t>
  </si>
  <si>
    <t>tellurio professionale</t>
  </si>
  <si>
    <t>BOR987001</t>
  </si>
  <si>
    <t>2F MULTIMEDIA</t>
  </si>
  <si>
    <t>Poster Interattivo con APP realtà aumentata Sistema Solare</t>
  </si>
  <si>
    <t>3352022F</t>
  </si>
  <si>
    <t>3 M FORNITURE SRL</t>
  </si>
  <si>
    <t>MODELLO ORECCHIO LINEA VALUE - 3 parti - 3X</t>
  </si>
  <si>
    <t>GIMA40038</t>
  </si>
  <si>
    <t>MODELLO OCCHIO LINEA VALUE - 6 parti</t>
  </si>
  <si>
    <t>GIMA40028</t>
  </si>
  <si>
    <t>MODELLO CUORE 2 parti 1X</t>
  </si>
  <si>
    <t>GIMA40071</t>
  </si>
  <si>
    <t>JMEIPER S.R.L.</t>
  </si>
  <si>
    <t>MODELLO ANATOMICO CUTE COMPLETO DI TUTTI GLI STRATI - ingrandimento 30X</t>
  </si>
  <si>
    <t>MODELLO TORSO MUSCOLARE SCHIENA APERTA + cd rom - 27 parti - 23x33xh.90cm</t>
  </si>
  <si>
    <t>vlgsystem Srl</t>
  </si>
  <si>
    <t>MONITOR INTERATTIVO 86", MULTI TOUCH S.O. ANDROID INCLUSA WEBCAM</t>
  </si>
  <si>
    <t>M86VLG</t>
  </si>
  <si>
    <t>SPESE DI PROGETTAZIONE</t>
  </si>
  <si>
    <t>TOTALE</t>
  </si>
  <si>
    <t>TOTALE APPROVATO</t>
  </si>
  <si>
    <t>DIFFERENZA</t>
  </si>
  <si>
    <t>1PTG10007</t>
  </si>
  <si>
    <t>(PS-2113A)  PS-2181</t>
  </si>
  <si>
    <t>(SE-8691) 370060</t>
  </si>
  <si>
    <t>257036</t>
  </si>
  <si>
    <t>145</t>
  </si>
  <si>
    <t>40008</t>
  </si>
  <si>
    <t>X</t>
  </si>
  <si>
    <t>TOTALE SENZA LAVORI</t>
  </si>
  <si>
    <t>IVA INCLUSA</t>
  </si>
  <si>
    <t>IVA ESCLUSA</t>
  </si>
  <si>
    <t>BENI D'INVESTIMENTO</t>
  </si>
  <si>
    <t>ARREDI</t>
  </si>
  <si>
    <t>BENI INVESTIMENTO</t>
  </si>
  <si>
    <t>ALTRI BENI NAC</t>
  </si>
  <si>
    <t>HARDWARE</t>
  </si>
  <si>
    <t>BRNI INVESTIMENTO</t>
  </si>
  <si>
    <t>TABLET</t>
  </si>
  <si>
    <t>BENI DI CONSUMO</t>
  </si>
  <si>
    <t>MATERIALI E ACCESSORI</t>
  </si>
  <si>
    <t>SERVIZI DI TERZI</t>
  </si>
  <si>
    <t>IMPORTO FINANZIAATO</t>
  </si>
  <si>
    <t>TECNOLOGIE</t>
  </si>
  <si>
    <t>MIN 60%</t>
  </si>
  <si>
    <t>MAX 20%</t>
  </si>
  <si>
    <t>LAVORI</t>
  </si>
  <si>
    <t>MAX 10%</t>
  </si>
  <si>
    <t>COSTI</t>
  </si>
  <si>
    <t>DOCENTE</t>
  </si>
  <si>
    <t>ORE</t>
  </si>
  <si>
    <t>IMPORTO</t>
  </si>
  <si>
    <t>TOT LS</t>
  </si>
  <si>
    <t>TOT LD</t>
  </si>
  <si>
    <t>RITENUTE IRAP/INPDAP C/S</t>
  </si>
  <si>
    <t>RITENUTE FC/INPDAP C/D</t>
  </si>
  <si>
    <t>IRPEF</t>
  </si>
  <si>
    <t>NETTO</t>
  </si>
  <si>
    <t>MAZZINI</t>
  </si>
  <si>
    <t>BARDELLI</t>
  </si>
  <si>
    <t>CASTELLANO</t>
  </si>
  <si>
    <t>STRINA</t>
  </si>
  <si>
    <t>SCARAMOZZINO</t>
  </si>
  <si>
    <t>DS</t>
  </si>
  <si>
    <t>PNRR LABS</t>
  </si>
  <si>
    <t>TOTALE FINANZIATO</t>
  </si>
  <si>
    <t>PREVISTO</t>
  </si>
  <si>
    <t>DOTAZIONI DIGITALI</t>
  </si>
  <si>
    <t>PICCOLI INTERVENTI</t>
  </si>
  <si>
    <t>BUDGET COSTI PERSONALE, COLLAUDO E PUBBLICITA'</t>
  </si>
  <si>
    <t>PUBBLICITA'</t>
  </si>
  <si>
    <t>COLLAUDO</t>
  </si>
  <si>
    <t>PROGETTISTA</t>
  </si>
  <si>
    <t>TEAM SUPPORTO</t>
  </si>
  <si>
    <t>DSGA</t>
  </si>
  <si>
    <t>RESIDUO</t>
  </si>
  <si>
    <t>IMPONIBILE</t>
  </si>
  <si>
    <t>IVA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</si>
</sst>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178" formatCode="[$-410]General"/>
    <numFmt numFmtId="179" formatCode="&quot;€ &quot;#,##0.00"/>
    <numFmt numFmtId="180" formatCode="[$-410]0"/>
    <numFmt numFmtId="181" formatCode="#,##0.00&quot; €&quot;"/>
    <numFmt numFmtId="182" formatCode="[$-410]#,##0.00"/>
  </numFmts>
  <fonts count="35">
    <font>
      <sz val="11"/>
      <color theme="1"/>
      <name val="Arial"/>
      <charset val="134"/>
    </font>
    <font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2"/>
      <color rgb="FF000000"/>
      <name val="Arial"/>
      <charset val="134"/>
    </font>
    <font>
      <sz val="11"/>
      <color rgb="FF000000"/>
      <name val="Calibri"/>
      <charset val="134"/>
    </font>
    <font>
      <sz val="10"/>
      <color rgb="FFFF0000"/>
      <name val="Arial"/>
      <charset val="134"/>
    </font>
    <font>
      <b/>
      <sz val="10"/>
      <color rgb="FF0070C0"/>
      <name val="Arial"/>
      <charset val="134"/>
    </font>
    <font>
      <b/>
      <sz val="14"/>
      <color rgb="FF000000"/>
      <name val="Arial"/>
      <charset val="134"/>
    </font>
    <font>
      <sz val="11"/>
      <color rgb="FFFF0000"/>
      <name val="Calibri"/>
      <charset val="134"/>
    </font>
    <font>
      <sz val="14"/>
      <color rgb="FF000000"/>
      <name val="Arial"/>
      <charset val="134"/>
    </font>
    <font>
      <sz val="11"/>
      <color rgb="FF0070C0"/>
      <name val="Calibri"/>
      <charset val="134"/>
    </font>
    <font>
      <sz val="9"/>
      <color rgb="FF000000"/>
      <name val="Arial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i/>
      <sz val="16"/>
      <color theme="1"/>
      <name val="Arial"/>
      <charset val="134"/>
    </font>
    <font>
      <b/>
      <i/>
      <u/>
      <sz val="11"/>
      <color theme="1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C000"/>
        <bgColor rgb="FFFFC000"/>
      </patternFill>
    </fill>
    <fill>
      <patternFill patternType="solid">
        <fgColor rgb="FFDAE3F3"/>
        <bgColor rgb="FFDAE3F3"/>
      </patternFill>
    </fill>
    <fill>
      <patternFill patternType="solid">
        <fgColor rgb="FF92D050"/>
        <bgColor rgb="FF92D050"/>
      </patternFill>
    </fill>
    <fill>
      <patternFill patternType="solid">
        <fgColor rgb="FFE2F0D9"/>
        <bgColor rgb="FFE2F0D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9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178" fontId="4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/>
    <xf numFmtId="0" fontId="34" fillId="0" borderId="0"/>
  </cellStyleXfs>
  <cellXfs count="168">
    <xf numFmtId="0" fontId="0" fillId="0" borderId="0" xfId="0"/>
    <xf numFmtId="0" fontId="0" fillId="0" borderId="0" xfId="0" applyFill="1"/>
    <xf numFmtId="178" fontId="1" fillId="0" borderId="0" xfId="49" applyFont="1" applyAlignment="1">
      <alignment horizontal="center" vertical="center"/>
    </xf>
    <xf numFmtId="178" fontId="2" fillId="2" borderId="1" xfId="49" applyFont="1" applyFill="1" applyBorder="1" applyAlignment="1">
      <alignment horizontal="center" vertical="center"/>
    </xf>
    <xf numFmtId="178" fontId="2" fillId="2" borderId="1" xfId="49" applyFont="1" applyFill="1" applyBorder="1" applyAlignment="1">
      <alignment horizontal="center" vertical="center" wrapText="1"/>
    </xf>
    <xf numFmtId="178" fontId="1" fillId="0" borderId="0" xfId="49" applyFont="1" applyFill="1" applyAlignment="1">
      <alignment horizontal="center" vertical="center"/>
    </xf>
    <xf numFmtId="178" fontId="3" fillId="0" borderId="1" xfId="49" applyFont="1" applyFill="1" applyBorder="1" applyAlignment="1">
      <alignment horizontal="center" vertical="center"/>
    </xf>
    <xf numFmtId="178" fontId="4" fillId="0" borderId="1" xfId="49" applyFont="1" applyFill="1" applyBorder="1" applyAlignment="1">
      <alignment horizontal="center" vertical="center"/>
    </xf>
    <xf numFmtId="178" fontId="1" fillId="0" borderId="2" xfId="49" applyFont="1" applyFill="1" applyBorder="1" applyAlignment="1">
      <alignment horizontal="justify" vertical="top" wrapText="1"/>
    </xf>
    <xf numFmtId="178" fontId="1" fillId="0" borderId="2" xfId="49" applyFont="1" applyFill="1" applyBorder="1" applyAlignment="1">
      <alignment wrapText="1"/>
    </xf>
    <xf numFmtId="178" fontId="1" fillId="0" borderId="3" xfId="49" applyFont="1" applyFill="1" applyBorder="1" applyAlignment="1">
      <alignment horizontal="justify" vertical="top" wrapText="1"/>
    </xf>
    <xf numFmtId="178" fontId="1" fillId="0" borderId="3" xfId="49" applyFont="1" applyFill="1" applyBorder="1" applyAlignment="1">
      <alignment horizontal="justify" wrapText="1"/>
    </xf>
    <xf numFmtId="179" fontId="5" fillId="0" borderId="0" xfId="49" applyNumberFormat="1" applyFont="1" applyFill="1" applyAlignment="1">
      <alignment horizontal="justify" vertical="top" wrapText="1"/>
    </xf>
    <xf numFmtId="178" fontId="1" fillId="0" borderId="1" xfId="49" applyFont="1" applyFill="1" applyBorder="1" applyAlignment="1">
      <alignment horizontal="justify" vertical="top" wrapText="1"/>
    </xf>
    <xf numFmtId="178" fontId="1" fillId="0" borderId="4" xfId="49" applyFont="1" applyFill="1" applyBorder="1" applyAlignment="1">
      <alignment wrapText="1"/>
    </xf>
    <xf numFmtId="178" fontId="1" fillId="0" borderId="1" xfId="49" applyFont="1" applyFill="1" applyBorder="1" applyAlignment="1">
      <alignment horizontal="justify" wrapText="1"/>
    </xf>
    <xf numFmtId="179" fontId="5" fillId="0" borderId="1" xfId="49" applyNumberFormat="1" applyFont="1" applyFill="1" applyBorder="1" applyAlignment="1">
      <alignment horizontal="justify" vertical="top" wrapText="1"/>
    </xf>
    <xf numFmtId="178" fontId="1" fillId="0" borderId="4" xfId="49" applyFont="1" applyFill="1" applyBorder="1" applyAlignment="1">
      <alignment horizontal="justify" vertical="top" wrapText="1"/>
    </xf>
    <xf numFmtId="178" fontId="1" fillId="0" borderId="1" xfId="49" applyFont="1" applyFill="1" applyBorder="1" applyAlignment="1">
      <alignment wrapText="1"/>
    </xf>
    <xf numFmtId="179" fontId="6" fillId="0" borderId="1" xfId="49" applyNumberFormat="1" applyFont="1" applyFill="1" applyBorder="1" applyAlignment="1">
      <alignment horizontal="justify" vertical="top" wrapText="1"/>
    </xf>
    <xf numFmtId="178" fontId="4" fillId="0" borderId="0" xfId="49"/>
    <xf numFmtId="179" fontId="1" fillId="0" borderId="3" xfId="49" applyNumberFormat="1" applyFont="1" applyFill="1" applyBorder="1" applyAlignment="1">
      <alignment horizontal="justify" vertical="top" wrapText="1"/>
    </xf>
    <xf numFmtId="178" fontId="4" fillId="0" borderId="0" xfId="49" applyFill="1"/>
    <xf numFmtId="179" fontId="1" fillId="0" borderId="1" xfId="49" applyNumberFormat="1" applyFont="1" applyFill="1" applyBorder="1" applyAlignment="1">
      <alignment horizontal="justify" vertical="top" wrapText="1"/>
    </xf>
    <xf numFmtId="180" fontId="4" fillId="0" borderId="1" xfId="49" applyNumberFormat="1" applyFill="1" applyBorder="1" applyAlignment="1">
      <alignment horizontal="center" vertical="center"/>
    </xf>
    <xf numFmtId="179" fontId="0" fillId="0" borderId="0" xfId="0" applyNumberFormat="1"/>
    <xf numFmtId="178" fontId="4" fillId="0" borderId="0" xfId="49" applyAlignment="1">
      <alignment horizontal="center"/>
    </xf>
    <xf numFmtId="178" fontId="3" fillId="3" borderId="3" xfId="49" applyFont="1" applyFill="1" applyBorder="1" applyAlignment="1">
      <alignment horizontal="center" vertical="center"/>
    </xf>
    <xf numFmtId="178" fontId="4" fillId="4" borderId="1" xfId="49" applyFont="1" applyFill="1" applyBorder="1" applyAlignment="1">
      <alignment horizontal="center" vertical="center"/>
    </xf>
    <xf numFmtId="178" fontId="1" fillId="0" borderId="5" xfId="49" applyFont="1" applyBorder="1" applyAlignment="1">
      <alignment horizontal="justify" vertical="top" wrapText="1"/>
    </xf>
    <xf numFmtId="178" fontId="1" fillId="0" borderId="5" xfId="49" applyFont="1" applyBorder="1" applyAlignment="1">
      <alignment wrapText="1"/>
    </xf>
    <xf numFmtId="178" fontId="1" fillId="0" borderId="6" xfId="49" applyFont="1" applyBorder="1" applyAlignment="1">
      <alignment horizontal="justify" vertical="top" wrapText="1"/>
    </xf>
    <xf numFmtId="178" fontId="1" fillId="0" borderId="6" xfId="49" applyFont="1" applyBorder="1" applyAlignment="1">
      <alignment horizontal="justify" wrapText="1"/>
    </xf>
    <xf numFmtId="179" fontId="6" fillId="5" borderId="7" xfId="49" applyNumberFormat="1" applyFont="1" applyFill="1" applyBorder="1" applyAlignment="1">
      <alignment horizontal="justify" vertical="top" wrapText="1"/>
    </xf>
    <xf numFmtId="178" fontId="3" fillId="3" borderId="1" xfId="49" applyFont="1" applyFill="1" applyBorder="1" applyAlignment="1">
      <alignment horizontal="center" vertical="center"/>
    </xf>
    <xf numFmtId="178" fontId="1" fillId="0" borderId="4" xfId="49" applyFont="1" applyBorder="1" applyAlignment="1">
      <alignment horizontal="justify" vertical="top" wrapText="1"/>
    </xf>
    <xf numFmtId="178" fontId="1" fillId="0" borderId="4" xfId="49" applyFont="1" applyBorder="1" applyAlignment="1">
      <alignment wrapText="1"/>
    </xf>
    <xf numFmtId="178" fontId="1" fillId="0" borderId="1" xfId="49" applyFont="1" applyBorder="1" applyAlignment="1">
      <alignment horizontal="justify" vertical="top" wrapText="1"/>
    </xf>
    <xf numFmtId="178" fontId="1" fillId="0" borderId="1" xfId="49" applyFont="1" applyBorder="1" applyAlignment="1">
      <alignment horizontal="justify" wrapText="1"/>
    </xf>
    <xf numFmtId="178" fontId="1" fillId="0" borderId="2" xfId="49" applyFont="1" applyBorder="1" applyAlignment="1">
      <alignment horizontal="justify" vertical="top" wrapText="1"/>
    </xf>
    <xf numFmtId="178" fontId="1" fillId="0" borderId="2" xfId="49" applyFont="1" applyBorder="1" applyAlignment="1">
      <alignment wrapText="1"/>
    </xf>
    <xf numFmtId="178" fontId="1" fillId="0" borderId="3" xfId="49" applyFont="1" applyBorder="1" applyAlignment="1">
      <alignment horizontal="justify" vertical="top" wrapText="1"/>
    </xf>
    <xf numFmtId="178" fontId="1" fillId="0" borderId="3" xfId="49" applyFont="1" applyBorder="1" applyAlignment="1">
      <alignment horizontal="justify" wrapText="1"/>
    </xf>
    <xf numFmtId="179" fontId="5" fillId="5" borderId="0" xfId="49" applyNumberFormat="1" applyFont="1" applyFill="1" applyAlignment="1">
      <alignment horizontal="justify" vertical="top" wrapText="1"/>
    </xf>
    <xf numFmtId="179" fontId="5" fillId="5" borderId="1" xfId="49" applyNumberFormat="1" applyFont="1" applyFill="1" applyBorder="1" applyAlignment="1">
      <alignment horizontal="justify" vertical="top" wrapText="1"/>
    </xf>
    <xf numFmtId="179" fontId="6" fillId="5" borderId="8" xfId="49" applyNumberFormat="1" applyFont="1" applyFill="1" applyBorder="1" applyAlignment="1">
      <alignment horizontal="justify" vertical="top" wrapText="1"/>
    </xf>
    <xf numFmtId="178" fontId="3" fillId="3" borderId="6" xfId="49" applyFont="1" applyFill="1" applyBorder="1" applyAlignment="1">
      <alignment horizontal="center" vertical="center"/>
    </xf>
    <xf numFmtId="179" fontId="5" fillId="5" borderId="3" xfId="49" applyNumberFormat="1" applyFont="1" applyFill="1" applyBorder="1" applyAlignment="1">
      <alignment horizontal="justify" vertical="top" wrapText="1"/>
    </xf>
    <xf numFmtId="178" fontId="1" fillId="0" borderId="1" xfId="49" applyFont="1" applyBorder="1" applyAlignment="1">
      <alignment wrapText="1"/>
    </xf>
    <xf numFmtId="179" fontId="6" fillId="5" borderId="1" xfId="49" applyNumberFormat="1" applyFont="1" applyFill="1" applyBorder="1" applyAlignment="1">
      <alignment horizontal="justify" vertical="top" wrapText="1"/>
    </xf>
    <xf numFmtId="178" fontId="7" fillId="0" borderId="0" xfId="49" applyFont="1" applyFill="1" applyBorder="1" applyAlignment="1">
      <alignment horizontal="right" vertical="center"/>
    </xf>
    <xf numFmtId="178" fontId="4" fillId="4" borderId="1" xfId="49" applyFont="1" applyFill="1" applyBorder="1" applyAlignment="1">
      <alignment vertical="center"/>
    </xf>
    <xf numFmtId="179" fontId="1" fillId="5" borderId="1" xfId="49" applyNumberFormat="1" applyFont="1" applyFill="1" applyBorder="1" applyAlignment="1">
      <alignment horizontal="justify" vertical="top" wrapText="1"/>
    </xf>
    <xf numFmtId="178" fontId="4" fillId="0" borderId="1" xfId="49" applyBorder="1" applyAlignment="1">
      <alignment horizontal="center"/>
    </xf>
    <xf numFmtId="178" fontId="4" fillId="0" borderId="1" xfId="49" applyFont="1" applyFill="1" applyBorder="1" applyAlignment="1">
      <alignment horizontal="center" vertical="center"/>
    </xf>
    <xf numFmtId="181" fontId="4" fillId="5" borderId="1" xfId="49" applyNumberFormat="1" applyFill="1" applyBorder="1"/>
    <xf numFmtId="181" fontId="8" fillId="5" borderId="1" xfId="49" applyNumberFormat="1" applyFont="1" applyFill="1" applyBorder="1"/>
    <xf numFmtId="178" fontId="4" fillId="0" borderId="1" xfId="49" applyBorder="1"/>
    <xf numFmtId="178" fontId="7" fillId="0" borderId="0" xfId="49" applyFont="1" applyAlignment="1">
      <alignment horizontal="right" vertical="center"/>
    </xf>
    <xf numFmtId="179" fontId="1" fillId="0" borderId="6" xfId="49" applyNumberFormat="1" applyFont="1" applyBorder="1" applyAlignment="1">
      <alignment horizontal="justify" vertical="top" wrapText="1"/>
    </xf>
    <xf numFmtId="178" fontId="4" fillId="0" borderId="1" xfId="49" applyFont="1" applyBorder="1" applyAlignment="1">
      <alignment horizontal="center" vertical="center"/>
    </xf>
    <xf numFmtId="179" fontId="1" fillId="0" borderId="1" xfId="49" applyNumberFormat="1" applyFont="1" applyBorder="1" applyAlignment="1">
      <alignment horizontal="justify" vertical="top" wrapText="1"/>
    </xf>
    <xf numFmtId="179" fontId="1" fillId="0" borderId="3" xfId="49" applyNumberFormat="1" applyFont="1" applyBorder="1" applyAlignment="1">
      <alignment horizontal="justify" vertical="top" wrapText="1"/>
    </xf>
    <xf numFmtId="180" fontId="4" fillId="0" borderId="1" xfId="49" applyNumberFormat="1" applyBorder="1" applyAlignment="1">
      <alignment horizontal="center" vertical="center"/>
    </xf>
    <xf numFmtId="179" fontId="7" fillId="0" borderId="0" xfId="49" applyNumberFormat="1" applyFont="1" applyAlignment="1">
      <alignment horizontal="center" vertical="center"/>
    </xf>
    <xf numFmtId="179" fontId="7" fillId="0" borderId="0" xfId="49" applyNumberFormat="1" applyFont="1"/>
    <xf numFmtId="179" fontId="9" fillId="0" borderId="0" xfId="49" applyNumberFormat="1" applyFont="1"/>
    <xf numFmtId="181" fontId="4" fillId="0" borderId="9" xfId="49" applyNumberFormat="1" applyBorder="1"/>
    <xf numFmtId="181" fontId="4" fillId="0" borderId="4" xfId="49" applyNumberFormat="1" applyBorder="1"/>
    <xf numFmtId="178" fontId="10" fillId="0" borderId="1" xfId="49" applyFont="1" applyBorder="1"/>
    <xf numFmtId="178" fontId="4" fillId="0" borderId="4" xfId="49" applyBorder="1"/>
    <xf numFmtId="181" fontId="4" fillId="0" borderId="8" xfId="49" applyNumberFormat="1" applyBorder="1"/>
    <xf numFmtId="178" fontId="3" fillId="0" borderId="0" xfId="49" applyFont="1" applyAlignment="1">
      <alignment horizontal="center" vertical="center"/>
    </xf>
    <xf numFmtId="178" fontId="4" fillId="0" borderId="0" xfId="49" applyAlignment="1">
      <alignment horizontal="center" vertical="center"/>
    </xf>
    <xf numFmtId="181" fontId="4" fillId="0" borderId="0" xfId="49" applyNumberFormat="1"/>
    <xf numFmtId="178" fontId="4" fillId="0" borderId="1" xfId="49" applyFont="1" applyBorder="1"/>
    <xf numFmtId="178" fontId="4" fillId="0" borderId="0" xfId="49" applyAlignment="1">
      <alignment vertical="center"/>
    </xf>
    <xf numFmtId="178" fontId="4" fillId="0" borderId="1" xfId="49" applyBorder="1" applyAlignment="1">
      <alignment horizontal="center" vertical="center"/>
    </xf>
    <xf numFmtId="178" fontId="11" fillId="0" borderId="6" xfId="49" applyFont="1" applyBorder="1" applyAlignment="1">
      <alignment horizontal="center" vertical="center" wrapText="1"/>
    </xf>
    <xf numFmtId="178" fontId="11" fillId="0" borderId="1" xfId="49" applyFont="1" applyBorder="1" applyAlignment="1">
      <alignment horizontal="center" vertical="center" wrapText="1"/>
    </xf>
    <xf numFmtId="178" fontId="4" fillId="0" borderId="1" xfId="49" applyFont="1" applyBorder="1" applyAlignment="1">
      <alignment vertical="center"/>
    </xf>
    <xf numFmtId="49" fontId="11" fillId="0" borderId="1" xfId="49" applyNumberFormat="1" applyFont="1" applyBorder="1" applyAlignment="1">
      <alignment vertical="center" wrapText="1"/>
    </xf>
    <xf numFmtId="179" fontId="1" fillId="5" borderId="4" xfId="49" applyNumberFormat="1" applyFont="1" applyFill="1" applyBorder="1" applyAlignment="1">
      <alignment horizontal="justify" vertical="top" wrapText="1"/>
    </xf>
    <xf numFmtId="178" fontId="4" fillId="0" borderId="1" xfId="49" applyFont="1" applyBorder="1" applyAlignment="1">
      <alignment vertical="center" wrapText="1"/>
    </xf>
    <xf numFmtId="178" fontId="4" fillId="0" borderId="1" xfId="49" applyFont="1" applyFill="1" applyBorder="1" applyAlignment="1">
      <alignment horizontal="center" vertical="center" wrapText="1"/>
    </xf>
    <xf numFmtId="178" fontId="11" fillId="0" borderId="1" xfId="49" applyFont="1" applyBorder="1" applyAlignment="1">
      <alignment horizontal="left"/>
    </xf>
    <xf numFmtId="49" fontId="11" fillId="0" borderId="6" xfId="49" applyNumberFormat="1" applyFont="1" applyBorder="1" applyAlignment="1">
      <alignment vertical="center" wrapText="1"/>
    </xf>
    <xf numFmtId="49" fontId="11" fillId="0" borderId="1" xfId="49" applyNumberFormat="1" applyFont="1" applyBorder="1" applyAlignment="1">
      <alignment horizontal="left"/>
    </xf>
    <xf numFmtId="49" fontId="11" fillId="0" borderId="1" xfId="49" applyNumberFormat="1" applyFont="1" applyBorder="1"/>
    <xf numFmtId="49" fontId="11" fillId="0" borderId="1" xfId="49" applyNumberFormat="1" applyFont="1" applyBorder="1" applyAlignment="1">
      <alignment vertical="center"/>
    </xf>
    <xf numFmtId="178" fontId="12" fillId="0" borderId="0" xfId="49" applyFont="1" applyAlignment="1">
      <alignment horizontal="center"/>
    </xf>
    <xf numFmtId="178" fontId="12" fillId="0" borderId="0" xfId="49" applyFont="1"/>
    <xf numFmtId="182" fontId="4" fillId="0" borderId="0" xfId="49" applyNumberFormat="1"/>
    <xf numFmtId="179" fontId="4" fillId="0" borderId="0" xfId="49" applyNumberFormat="1"/>
    <xf numFmtId="178" fontId="12" fillId="6" borderId="0" xfId="49" applyFont="1" applyFill="1"/>
    <xf numFmtId="179" fontId="7" fillId="6" borderId="0" xfId="49" applyNumberFormat="1" applyFont="1" applyFill="1"/>
    <xf numFmtId="0" fontId="0" fillId="7" borderId="0" xfId="0" applyFill="1"/>
    <xf numFmtId="0" fontId="0" fillId="8" borderId="0" xfId="0" applyFill="1"/>
    <xf numFmtId="178" fontId="1" fillId="7" borderId="0" xfId="49" applyFont="1" applyFill="1" applyAlignment="1">
      <alignment horizontal="center" vertical="center"/>
    </xf>
    <xf numFmtId="178" fontId="3" fillId="7" borderId="3" xfId="49" applyFont="1" applyFill="1" applyBorder="1" applyAlignment="1">
      <alignment horizontal="center" vertical="center"/>
    </xf>
    <xf numFmtId="178" fontId="4" fillId="7" borderId="1" xfId="49" applyFont="1" applyFill="1" applyBorder="1" applyAlignment="1">
      <alignment horizontal="center" vertical="center"/>
    </xf>
    <xf numFmtId="178" fontId="1" fillId="7" borderId="5" xfId="49" applyFont="1" applyFill="1" applyBorder="1" applyAlignment="1">
      <alignment horizontal="justify" vertical="top" wrapText="1"/>
    </xf>
    <xf numFmtId="178" fontId="1" fillId="7" borderId="5" xfId="49" applyFont="1" applyFill="1" applyBorder="1" applyAlignment="1">
      <alignment wrapText="1"/>
    </xf>
    <xf numFmtId="178" fontId="1" fillId="7" borderId="6" xfId="49" applyFont="1" applyFill="1" applyBorder="1" applyAlignment="1">
      <alignment horizontal="justify" vertical="top" wrapText="1"/>
    </xf>
    <xf numFmtId="178" fontId="1" fillId="7" borderId="6" xfId="49" applyFont="1" applyFill="1" applyBorder="1" applyAlignment="1">
      <alignment horizontal="justify" wrapText="1"/>
    </xf>
    <xf numFmtId="179" fontId="6" fillId="7" borderId="7" xfId="49" applyNumberFormat="1" applyFont="1" applyFill="1" applyBorder="1" applyAlignment="1">
      <alignment horizontal="justify" vertical="top" wrapText="1"/>
    </xf>
    <xf numFmtId="178" fontId="1" fillId="8" borderId="0" xfId="49" applyFont="1" applyFill="1" applyAlignment="1">
      <alignment horizontal="center" vertical="center"/>
    </xf>
    <xf numFmtId="178" fontId="3" fillId="8" borderId="1" xfId="49" applyFont="1" applyFill="1" applyBorder="1" applyAlignment="1">
      <alignment horizontal="center" vertical="center"/>
    </xf>
    <xf numFmtId="178" fontId="4" fillId="8" borderId="1" xfId="49" applyFont="1" applyFill="1" applyBorder="1" applyAlignment="1">
      <alignment horizontal="center" vertical="center"/>
    </xf>
    <xf numFmtId="178" fontId="1" fillId="8" borderId="4" xfId="49" applyFont="1" applyFill="1" applyBorder="1" applyAlignment="1">
      <alignment horizontal="justify" vertical="top" wrapText="1"/>
    </xf>
    <xf numFmtId="178" fontId="1" fillId="8" borderId="4" xfId="49" applyFont="1" applyFill="1" applyBorder="1" applyAlignment="1">
      <alignment wrapText="1"/>
    </xf>
    <xf numFmtId="178" fontId="1" fillId="8" borderId="1" xfId="49" applyFont="1" applyFill="1" applyBorder="1" applyAlignment="1">
      <alignment horizontal="justify" vertical="top" wrapText="1"/>
    </xf>
    <xf numFmtId="178" fontId="1" fillId="8" borderId="1" xfId="49" applyFont="1" applyFill="1" applyBorder="1" applyAlignment="1">
      <alignment horizontal="justify" wrapText="1"/>
    </xf>
    <xf numFmtId="179" fontId="6" fillId="8" borderId="7" xfId="49" applyNumberFormat="1" applyFont="1" applyFill="1" applyBorder="1" applyAlignment="1">
      <alignment horizontal="justify" vertical="top" wrapText="1"/>
    </xf>
    <xf numFmtId="178" fontId="1" fillId="8" borderId="2" xfId="49" applyFont="1" applyFill="1" applyBorder="1" applyAlignment="1">
      <alignment horizontal="justify" vertical="top" wrapText="1"/>
    </xf>
    <xf numFmtId="178" fontId="1" fillId="8" borderId="2" xfId="49" applyFont="1" applyFill="1" applyBorder="1" applyAlignment="1">
      <alignment wrapText="1"/>
    </xf>
    <xf numFmtId="178" fontId="1" fillId="8" borderId="3" xfId="49" applyFont="1" applyFill="1" applyBorder="1" applyAlignment="1">
      <alignment horizontal="justify" vertical="top" wrapText="1"/>
    </xf>
    <xf numFmtId="178" fontId="1" fillId="8" borderId="3" xfId="49" applyFont="1" applyFill="1" applyBorder="1" applyAlignment="1">
      <alignment horizontal="justify" wrapText="1"/>
    </xf>
    <xf numFmtId="179" fontId="5" fillId="8" borderId="0" xfId="49" applyNumberFormat="1" applyFont="1" applyFill="1" applyAlignment="1">
      <alignment horizontal="justify" vertical="top" wrapText="1"/>
    </xf>
    <xf numFmtId="179" fontId="5" fillId="8" borderId="1" xfId="49" applyNumberFormat="1" applyFont="1" applyFill="1" applyBorder="1" applyAlignment="1">
      <alignment horizontal="justify" vertical="top" wrapText="1"/>
    </xf>
    <xf numFmtId="179" fontId="6" fillId="8" borderId="8" xfId="49" applyNumberFormat="1" applyFont="1" applyFill="1" applyBorder="1" applyAlignment="1">
      <alignment horizontal="justify" vertical="top" wrapText="1"/>
    </xf>
    <xf numFmtId="178" fontId="3" fillId="8" borderId="6" xfId="49" applyFont="1" applyFill="1" applyBorder="1" applyAlignment="1">
      <alignment horizontal="center" vertical="center"/>
    </xf>
    <xf numFmtId="178" fontId="3" fillId="8" borderId="3" xfId="49" applyFont="1" applyFill="1" applyBorder="1" applyAlignment="1">
      <alignment horizontal="center" vertical="center"/>
    </xf>
    <xf numFmtId="179" fontId="5" fillId="8" borderId="3" xfId="49" applyNumberFormat="1" applyFont="1" applyFill="1" applyBorder="1" applyAlignment="1">
      <alignment horizontal="justify" vertical="top" wrapText="1"/>
    </xf>
    <xf numFmtId="178" fontId="1" fillId="8" borderId="1" xfId="49" applyFont="1" applyFill="1" applyBorder="1" applyAlignment="1">
      <alignment wrapText="1"/>
    </xf>
    <xf numFmtId="179" fontId="6" fillId="8" borderId="1" xfId="49" applyNumberFormat="1" applyFont="1" applyFill="1" applyBorder="1" applyAlignment="1">
      <alignment horizontal="justify" vertical="top" wrapText="1"/>
    </xf>
    <xf numFmtId="178" fontId="4" fillId="7" borderId="0" xfId="49" applyFill="1"/>
    <xf numFmtId="178" fontId="3" fillId="7" borderId="1" xfId="49" applyFont="1" applyFill="1" applyBorder="1" applyAlignment="1">
      <alignment horizontal="center" vertical="center"/>
    </xf>
    <xf numFmtId="178" fontId="4" fillId="7" borderId="1" xfId="49" applyFill="1" applyBorder="1" applyAlignment="1">
      <alignment horizontal="center"/>
    </xf>
    <xf numFmtId="178" fontId="4" fillId="7" borderId="1" xfId="49" applyFill="1" applyBorder="1"/>
    <xf numFmtId="181" fontId="4" fillId="7" borderId="1" xfId="49" applyNumberFormat="1" applyFill="1" applyBorder="1"/>
    <xf numFmtId="179" fontId="1" fillId="7" borderId="6" xfId="49" applyNumberFormat="1" applyFont="1" applyFill="1" applyBorder="1" applyAlignment="1">
      <alignment horizontal="justify" vertical="top" wrapText="1"/>
    </xf>
    <xf numFmtId="179" fontId="1" fillId="8" borderId="1" xfId="49" applyNumberFormat="1" applyFont="1" applyFill="1" applyBorder="1" applyAlignment="1">
      <alignment horizontal="justify" vertical="top" wrapText="1"/>
    </xf>
    <xf numFmtId="178" fontId="4" fillId="8" borderId="0" xfId="49" applyFill="1"/>
    <xf numFmtId="179" fontId="1" fillId="8" borderId="3" xfId="49" applyNumberFormat="1" applyFont="1" applyFill="1" applyBorder="1" applyAlignment="1">
      <alignment horizontal="justify" vertical="top" wrapText="1"/>
    </xf>
    <xf numFmtId="180" fontId="4" fillId="8" borderId="1" xfId="49" applyNumberFormat="1" applyFill="1" applyBorder="1" applyAlignment="1">
      <alignment horizontal="center" vertical="center"/>
    </xf>
    <xf numFmtId="181" fontId="4" fillId="7" borderId="9" xfId="49" applyNumberFormat="1" applyFill="1" applyBorder="1"/>
    <xf numFmtId="181" fontId="4" fillId="7" borderId="8" xfId="49" applyNumberFormat="1" applyFill="1" applyBorder="1"/>
    <xf numFmtId="178" fontId="4" fillId="7" borderId="4" xfId="49" applyFill="1" applyBorder="1"/>
    <xf numFmtId="179" fontId="7" fillId="7" borderId="0" xfId="49" applyNumberFormat="1" applyFont="1" applyFill="1"/>
    <xf numFmtId="178" fontId="4" fillId="8" borderId="1" xfId="49" applyFont="1" applyFill="1" applyBorder="1" applyAlignment="1">
      <alignment vertical="center"/>
    </xf>
    <xf numFmtId="178" fontId="4" fillId="8" borderId="1" xfId="49" applyFont="1" applyFill="1" applyBorder="1"/>
    <xf numFmtId="178" fontId="4" fillId="7" borderId="1" xfId="49" applyFill="1" applyBorder="1" applyAlignment="1">
      <alignment horizontal="center" vertical="center"/>
    </xf>
    <xf numFmtId="178" fontId="11" fillId="8" borderId="6" xfId="49" applyFont="1" applyFill="1" applyBorder="1" applyAlignment="1">
      <alignment horizontal="center" vertical="center" wrapText="1"/>
    </xf>
    <xf numFmtId="178" fontId="4" fillId="8" borderId="1" xfId="49" applyFill="1" applyBorder="1"/>
    <xf numFmtId="181" fontId="4" fillId="8" borderId="1" xfId="49" applyNumberFormat="1" applyFill="1" applyBorder="1"/>
    <xf numFmtId="178" fontId="11" fillId="8" borderId="1" xfId="49" applyFont="1" applyFill="1" applyBorder="1" applyAlignment="1">
      <alignment horizontal="center" vertical="center" wrapText="1"/>
    </xf>
    <xf numFmtId="178" fontId="4" fillId="8" borderId="1" xfId="49" applyFill="1" applyBorder="1" applyAlignment="1">
      <alignment horizontal="center" vertical="center"/>
    </xf>
    <xf numFmtId="49" fontId="11" fillId="8" borderId="1" xfId="49" applyNumberFormat="1" applyFont="1" applyFill="1" applyBorder="1" applyAlignment="1">
      <alignment vertical="center" wrapText="1"/>
    </xf>
    <xf numFmtId="179" fontId="1" fillId="8" borderId="4" xfId="49" applyNumberFormat="1" applyFont="1" applyFill="1" applyBorder="1" applyAlignment="1">
      <alignment horizontal="justify" vertical="top" wrapText="1"/>
    </xf>
    <xf numFmtId="178" fontId="4" fillId="8" borderId="1" xfId="49" applyFont="1" applyFill="1" applyBorder="1" applyAlignment="1">
      <alignment vertical="center" wrapText="1"/>
    </xf>
    <xf numFmtId="178" fontId="4" fillId="8" borderId="1" xfId="49" applyFont="1" applyFill="1" applyBorder="1" applyAlignment="1">
      <alignment horizontal="center" vertical="center" wrapText="1"/>
    </xf>
    <xf numFmtId="178" fontId="11" fillId="7" borderId="1" xfId="49" applyFont="1" applyFill="1" applyBorder="1" applyAlignment="1">
      <alignment horizontal="left"/>
    </xf>
    <xf numFmtId="181" fontId="4" fillId="8" borderId="9" xfId="49" applyNumberFormat="1" applyFill="1" applyBorder="1"/>
    <xf numFmtId="181" fontId="4" fillId="8" borderId="8" xfId="49" applyNumberFormat="1" applyFill="1" applyBorder="1"/>
    <xf numFmtId="49" fontId="11" fillId="8" borderId="6" xfId="49" applyNumberFormat="1" applyFont="1" applyFill="1" applyBorder="1" applyAlignment="1">
      <alignment vertical="center" wrapText="1"/>
    </xf>
    <xf numFmtId="179" fontId="7" fillId="8" borderId="0" xfId="49" applyNumberFormat="1" applyFont="1" applyFill="1"/>
    <xf numFmtId="49" fontId="11" fillId="8" borderId="1" xfId="49" applyNumberFormat="1" applyFont="1" applyFill="1" applyBorder="1" applyAlignment="1">
      <alignment horizontal="left"/>
    </xf>
    <xf numFmtId="178" fontId="11" fillId="8" borderId="1" xfId="49" applyFont="1" applyFill="1" applyBorder="1" applyAlignment="1">
      <alignment horizontal="left"/>
    </xf>
    <xf numFmtId="49" fontId="11" fillId="8" borderId="1" xfId="49" applyNumberFormat="1" applyFont="1" applyFill="1" applyBorder="1"/>
    <xf numFmtId="49" fontId="11" fillId="8" borderId="1" xfId="49" applyNumberFormat="1" applyFont="1" applyFill="1" applyBorder="1" applyAlignment="1">
      <alignment vertical="center"/>
    </xf>
    <xf numFmtId="179" fontId="1" fillId="5" borderId="7" xfId="49" applyNumberFormat="1" applyFont="1" applyFill="1" applyBorder="1" applyAlignment="1">
      <alignment horizontal="justify" vertical="top" wrapText="1"/>
    </xf>
    <xf numFmtId="179" fontId="1" fillId="5" borderId="0" xfId="49" applyNumberFormat="1" applyFont="1" applyFill="1" applyAlignment="1">
      <alignment horizontal="justify" vertical="top" wrapText="1"/>
    </xf>
    <xf numFmtId="179" fontId="1" fillId="5" borderId="8" xfId="49" applyNumberFormat="1" applyFont="1" applyFill="1" applyBorder="1" applyAlignment="1">
      <alignment horizontal="justify" vertical="top" wrapText="1"/>
    </xf>
    <xf numFmtId="179" fontId="1" fillId="5" borderId="3" xfId="49" applyNumberFormat="1" applyFont="1" applyFill="1" applyBorder="1" applyAlignment="1">
      <alignment horizontal="justify" vertical="top" wrapText="1"/>
    </xf>
    <xf numFmtId="181" fontId="4" fillId="0" borderId="2" xfId="49" applyNumberFormat="1" applyBorder="1"/>
    <xf numFmtId="181" fontId="4" fillId="0" borderId="5" xfId="49" applyNumberFormat="1" applyBorder="1"/>
    <xf numFmtId="181" fontId="4" fillId="0" borderId="7" xfId="49" applyNumberFormat="1" applyBorder="1"/>
  </cellXfs>
  <cellStyles count="54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Excel Built-in Normal" xfId="49"/>
    <cellStyle name="Heading" xfId="50"/>
    <cellStyle name="Heading1" xfId="51"/>
    <cellStyle name="Result" xfId="52"/>
    <cellStyle name="Result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M167"/>
  <sheetViews>
    <sheetView tabSelected="1" topLeftCell="A150" workbookViewId="0">
      <selection activeCell="K16" sqref="K16"/>
    </sheetView>
  </sheetViews>
  <sheetFormatPr defaultColWidth="9" defaultRowHeight="15"/>
  <cols>
    <col min="1" max="2" width="8.125" style="20" customWidth="1"/>
    <col min="3" max="3" width="28.125" style="20" customWidth="1"/>
    <col min="4" max="4" width="8.125" style="20" customWidth="1"/>
    <col min="5" max="5" width="24.625" style="20" customWidth="1"/>
    <col min="6" max="6" width="14.75" style="20" customWidth="1"/>
    <col min="7" max="7" width="42.125" style="20" customWidth="1"/>
    <col min="8" max="8" width="19" style="20" customWidth="1"/>
    <col min="9" max="9" width="23.5" style="20" customWidth="1"/>
    <col min="10" max="10" width="13.875" style="20" customWidth="1"/>
    <col min="11" max="11" width="37.25" style="20" customWidth="1"/>
    <col min="12" max="12" width="30.5" style="20" customWidth="1"/>
    <col min="13" max="13" width="15.125" style="20" customWidth="1"/>
    <col min="14" max="14" width="23.375" style="20" customWidth="1"/>
    <col min="15" max="1024" width="8.125" style="20" customWidth="1"/>
  </cols>
  <sheetData>
    <row r="3" ht="25.5" spans="1:12">
      <c r="A3" s="2"/>
      <c r="B3" s="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4" t="s">
        <v>5</v>
      </c>
      <c r="I3" s="4" t="s">
        <v>6</v>
      </c>
      <c r="J3" s="4" t="s">
        <v>7</v>
      </c>
      <c r="K3" s="3" t="s">
        <v>8</v>
      </c>
      <c r="L3" s="3" t="s">
        <v>9</v>
      </c>
    </row>
    <row r="4" ht="38.25" spans="1:12">
      <c r="A4" s="2"/>
      <c r="B4" s="27">
        <v>1</v>
      </c>
      <c r="C4" s="28" t="s">
        <v>10</v>
      </c>
      <c r="D4" s="29">
        <v>24</v>
      </c>
      <c r="E4" s="30" t="s">
        <v>11</v>
      </c>
      <c r="F4" s="31" t="s">
        <v>12</v>
      </c>
      <c r="G4" s="32" t="s">
        <v>13</v>
      </c>
      <c r="H4" s="161">
        <v>991.14</v>
      </c>
      <c r="I4" s="59">
        <v>1209.1908</v>
      </c>
      <c r="J4" s="59">
        <v>29020.5792</v>
      </c>
      <c r="K4" s="59" t="s">
        <v>14</v>
      </c>
      <c r="L4" s="60" t="s">
        <v>15</v>
      </c>
    </row>
    <row r="5" ht="15.75" spans="1:12">
      <c r="A5" s="2"/>
      <c r="B5" s="34">
        <v>2</v>
      </c>
      <c r="C5" s="28" t="s">
        <v>16</v>
      </c>
      <c r="D5" s="35">
        <v>25</v>
      </c>
      <c r="E5" s="36" t="s">
        <v>17</v>
      </c>
      <c r="F5" s="37" t="s">
        <v>18</v>
      </c>
      <c r="G5" s="38" t="s">
        <v>19</v>
      </c>
      <c r="H5" s="161">
        <v>6.5</v>
      </c>
      <c r="I5" s="61">
        <v>7.93</v>
      </c>
      <c r="J5" s="61">
        <v>198.25</v>
      </c>
      <c r="K5" s="61" t="s">
        <v>20</v>
      </c>
      <c r="L5" s="60" t="s">
        <v>21</v>
      </c>
    </row>
    <row r="6" ht="15.75" spans="1:12">
      <c r="A6" s="2"/>
      <c r="B6" s="34">
        <v>3</v>
      </c>
      <c r="C6" s="28" t="s">
        <v>22</v>
      </c>
      <c r="D6" s="39">
        <v>1</v>
      </c>
      <c r="E6" s="40" t="s">
        <v>23</v>
      </c>
      <c r="F6" s="41" t="s">
        <v>24</v>
      </c>
      <c r="G6" s="42" t="s">
        <v>25</v>
      </c>
      <c r="H6" s="162">
        <v>1200</v>
      </c>
      <c r="I6" s="62">
        <v>1464</v>
      </c>
      <c r="J6" s="62">
        <v>1464</v>
      </c>
      <c r="K6" s="62" t="s">
        <v>26</v>
      </c>
      <c r="L6" s="60" t="s">
        <v>27</v>
      </c>
    </row>
    <row r="7" ht="38.25" spans="1:12">
      <c r="A7" s="2"/>
      <c r="B7" s="34">
        <v>4</v>
      </c>
      <c r="C7" s="28" t="s">
        <v>22</v>
      </c>
      <c r="D7" s="37">
        <v>1</v>
      </c>
      <c r="E7" s="36" t="s">
        <v>23</v>
      </c>
      <c r="F7" s="37" t="s">
        <v>24</v>
      </c>
      <c r="G7" s="38" t="s">
        <v>28</v>
      </c>
      <c r="H7" s="52">
        <v>2750</v>
      </c>
      <c r="I7" s="61">
        <v>3355</v>
      </c>
      <c r="J7" s="61">
        <v>3355</v>
      </c>
      <c r="K7" s="61" t="s">
        <v>29</v>
      </c>
      <c r="L7" s="63">
        <v>6941565957092</v>
      </c>
    </row>
    <row r="8" ht="38.25" spans="1:12">
      <c r="A8" s="2"/>
      <c r="B8" s="34">
        <v>5</v>
      </c>
      <c r="C8" s="28" t="s">
        <v>30</v>
      </c>
      <c r="D8" s="37">
        <v>4</v>
      </c>
      <c r="E8" s="36" t="s">
        <v>31</v>
      </c>
      <c r="F8" s="37" t="s">
        <v>32</v>
      </c>
      <c r="G8" s="38" t="s">
        <v>33</v>
      </c>
      <c r="H8" s="163">
        <v>126.63</v>
      </c>
      <c r="I8" s="61">
        <v>154.4886</v>
      </c>
      <c r="J8" s="61">
        <v>617.9544</v>
      </c>
      <c r="K8" s="61" t="s">
        <v>34</v>
      </c>
      <c r="L8" s="60" t="s">
        <v>35</v>
      </c>
    </row>
    <row r="9" ht="38.25" spans="1:12">
      <c r="A9" s="2"/>
      <c r="B9" s="46">
        <v>6</v>
      </c>
      <c r="C9" s="28" t="s">
        <v>36</v>
      </c>
      <c r="D9" s="37">
        <v>1</v>
      </c>
      <c r="E9" s="36" t="s">
        <v>37</v>
      </c>
      <c r="F9" s="37" t="s">
        <v>38</v>
      </c>
      <c r="G9" s="38" t="s">
        <v>39</v>
      </c>
      <c r="H9" s="52">
        <v>3299</v>
      </c>
      <c r="I9" s="61">
        <v>4024.78</v>
      </c>
      <c r="J9" s="61">
        <v>4024.78</v>
      </c>
      <c r="K9" s="61" t="s">
        <v>40</v>
      </c>
      <c r="L9" s="60" t="s">
        <v>41</v>
      </c>
    </row>
    <row r="10" ht="25.5" spans="1:12">
      <c r="A10" s="2"/>
      <c r="B10" s="27">
        <v>7</v>
      </c>
      <c r="C10" s="28" t="s">
        <v>42</v>
      </c>
      <c r="D10" s="41">
        <v>1</v>
      </c>
      <c r="E10" s="40" t="s">
        <v>43</v>
      </c>
      <c r="F10" s="41" t="s">
        <v>44</v>
      </c>
      <c r="G10" s="42" t="s">
        <v>45</v>
      </c>
      <c r="H10" s="164">
        <v>3999</v>
      </c>
      <c r="I10" s="62">
        <v>4878.78</v>
      </c>
      <c r="J10" s="62">
        <v>4878.78</v>
      </c>
      <c r="K10" s="62"/>
      <c r="L10" s="60" t="s">
        <v>46</v>
      </c>
    </row>
    <row r="11" ht="15.75" spans="1:12">
      <c r="A11" s="2"/>
      <c r="B11" s="34">
        <v>8</v>
      </c>
      <c r="C11" s="28" t="s">
        <v>47</v>
      </c>
      <c r="D11" s="35">
        <v>6</v>
      </c>
      <c r="E11" s="48" t="s">
        <v>48</v>
      </c>
      <c r="F11" s="37"/>
      <c r="G11" s="38" t="s">
        <v>49</v>
      </c>
      <c r="H11" s="52">
        <v>34</v>
      </c>
      <c r="I11" s="61">
        <v>41.48</v>
      </c>
      <c r="J11" s="61">
        <v>248.88</v>
      </c>
      <c r="K11" s="61" t="s">
        <v>50</v>
      </c>
      <c r="L11" s="60" t="s">
        <v>51</v>
      </c>
    </row>
    <row r="12" ht="15.75" spans="1:12">
      <c r="A12" s="2"/>
      <c r="B12" s="34">
        <v>9</v>
      </c>
      <c r="C12" s="28" t="s">
        <v>52</v>
      </c>
      <c r="D12" s="35">
        <v>1</v>
      </c>
      <c r="E12" s="48" t="s">
        <v>53</v>
      </c>
      <c r="F12" s="37"/>
      <c r="G12" s="38" t="s">
        <v>54</v>
      </c>
      <c r="H12" s="52">
        <v>668</v>
      </c>
      <c r="I12" s="61">
        <v>814.96</v>
      </c>
      <c r="J12" s="61">
        <v>814.96</v>
      </c>
      <c r="K12" s="61" t="s">
        <v>55</v>
      </c>
      <c r="L12" s="60" t="s">
        <v>56</v>
      </c>
    </row>
    <row r="13" ht="25.5" spans="1:12">
      <c r="A13" s="2"/>
      <c r="B13" s="34">
        <v>10</v>
      </c>
      <c r="C13" s="28" t="s">
        <v>57</v>
      </c>
      <c r="D13" s="35">
        <v>2</v>
      </c>
      <c r="E13" s="48" t="s">
        <v>58</v>
      </c>
      <c r="F13" s="37" t="s">
        <v>59</v>
      </c>
      <c r="G13" s="38" t="s">
        <v>60</v>
      </c>
      <c r="H13" s="52">
        <v>626.67</v>
      </c>
      <c r="I13" s="61">
        <v>764.5374</v>
      </c>
      <c r="J13" s="61">
        <v>1529.0748</v>
      </c>
      <c r="K13" s="61" t="s">
        <v>61</v>
      </c>
      <c r="L13" s="60" t="s">
        <v>62</v>
      </c>
    </row>
    <row r="14" ht="38.25" spans="1:12">
      <c r="A14" s="2"/>
      <c r="B14" s="46">
        <v>11</v>
      </c>
      <c r="C14" s="28" t="s">
        <v>63</v>
      </c>
      <c r="D14" s="35">
        <v>1</v>
      </c>
      <c r="E14" s="48" t="s">
        <v>64</v>
      </c>
      <c r="F14" s="37" t="s">
        <v>65</v>
      </c>
      <c r="G14" s="38" t="s">
        <v>66</v>
      </c>
      <c r="H14" s="52">
        <v>213</v>
      </c>
      <c r="I14" s="61">
        <v>259.86</v>
      </c>
      <c r="J14" s="61">
        <v>259.86</v>
      </c>
      <c r="K14" s="61" t="s">
        <v>67</v>
      </c>
      <c r="L14" s="60" t="s">
        <v>68</v>
      </c>
    </row>
    <row r="15" ht="14.2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ht="18" spans="1:13">
      <c r="A16" s="2"/>
      <c r="B16" s="2"/>
      <c r="C16" s="2"/>
      <c r="D16" s="2"/>
      <c r="E16" s="2"/>
      <c r="F16" s="2"/>
      <c r="G16" s="50" t="s">
        <v>69</v>
      </c>
      <c r="H16" s="50"/>
      <c r="I16" s="50"/>
      <c r="J16" s="64">
        <v>46412.1184</v>
      </c>
      <c r="K16" s="2"/>
      <c r="L16" s="2"/>
      <c r="M16" s="65">
        <v>46412.1184</v>
      </c>
    </row>
    <row r="17" ht="18" spans="13:13">
      <c r="M17" s="66"/>
    </row>
    <row r="18" ht="18" spans="2:13">
      <c r="B18" s="34">
        <v>12</v>
      </c>
      <c r="C18" s="51" t="s">
        <v>70</v>
      </c>
      <c r="D18" s="35">
        <v>1</v>
      </c>
      <c r="E18" s="48" t="s">
        <v>71</v>
      </c>
      <c r="F18" s="37" t="s">
        <v>72</v>
      </c>
      <c r="G18" s="38" t="s">
        <v>73</v>
      </c>
      <c r="H18" s="52">
        <v>25704</v>
      </c>
      <c r="I18" s="61">
        <v>31358.88</v>
      </c>
      <c r="J18" s="61">
        <v>31358.88</v>
      </c>
      <c r="K18" s="61" t="s">
        <v>74</v>
      </c>
      <c r="L18" s="60" t="s">
        <v>75</v>
      </c>
      <c r="M18" s="66"/>
    </row>
    <row r="19" ht="18" spans="13:13">
      <c r="M19" s="66"/>
    </row>
    <row r="20" ht="18" spans="2:13">
      <c r="B20" s="2"/>
      <c r="G20" s="50" t="s">
        <v>69</v>
      </c>
      <c r="H20" s="50"/>
      <c r="I20" s="50"/>
      <c r="J20" s="64">
        <v>31358.88</v>
      </c>
      <c r="M20" s="65">
        <v>31358.88</v>
      </c>
    </row>
    <row r="22" spans="2:12">
      <c r="B22" s="34">
        <v>13</v>
      </c>
      <c r="C22" s="28" t="s">
        <v>76</v>
      </c>
      <c r="D22" s="53">
        <v>2</v>
      </c>
      <c r="E22" s="54" t="s">
        <v>77</v>
      </c>
      <c r="F22" s="54" t="s">
        <v>77</v>
      </c>
      <c r="G22" s="36" t="s">
        <v>78</v>
      </c>
      <c r="H22" s="55">
        <v>5481</v>
      </c>
      <c r="I22" s="67">
        <v>6686.82</v>
      </c>
      <c r="J22" s="68">
        <v>13373.64</v>
      </c>
      <c r="K22" s="57"/>
      <c r="L22" s="57" t="s">
        <v>79</v>
      </c>
    </row>
    <row r="23" spans="2:12">
      <c r="B23" s="34"/>
      <c r="C23" s="28"/>
      <c r="D23" s="53">
        <v>2</v>
      </c>
      <c r="E23" s="54"/>
      <c r="F23" s="54"/>
      <c r="G23" s="30" t="s">
        <v>80</v>
      </c>
      <c r="H23" s="55">
        <v>324</v>
      </c>
      <c r="I23" s="67">
        <v>395.28</v>
      </c>
      <c r="J23" s="68">
        <v>790.56</v>
      </c>
      <c r="K23" s="57"/>
      <c r="L23" s="57" t="s">
        <v>81</v>
      </c>
    </row>
    <row r="24" spans="2:12">
      <c r="B24" s="34"/>
      <c r="C24" s="28"/>
      <c r="D24" s="53">
        <v>1</v>
      </c>
      <c r="E24" s="54"/>
      <c r="F24" s="54"/>
      <c r="G24" s="36" t="s">
        <v>82</v>
      </c>
      <c r="H24" s="55">
        <v>589</v>
      </c>
      <c r="I24" s="67">
        <v>718.58</v>
      </c>
      <c r="J24" s="68">
        <v>718.58</v>
      </c>
      <c r="K24" s="57"/>
      <c r="L24" s="57" t="s">
        <v>83</v>
      </c>
    </row>
    <row r="25" spans="2:12">
      <c r="B25" s="34"/>
      <c r="C25" s="28"/>
      <c r="D25" s="53">
        <v>1</v>
      </c>
      <c r="E25" s="54"/>
      <c r="F25" s="54"/>
      <c r="G25" s="36" t="s">
        <v>84</v>
      </c>
      <c r="H25" s="55">
        <v>1140</v>
      </c>
      <c r="I25" s="67">
        <v>1390.8</v>
      </c>
      <c r="J25" s="68">
        <v>1390.8</v>
      </c>
      <c r="K25" s="57"/>
      <c r="L25" s="57" t="s">
        <v>85</v>
      </c>
    </row>
    <row r="26" spans="2:12">
      <c r="B26" s="34"/>
      <c r="C26" s="28"/>
      <c r="D26" s="53">
        <v>1</v>
      </c>
      <c r="E26" s="54"/>
      <c r="F26" s="54"/>
      <c r="G26" s="36" t="s">
        <v>86</v>
      </c>
      <c r="H26" s="55">
        <v>324</v>
      </c>
      <c r="I26" s="67">
        <v>395.28</v>
      </c>
      <c r="J26" s="68">
        <v>395.28</v>
      </c>
      <c r="K26" s="57"/>
      <c r="L26" s="57" t="s">
        <v>87</v>
      </c>
    </row>
    <row r="27" spans="2:12">
      <c r="B27" s="34"/>
      <c r="C27" s="28"/>
      <c r="D27" s="53">
        <v>1</v>
      </c>
      <c r="E27" s="54"/>
      <c r="F27" s="54"/>
      <c r="G27" s="36" t="s">
        <v>88</v>
      </c>
      <c r="H27" s="55">
        <v>2574</v>
      </c>
      <c r="I27" s="67">
        <v>3140.28</v>
      </c>
      <c r="J27" s="68">
        <v>3140.28</v>
      </c>
      <c r="K27" s="57"/>
      <c r="L27" s="57" t="s">
        <v>89</v>
      </c>
    </row>
    <row r="28" spans="2:12">
      <c r="B28" s="34"/>
      <c r="C28" s="28"/>
      <c r="D28" s="53">
        <v>1</v>
      </c>
      <c r="E28" s="54"/>
      <c r="F28" s="54"/>
      <c r="G28" s="36" t="s">
        <v>90</v>
      </c>
      <c r="H28" s="55">
        <v>758</v>
      </c>
      <c r="I28" s="67">
        <v>924.76</v>
      </c>
      <c r="J28" s="68">
        <v>924.76</v>
      </c>
      <c r="K28" s="57"/>
      <c r="L28" s="57" t="s">
        <v>91</v>
      </c>
    </row>
    <row r="29" spans="2:12">
      <c r="B29" s="34"/>
      <c r="C29" s="28"/>
      <c r="D29" s="53">
        <v>1</v>
      </c>
      <c r="E29" s="54"/>
      <c r="F29" s="54"/>
      <c r="G29" s="36" t="s">
        <v>92</v>
      </c>
      <c r="H29" s="55">
        <v>560</v>
      </c>
      <c r="I29" s="67">
        <v>683.2</v>
      </c>
      <c r="J29" s="68">
        <v>683.2</v>
      </c>
      <c r="K29" s="57"/>
      <c r="L29" s="57" t="s">
        <v>93</v>
      </c>
    </row>
    <row r="30" spans="2:12">
      <c r="B30" s="34"/>
      <c r="C30" s="28"/>
      <c r="D30" s="53">
        <v>1</v>
      </c>
      <c r="E30" s="54"/>
      <c r="F30" s="54"/>
      <c r="G30" s="36" t="s">
        <v>94</v>
      </c>
      <c r="H30" s="55">
        <v>334</v>
      </c>
      <c r="I30" s="67">
        <v>407.48</v>
      </c>
      <c r="J30" s="68">
        <v>407.48</v>
      </c>
      <c r="K30" s="57"/>
      <c r="L30" s="57" t="s">
        <v>95</v>
      </c>
    </row>
    <row r="31" spans="2:12">
      <c r="B31" s="34"/>
      <c r="C31" s="28"/>
      <c r="D31" s="53">
        <v>4</v>
      </c>
      <c r="E31" s="54"/>
      <c r="F31" s="54"/>
      <c r="G31" s="36" t="s">
        <v>96</v>
      </c>
      <c r="H31" s="55">
        <v>89</v>
      </c>
      <c r="I31" s="67">
        <v>108.58</v>
      </c>
      <c r="J31" s="68">
        <v>434.32</v>
      </c>
      <c r="K31" s="57"/>
      <c r="L31" s="57" t="s">
        <v>97</v>
      </c>
    </row>
    <row r="32" spans="2:12">
      <c r="B32" s="34"/>
      <c r="C32" s="28"/>
      <c r="D32" s="53">
        <v>1</v>
      </c>
      <c r="E32" s="54"/>
      <c r="F32" s="54"/>
      <c r="G32" s="36" t="s">
        <v>98</v>
      </c>
      <c r="H32" s="55">
        <v>5893</v>
      </c>
      <c r="I32" s="67">
        <v>7189.46</v>
      </c>
      <c r="J32" s="68">
        <v>7189.46</v>
      </c>
      <c r="K32" s="57"/>
      <c r="L32" s="57" t="s">
        <v>99</v>
      </c>
    </row>
    <row r="33" spans="2:12">
      <c r="B33" s="34"/>
      <c r="C33" s="28"/>
      <c r="D33" s="53">
        <v>2</v>
      </c>
      <c r="E33" s="54"/>
      <c r="F33" s="54"/>
      <c r="G33" s="36" t="s">
        <v>100</v>
      </c>
      <c r="H33" s="55">
        <v>448</v>
      </c>
      <c r="I33" s="67">
        <v>546.56</v>
      </c>
      <c r="J33" s="68">
        <v>1093.12</v>
      </c>
      <c r="K33" s="57"/>
      <c r="L33" s="57" t="s">
        <v>101</v>
      </c>
    </row>
    <row r="34" spans="2:12">
      <c r="B34" s="34"/>
      <c r="C34" s="28"/>
      <c r="D34" s="53">
        <v>2</v>
      </c>
      <c r="E34" s="54"/>
      <c r="F34" s="54"/>
      <c r="G34" s="36" t="s">
        <v>102</v>
      </c>
      <c r="H34" s="55">
        <v>81</v>
      </c>
      <c r="I34" s="67">
        <v>98.82</v>
      </c>
      <c r="J34" s="68">
        <v>197.64</v>
      </c>
      <c r="K34" s="57"/>
      <c r="L34" s="57" t="s">
        <v>103</v>
      </c>
    </row>
    <row r="35" spans="2:12">
      <c r="B35" s="34"/>
      <c r="C35" s="28"/>
      <c r="D35" s="53">
        <v>4</v>
      </c>
      <c r="E35" s="54"/>
      <c r="F35" s="54"/>
      <c r="G35" s="36" t="s">
        <v>104</v>
      </c>
      <c r="H35" s="55">
        <v>75</v>
      </c>
      <c r="I35" s="67">
        <v>91.5</v>
      </c>
      <c r="J35" s="68">
        <v>366</v>
      </c>
      <c r="K35" s="57"/>
      <c r="L35" s="57" t="s">
        <v>105</v>
      </c>
    </row>
    <row r="36" spans="2:12">
      <c r="B36" s="34"/>
      <c r="C36" s="28"/>
      <c r="D36" s="53">
        <v>4</v>
      </c>
      <c r="E36" s="54"/>
      <c r="F36" s="54"/>
      <c r="G36" s="36" t="s">
        <v>106</v>
      </c>
      <c r="H36" s="55">
        <v>171</v>
      </c>
      <c r="I36" s="67">
        <v>208.62</v>
      </c>
      <c r="J36" s="68">
        <v>834.48</v>
      </c>
      <c r="K36" s="57"/>
      <c r="L36" s="57" t="s">
        <v>107</v>
      </c>
    </row>
    <row r="37" spans="2:12">
      <c r="B37" s="34"/>
      <c r="C37" s="28"/>
      <c r="D37" s="53">
        <v>2</v>
      </c>
      <c r="E37" s="54"/>
      <c r="F37" s="54"/>
      <c r="G37" s="36" t="s">
        <v>108</v>
      </c>
      <c r="H37" s="55">
        <v>51</v>
      </c>
      <c r="I37" s="67">
        <v>62.22</v>
      </c>
      <c r="J37" s="68">
        <v>124.44</v>
      </c>
      <c r="K37" s="57"/>
      <c r="L37" s="57" t="s">
        <v>109</v>
      </c>
    </row>
    <row r="38" spans="2:12">
      <c r="B38" s="34"/>
      <c r="C38" s="28"/>
      <c r="D38" s="53">
        <v>2</v>
      </c>
      <c r="E38" s="54"/>
      <c r="F38" s="54"/>
      <c r="G38" s="36" t="s">
        <v>110</v>
      </c>
      <c r="H38" s="55">
        <v>353</v>
      </c>
      <c r="I38" s="67">
        <v>430.66</v>
      </c>
      <c r="J38" s="68">
        <v>861.32</v>
      </c>
      <c r="K38" s="57"/>
      <c r="L38" s="57" t="s">
        <v>111</v>
      </c>
    </row>
    <row r="39" spans="2:12">
      <c r="B39" s="34"/>
      <c r="C39" s="28"/>
      <c r="D39" s="53">
        <v>2</v>
      </c>
      <c r="E39" s="54"/>
      <c r="F39" s="54"/>
      <c r="G39" s="36" t="s">
        <v>112</v>
      </c>
      <c r="H39" s="55">
        <v>190</v>
      </c>
      <c r="I39" s="67">
        <v>231.8</v>
      </c>
      <c r="J39" s="68">
        <v>463.6</v>
      </c>
      <c r="K39" s="57"/>
      <c r="L39" s="57" t="s">
        <v>113</v>
      </c>
    </row>
    <row r="40" spans="2:12">
      <c r="B40" s="34"/>
      <c r="C40" s="28"/>
      <c r="D40" s="53">
        <v>1</v>
      </c>
      <c r="E40" s="54"/>
      <c r="F40" s="54"/>
      <c r="G40" s="36" t="s">
        <v>114</v>
      </c>
      <c r="H40" s="55">
        <v>885</v>
      </c>
      <c r="I40" s="67">
        <v>1079.7</v>
      </c>
      <c r="J40" s="68">
        <v>1079.7</v>
      </c>
      <c r="K40" s="57"/>
      <c r="L40" s="57" t="s">
        <v>115</v>
      </c>
    </row>
    <row r="41" spans="2:12">
      <c r="B41" s="34"/>
      <c r="C41" s="28"/>
      <c r="D41" s="53">
        <v>1</v>
      </c>
      <c r="E41" s="54"/>
      <c r="F41" s="54"/>
      <c r="G41" s="36" t="s">
        <v>116</v>
      </c>
      <c r="H41" s="55">
        <v>456</v>
      </c>
      <c r="I41" s="67">
        <v>556.32</v>
      </c>
      <c r="J41" s="68">
        <v>556.32</v>
      </c>
      <c r="K41" s="57"/>
      <c r="L41" s="57" t="s">
        <v>117</v>
      </c>
    </row>
    <row r="42" spans="2:12">
      <c r="B42" s="34"/>
      <c r="C42" s="28"/>
      <c r="D42" s="53">
        <v>1</v>
      </c>
      <c r="E42" s="54"/>
      <c r="F42" s="54"/>
      <c r="G42" s="36" t="s">
        <v>118</v>
      </c>
      <c r="H42" s="55">
        <v>180</v>
      </c>
      <c r="I42" s="67">
        <v>219.6</v>
      </c>
      <c r="J42" s="68">
        <v>219.6</v>
      </c>
      <c r="K42" s="57"/>
      <c r="L42" s="57" t="s">
        <v>119</v>
      </c>
    </row>
    <row r="43" spans="2:12">
      <c r="B43" s="34"/>
      <c r="C43" s="28"/>
      <c r="D43" s="53">
        <v>1</v>
      </c>
      <c r="E43" s="54"/>
      <c r="F43" s="54"/>
      <c r="G43" s="36" t="s">
        <v>120</v>
      </c>
      <c r="H43" s="55">
        <v>2585</v>
      </c>
      <c r="I43" s="67">
        <v>3153.7</v>
      </c>
      <c r="J43" s="68">
        <v>3153.7</v>
      </c>
      <c r="K43" s="57"/>
      <c r="L43" s="57" t="s">
        <v>121</v>
      </c>
    </row>
    <row r="44" spans="2:12">
      <c r="B44" s="34"/>
      <c r="C44" s="28"/>
      <c r="D44" s="53">
        <v>1</v>
      </c>
      <c r="E44" s="54"/>
      <c r="F44" s="54"/>
      <c r="G44" s="36" t="s">
        <v>122</v>
      </c>
      <c r="H44" s="55">
        <v>630</v>
      </c>
      <c r="I44" s="67">
        <v>768.6</v>
      </c>
      <c r="J44" s="68">
        <v>768.6</v>
      </c>
      <c r="K44" s="57"/>
      <c r="L44" s="57" t="s">
        <v>123</v>
      </c>
    </row>
    <row r="45" spans="2:12">
      <c r="B45" s="34"/>
      <c r="C45" s="28"/>
      <c r="D45" s="53">
        <v>1</v>
      </c>
      <c r="E45" s="54"/>
      <c r="F45" s="54"/>
      <c r="G45" s="36" t="s">
        <v>124</v>
      </c>
      <c r="H45" s="55">
        <v>313</v>
      </c>
      <c r="I45" s="67">
        <v>381.86</v>
      </c>
      <c r="J45" s="68">
        <v>381.86</v>
      </c>
      <c r="K45" s="57"/>
      <c r="L45" s="57" t="s">
        <v>125</v>
      </c>
    </row>
    <row r="46" ht="25.5" spans="2:12">
      <c r="B46" s="34"/>
      <c r="C46" s="28"/>
      <c r="D46" s="53">
        <v>1</v>
      </c>
      <c r="E46" s="54"/>
      <c r="F46" s="54"/>
      <c r="G46" s="36" t="s">
        <v>126</v>
      </c>
      <c r="H46" s="55">
        <v>178</v>
      </c>
      <c r="I46" s="67">
        <v>217.16</v>
      </c>
      <c r="J46" s="68">
        <v>217.16</v>
      </c>
      <c r="K46" s="57"/>
      <c r="L46" s="57" t="s">
        <v>127</v>
      </c>
    </row>
    <row r="47" spans="2:12">
      <c r="B47" s="34"/>
      <c r="C47" s="28"/>
      <c r="D47" s="53">
        <v>1</v>
      </c>
      <c r="E47" s="54"/>
      <c r="F47" s="54"/>
      <c r="G47" s="36" t="s">
        <v>128</v>
      </c>
      <c r="H47" s="55">
        <v>117</v>
      </c>
      <c r="I47" s="67">
        <v>142.74</v>
      </c>
      <c r="J47" s="68">
        <v>142.74</v>
      </c>
      <c r="K47" s="57"/>
      <c r="L47" s="57" t="s">
        <v>129</v>
      </c>
    </row>
    <row r="48" spans="2:12">
      <c r="B48" s="34"/>
      <c r="C48" s="28"/>
      <c r="D48" s="53">
        <v>1</v>
      </c>
      <c r="E48" s="54"/>
      <c r="F48" s="54"/>
      <c r="G48" s="36" t="s">
        <v>130</v>
      </c>
      <c r="H48" s="55">
        <v>248</v>
      </c>
      <c r="I48" s="67">
        <v>302.56</v>
      </c>
      <c r="J48" s="68">
        <v>302.56</v>
      </c>
      <c r="K48" s="57"/>
      <c r="L48" s="57" t="s">
        <v>131</v>
      </c>
    </row>
    <row r="49" spans="2:12">
      <c r="B49" s="34"/>
      <c r="C49" s="28"/>
      <c r="D49" s="53">
        <v>1</v>
      </c>
      <c r="E49" s="54"/>
      <c r="F49" s="54"/>
      <c r="G49" s="36" t="s">
        <v>132</v>
      </c>
      <c r="H49" s="55">
        <v>366</v>
      </c>
      <c r="I49" s="67">
        <v>446.52</v>
      </c>
      <c r="J49" s="165">
        <v>446.52</v>
      </c>
      <c r="K49" s="57"/>
      <c r="L49" s="57" t="s">
        <v>133</v>
      </c>
    </row>
    <row r="50" spans="2:12">
      <c r="B50" s="34"/>
      <c r="C50" s="28"/>
      <c r="D50" s="53">
        <v>1</v>
      </c>
      <c r="E50" s="54"/>
      <c r="F50" s="54"/>
      <c r="G50" s="40" t="s">
        <v>134</v>
      </c>
      <c r="H50" s="55">
        <v>149</v>
      </c>
      <c r="I50" s="67">
        <v>181.78</v>
      </c>
      <c r="J50" s="166">
        <v>181.78</v>
      </c>
      <c r="K50" s="57"/>
      <c r="L50" s="57" t="s">
        <v>135</v>
      </c>
    </row>
    <row r="51" spans="2:12">
      <c r="B51" s="34"/>
      <c r="C51" s="28"/>
      <c r="D51" s="53">
        <v>5</v>
      </c>
      <c r="E51" s="54"/>
      <c r="F51" s="54"/>
      <c r="G51" s="57" t="s">
        <v>136</v>
      </c>
      <c r="H51" s="55">
        <v>229</v>
      </c>
      <c r="I51" s="67">
        <v>279.38</v>
      </c>
      <c r="J51" s="68">
        <v>1396.9</v>
      </c>
      <c r="K51" s="70"/>
      <c r="L51" s="57" t="s">
        <v>137</v>
      </c>
    </row>
    <row r="52" spans="2:12">
      <c r="B52" s="34"/>
      <c r="C52" s="28"/>
      <c r="D52" s="53">
        <v>1</v>
      </c>
      <c r="E52" s="54"/>
      <c r="F52" s="54"/>
      <c r="G52" s="57" t="s">
        <v>138</v>
      </c>
      <c r="H52" s="55">
        <v>1816</v>
      </c>
      <c r="I52" s="67">
        <v>2215.52</v>
      </c>
      <c r="J52" s="68">
        <v>2215.52</v>
      </c>
      <c r="K52" s="70"/>
      <c r="L52" s="57" t="s">
        <v>139</v>
      </c>
    </row>
    <row r="53" spans="2:12">
      <c r="B53" s="34"/>
      <c r="C53" s="28"/>
      <c r="D53" s="53">
        <v>1</v>
      </c>
      <c r="E53" s="54"/>
      <c r="F53" s="54"/>
      <c r="G53" s="57" t="s">
        <v>140</v>
      </c>
      <c r="H53" s="55">
        <v>66</v>
      </c>
      <c r="I53" s="67">
        <v>80.52</v>
      </c>
      <c r="J53" s="68">
        <v>80.52</v>
      </c>
      <c r="K53" s="70"/>
      <c r="L53" s="57" t="s">
        <v>141</v>
      </c>
    </row>
    <row r="54" spans="2:12">
      <c r="B54" s="34"/>
      <c r="C54" s="28"/>
      <c r="D54" s="53">
        <v>1</v>
      </c>
      <c r="E54" s="54"/>
      <c r="F54" s="54"/>
      <c r="G54" s="57" t="s">
        <v>142</v>
      </c>
      <c r="H54" s="55">
        <v>131</v>
      </c>
      <c r="I54" s="67">
        <v>159.82</v>
      </c>
      <c r="J54" s="165">
        <v>159.82</v>
      </c>
      <c r="K54" s="70"/>
      <c r="L54" s="57" t="s">
        <v>143</v>
      </c>
    </row>
    <row r="55" ht="25.5" spans="2:12">
      <c r="B55" s="34"/>
      <c r="C55" s="28"/>
      <c r="D55" s="53">
        <v>1</v>
      </c>
      <c r="E55" s="54"/>
      <c r="F55" s="54"/>
      <c r="G55" s="36" t="s">
        <v>144</v>
      </c>
      <c r="H55" s="55">
        <v>323</v>
      </c>
      <c r="I55" s="167">
        <v>394.06</v>
      </c>
      <c r="J55" s="166">
        <v>394.06</v>
      </c>
      <c r="K55" s="57"/>
      <c r="L55" s="57" t="s">
        <v>145</v>
      </c>
    </row>
    <row r="57" ht="18" spans="7:13">
      <c r="G57" s="50" t="s">
        <v>69</v>
      </c>
      <c r="H57" s="50"/>
      <c r="I57" s="50"/>
      <c r="J57" s="64">
        <v>45086.32</v>
      </c>
      <c r="M57" s="65">
        <v>45086.32</v>
      </c>
    </row>
    <row r="58" ht="18" spans="7:13">
      <c r="G58" s="58"/>
      <c r="H58" s="58"/>
      <c r="I58" s="58"/>
      <c r="J58" s="64"/>
      <c r="M58" s="65"/>
    </row>
    <row r="59" spans="2:12">
      <c r="B59" s="34">
        <v>14</v>
      </c>
      <c r="C59" s="28" t="s">
        <v>76</v>
      </c>
      <c r="D59" s="53">
        <v>5</v>
      </c>
      <c r="E59" s="54" t="s">
        <v>146</v>
      </c>
      <c r="F59" s="54" t="s">
        <v>146</v>
      </c>
      <c r="G59" s="57" t="s">
        <v>147</v>
      </c>
      <c r="H59" s="55">
        <v>477</v>
      </c>
      <c r="I59" s="67">
        <v>581.94</v>
      </c>
      <c r="J59" s="71">
        <v>2909.7</v>
      </c>
      <c r="K59" s="70"/>
      <c r="L59" s="70" t="s">
        <v>148</v>
      </c>
    </row>
    <row r="60" spans="2:12">
      <c r="B60" s="34"/>
      <c r="C60" s="28"/>
      <c r="D60" s="53">
        <v>1</v>
      </c>
      <c r="E60" s="54"/>
      <c r="F60" s="54"/>
      <c r="G60" s="57" t="s">
        <v>149</v>
      </c>
      <c r="H60" s="55">
        <v>871</v>
      </c>
      <c r="I60" s="67">
        <v>1062.62</v>
      </c>
      <c r="J60" s="71">
        <v>1062.62</v>
      </c>
      <c r="K60" s="70"/>
      <c r="L60" s="57"/>
    </row>
    <row r="62" ht="18" spans="7:13">
      <c r="G62" s="50" t="s">
        <v>69</v>
      </c>
      <c r="H62" s="50"/>
      <c r="I62" s="50"/>
      <c r="J62" s="64">
        <v>3972.32</v>
      </c>
      <c r="M62" s="65">
        <v>3972.32</v>
      </c>
    </row>
    <row r="63" ht="18" spans="7:13">
      <c r="G63" s="58"/>
      <c r="H63" s="58"/>
      <c r="I63" s="58"/>
      <c r="J63" s="64"/>
      <c r="M63" s="65"/>
    </row>
    <row r="64" ht="18" spans="2:13">
      <c r="B64" s="34">
        <v>15</v>
      </c>
      <c r="C64" s="28" t="s">
        <v>76</v>
      </c>
      <c r="D64" s="53">
        <v>1</v>
      </c>
      <c r="E64" s="54" t="s">
        <v>150</v>
      </c>
      <c r="F64" s="54" t="s">
        <v>150</v>
      </c>
      <c r="G64" s="57" t="s">
        <v>151</v>
      </c>
      <c r="H64" s="55">
        <v>16.47</v>
      </c>
      <c r="I64" s="67">
        <v>20.0934</v>
      </c>
      <c r="J64" s="71">
        <v>20.0934</v>
      </c>
      <c r="K64" s="57"/>
      <c r="L64" s="70"/>
      <c r="M64" s="65"/>
    </row>
    <row r="65" ht="18" spans="2:13">
      <c r="B65" s="34"/>
      <c r="C65" s="28"/>
      <c r="D65" s="53">
        <v>1</v>
      </c>
      <c r="E65" s="54"/>
      <c r="F65" s="54"/>
      <c r="G65" s="57" t="s">
        <v>152</v>
      </c>
      <c r="H65" s="55">
        <v>34.4</v>
      </c>
      <c r="I65" s="67">
        <v>41.968</v>
      </c>
      <c r="J65" s="71">
        <v>41.968</v>
      </c>
      <c r="K65" s="57"/>
      <c r="L65" s="70"/>
      <c r="M65" s="65"/>
    </row>
    <row r="66" ht="18" spans="2:13">
      <c r="B66" s="34"/>
      <c r="C66" s="28"/>
      <c r="D66" s="53">
        <v>1</v>
      </c>
      <c r="E66" s="54"/>
      <c r="F66" s="54"/>
      <c r="G66" s="57" t="s">
        <v>153</v>
      </c>
      <c r="H66" s="55">
        <v>16.47</v>
      </c>
      <c r="I66" s="67">
        <v>20.0934</v>
      </c>
      <c r="J66" s="71">
        <v>20.0934</v>
      </c>
      <c r="K66" s="57"/>
      <c r="L66" s="70"/>
      <c r="M66" s="65"/>
    </row>
    <row r="67" ht="18" spans="2:13">
      <c r="B67" s="34"/>
      <c r="C67" s="28"/>
      <c r="D67" s="53">
        <v>6</v>
      </c>
      <c r="E67" s="54"/>
      <c r="F67" s="54"/>
      <c r="G67" s="57" t="s">
        <v>154</v>
      </c>
      <c r="H67" s="55">
        <v>17.5</v>
      </c>
      <c r="I67" s="67">
        <v>21.35</v>
      </c>
      <c r="J67" s="71">
        <v>128.1</v>
      </c>
      <c r="K67" s="57"/>
      <c r="L67" s="70"/>
      <c r="M67" s="65"/>
    </row>
    <row r="68" ht="18" spans="2:13">
      <c r="B68" s="34"/>
      <c r="C68" s="28"/>
      <c r="D68" s="53">
        <v>6</v>
      </c>
      <c r="E68" s="54"/>
      <c r="F68" s="54"/>
      <c r="G68" s="57" t="s">
        <v>155</v>
      </c>
      <c r="H68" s="55">
        <v>17.5</v>
      </c>
      <c r="I68" s="67">
        <v>21.35</v>
      </c>
      <c r="J68" s="71">
        <v>128.1</v>
      </c>
      <c r="K68" s="57"/>
      <c r="L68" s="70"/>
      <c r="M68" s="65"/>
    </row>
    <row r="69" ht="18" spans="2:13">
      <c r="B69" s="34"/>
      <c r="C69" s="28"/>
      <c r="D69" s="53">
        <v>6</v>
      </c>
      <c r="E69" s="54"/>
      <c r="F69" s="54"/>
      <c r="G69" s="57" t="s">
        <v>156</v>
      </c>
      <c r="H69" s="55">
        <v>17.5</v>
      </c>
      <c r="I69" s="67">
        <v>21.35</v>
      </c>
      <c r="J69" s="71">
        <v>128.1</v>
      </c>
      <c r="K69" s="57"/>
      <c r="L69" s="70"/>
      <c r="M69" s="65"/>
    </row>
    <row r="70" ht="18" spans="2:13">
      <c r="B70" s="34"/>
      <c r="C70" s="28"/>
      <c r="D70" s="53">
        <v>6</v>
      </c>
      <c r="E70" s="54"/>
      <c r="F70" s="54"/>
      <c r="G70" s="57" t="s">
        <v>157</v>
      </c>
      <c r="H70" s="55">
        <v>17.5</v>
      </c>
      <c r="I70" s="67">
        <v>21.35</v>
      </c>
      <c r="J70" s="71">
        <v>128.1</v>
      </c>
      <c r="K70" s="57"/>
      <c r="L70" s="70"/>
      <c r="M70" s="65"/>
    </row>
    <row r="71" ht="18" spans="2:13">
      <c r="B71" s="34"/>
      <c r="C71" s="28"/>
      <c r="D71" s="53">
        <v>6</v>
      </c>
      <c r="E71" s="54"/>
      <c r="F71" s="54"/>
      <c r="G71" s="57" t="s">
        <v>158</v>
      </c>
      <c r="H71" s="55">
        <v>17.5</v>
      </c>
      <c r="I71" s="67">
        <v>21.35</v>
      </c>
      <c r="J71" s="71">
        <v>128.1</v>
      </c>
      <c r="K71" s="57"/>
      <c r="L71" s="70"/>
      <c r="M71" s="65"/>
    </row>
    <row r="72" ht="18" spans="2:13">
      <c r="B72" s="34"/>
      <c r="C72" s="28"/>
      <c r="D72" s="53">
        <v>6</v>
      </c>
      <c r="E72" s="54"/>
      <c r="F72" s="54"/>
      <c r="G72" s="57" t="s">
        <v>159</v>
      </c>
      <c r="H72" s="55">
        <v>30</v>
      </c>
      <c r="I72" s="67">
        <v>36.6</v>
      </c>
      <c r="J72" s="71">
        <v>219.6</v>
      </c>
      <c r="K72" s="57"/>
      <c r="L72" s="70"/>
      <c r="M72" s="65"/>
    </row>
    <row r="73" ht="18" spans="2:13">
      <c r="B73" s="72"/>
      <c r="C73" s="73"/>
      <c r="D73" s="26"/>
      <c r="E73" s="73"/>
      <c r="F73" s="73"/>
      <c r="H73" s="74"/>
      <c r="I73" s="74"/>
      <c r="J73" s="74"/>
      <c r="M73" s="65"/>
    </row>
    <row r="74" ht="18" spans="7:13">
      <c r="G74" s="50" t="s">
        <v>69</v>
      </c>
      <c r="H74" s="50"/>
      <c r="I74" s="50"/>
      <c r="J74" s="64">
        <v>942.2548</v>
      </c>
      <c r="M74" s="65">
        <v>942.2548</v>
      </c>
    </row>
    <row r="76" ht="15.75" spans="2:12">
      <c r="B76" s="34">
        <v>16</v>
      </c>
      <c r="C76" s="51" t="s">
        <v>76</v>
      </c>
      <c r="D76" s="35">
        <v>6</v>
      </c>
      <c r="E76" s="75" t="s">
        <v>160</v>
      </c>
      <c r="F76" s="75" t="s">
        <v>160</v>
      </c>
      <c r="G76" s="75" t="s">
        <v>161</v>
      </c>
      <c r="H76" s="52">
        <v>17</v>
      </c>
      <c r="I76" s="61">
        <v>20.74</v>
      </c>
      <c r="J76" s="61">
        <v>124.44</v>
      </c>
      <c r="K76" s="61"/>
      <c r="L76" s="75" t="s">
        <v>162</v>
      </c>
    </row>
    <row r="77" spans="3:3">
      <c r="C77" s="76"/>
    </row>
    <row r="78" ht="18" spans="3:13">
      <c r="C78" s="76"/>
      <c r="G78" s="50" t="s">
        <v>69</v>
      </c>
      <c r="H78" s="50"/>
      <c r="I78" s="50"/>
      <c r="J78" s="64">
        <v>124.44</v>
      </c>
      <c r="M78" s="65">
        <v>124.44</v>
      </c>
    </row>
    <row r="79" spans="3:3">
      <c r="C79" s="76"/>
    </row>
    <row r="80" ht="15.75" spans="2:12">
      <c r="B80" s="34">
        <v>17</v>
      </c>
      <c r="C80" s="51" t="s">
        <v>163</v>
      </c>
      <c r="D80" s="35">
        <v>1</v>
      </c>
      <c r="E80" s="75"/>
      <c r="F80" s="75"/>
      <c r="G80" s="75" t="s">
        <v>164</v>
      </c>
      <c r="H80" s="52">
        <v>3600</v>
      </c>
      <c r="I80" s="61">
        <v>4392</v>
      </c>
      <c r="J80" s="61">
        <v>4392</v>
      </c>
      <c r="K80" s="61"/>
      <c r="L80" s="75"/>
    </row>
    <row r="81" spans="3:3">
      <c r="C81" s="76"/>
    </row>
    <row r="82" ht="18" spans="3:13">
      <c r="C82" s="76"/>
      <c r="G82" s="50" t="s">
        <v>69</v>
      </c>
      <c r="H82" s="50"/>
      <c r="I82" s="50"/>
      <c r="J82" s="64">
        <v>4392</v>
      </c>
      <c r="M82" s="65">
        <v>4392</v>
      </c>
    </row>
    <row r="83" spans="3:3">
      <c r="C83" s="76"/>
    </row>
    <row r="84" ht="15.75" spans="2:12">
      <c r="B84" s="34">
        <v>18</v>
      </c>
      <c r="C84" s="51" t="s">
        <v>165</v>
      </c>
      <c r="D84" s="35">
        <v>1</v>
      </c>
      <c r="E84" s="75"/>
      <c r="F84" s="75"/>
      <c r="G84" s="75" t="s">
        <v>166</v>
      </c>
      <c r="H84" s="52">
        <v>4000</v>
      </c>
      <c r="I84" s="61">
        <v>4880</v>
      </c>
      <c r="J84" s="61">
        <v>4880</v>
      </c>
      <c r="K84" s="61"/>
      <c r="L84" s="75"/>
    </row>
    <row r="86" ht="18" spans="7:13">
      <c r="G86" s="50" t="s">
        <v>69</v>
      </c>
      <c r="H86" s="50"/>
      <c r="I86" s="50"/>
      <c r="J86" s="64">
        <v>4880</v>
      </c>
      <c r="M86" s="65">
        <v>4880</v>
      </c>
    </row>
    <row r="88" ht="18" spans="2:13">
      <c r="B88" s="34">
        <v>19</v>
      </c>
      <c r="C88" s="28" t="s">
        <v>167</v>
      </c>
      <c r="D88" s="77">
        <v>1</v>
      </c>
      <c r="E88" s="54" t="s">
        <v>160</v>
      </c>
      <c r="F88" s="54" t="s">
        <v>160</v>
      </c>
      <c r="G88" s="57" t="s">
        <v>168</v>
      </c>
      <c r="H88" s="55">
        <v>2952</v>
      </c>
      <c r="I88" s="67">
        <v>3601.44</v>
      </c>
      <c r="J88" s="71">
        <v>3601.44</v>
      </c>
      <c r="K88" s="57"/>
      <c r="L88" s="85">
        <v>326955</v>
      </c>
      <c r="M88" s="65"/>
    </row>
    <row r="89" ht="18" spans="2:13">
      <c r="B89" s="34"/>
      <c r="C89" s="28"/>
      <c r="D89" s="78">
        <v>4</v>
      </c>
      <c r="E89" s="54"/>
      <c r="F89" s="54"/>
      <c r="G89" s="57" t="s">
        <v>169</v>
      </c>
      <c r="H89" s="55">
        <v>37</v>
      </c>
      <c r="I89" s="67">
        <v>45.14</v>
      </c>
      <c r="J89" s="71">
        <v>180.56</v>
      </c>
      <c r="K89" s="57"/>
      <c r="L89" s="86" t="s">
        <v>170</v>
      </c>
      <c r="M89" s="65"/>
    </row>
    <row r="90" ht="18" spans="2:13">
      <c r="B90" s="34"/>
      <c r="C90" s="28"/>
      <c r="D90" s="79">
        <v>8</v>
      </c>
      <c r="E90" s="54"/>
      <c r="F90" s="54"/>
      <c r="G90" s="57" t="s">
        <v>171</v>
      </c>
      <c r="H90" s="55">
        <v>22</v>
      </c>
      <c r="I90" s="67">
        <v>26.84</v>
      </c>
      <c r="J90" s="71">
        <v>214.72</v>
      </c>
      <c r="K90" s="57"/>
      <c r="L90" s="81" t="s">
        <v>172</v>
      </c>
      <c r="M90" s="65"/>
    </row>
    <row r="91" ht="18" spans="2:13">
      <c r="B91" s="34"/>
      <c r="C91" s="28"/>
      <c r="D91" s="77">
        <v>1</v>
      </c>
      <c r="E91" s="54"/>
      <c r="F91" s="54"/>
      <c r="G91" s="57" t="s">
        <v>173</v>
      </c>
      <c r="H91" s="55">
        <v>525</v>
      </c>
      <c r="I91" s="67">
        <v>640.5</v>
      </c>
      <c r="J91" s="71">
        <v>640.5</v>
      </c>
      <c r="K91" s="57"/>
      <c r="L91" s="87" t="s">
        <v>174</v>
      </c>
      <c r="M91" s="65"/>
    </row>
    <row r="92" ht="18" spans="2:13">
      <c r="B92" s="72"/>
      <c r="C92" s="73"/>
      <c r="D92" s="26"/>
      <c r="E92" s="73"/>
      <c r="F92" s="73"/>
      <c r="H92" s="74"/>
      <c r="I92" s="74"/>
      <c r="J92" s="74"/>
      <c r="M92" s="65"/>
    </row>
    <row r="93" ht="18" spans="7:13">
      <c r="G93" s="50" t="s">
        <v>69</v>
      </c>
      <c r="H93" s="50"/>
      <c r="I93" s="50"/>
      <c r="J93" s="64">
        <v>4637.22</v>
      </c>
      <c r="M93" s="65">
        <v>4637.22</v>
      </c>
    </row>
    <row r="94" ht="18" spans="13:13">
      <c r="M94" s="65"/>
    </row>
    <row r="95" ht="15.75" spans="2:12">
      <c r="B95" s="34">
        <v>20</v>
      </c>
      <c r="C95" s="51" t="s">
        <v>167</v>
      </c>
      <c r="D95" s="35">
        <v>2</v>
      </c>
      <c r="E95" s="80" t="s">
        <v>175</v>
      </c>
      <c r="F95" s="80" t="s">
        <v>175</v>
      </c>
      <c r="G95" s="81" t="s">
        <v>176</v>
      </c>
      <c r="H95" s="82">
        <v>869</v>
      </c>
      <c r="I95" s="61">
        <v>1060.18</v>
      </c>
      <c r="J95" s="61">
        <v>2120.36</v>
      </c>
      <c r="K95" s="61"/>
      <c r="L95" s="81" t="s">
        <v>177</v>
      </c>
    </row>
    <row r="96" spans="5:5">
      <c r="E96" s="76"/>
    </row>
    <row r="97" ht="18" spans="5:13">
      <c r="E97" s="76"/>
      <c r="G97" s="50" t="s">
        <v>69</v>
      </c>
      <c r="H97" s="50"/>
      <c r="I97" s="50"/>
      <c r="J97" s="64">
        <v>2120.36</v>
      </c>
      <c r="M97" s="65">
        <v>2120.36</v>
      </c>
    </row>
    <row r="98" ht="18" spans="5:13">
      <c r="E98" s="76"/>
      <c r="M98" s="65"/>
    </row>
    <row r="99" ht="18" spans="2:13">
      <c r="B99" s="34">
        <v>21</v>
      </c>
      <c r="C99" s="28" t="s">
        <v>167</v>
      </c>
      <c r="D99" s="77">
        <v>2</v>
      </c>
      <c r="E99" s="54" t="s">
        <v>178</v>
      </c>
      <c r="F99" s="54" t="s">
        <v>178</v>
      </c>
      <c r="G99" s="57" t="s">
        <v>179</v>
      </c>
      <c r="H99" s="55">
        <v>261</v>
      </c>
      <c r="I99" s="67">
        <v>318.42</v>
      </c>
      <c r="J99" s="71">
        <v>636.84</v>
      </c>
      <c r="K99" s="57"/>
      <c r="L99" s="85">
        <v>30500603</v>
      </c>
      <c r="M99" s="65"/>
    </row>
    <row r="100" ht="18" spans="2:13">
      <c r="B100" s="34"/>
      <c r="C100" s="28"/>
      <c r="D100" s="77">
        <v>1</v>
      </c>
      <c r="E100" s="54"/>
      <c r="F100" s="54"/>
      <c r="G100" s="57" t="s">
        <v>180</v>
      </c>
      <c r="H100" s="55">
        <v>539</v>
      </c>
      <c r="I100" s="67">
        <v>657.58</v>
      </c>
      <c r="J100" s="71">
        <v>657.58</v>
      </c>
      <c r="K100" s="57"/>
      <c r="L100" s="87" t="s">
        <v>181</v>
      </c>
      <c r="M100" s="65"/>
    </row>
    <row r="101" ht="18" spans="5:13">
      <c r="E101" s="76"/>
      <c r="M101" s="65"/>
    </row>
    <row r="102" ht="18" spans="5:13">
      <c r="E102" s="76"/>
      <c r="G102" s="50" t="s">
        <v>69</v>
      </c>
      <c r="H102" s="50"/>
      <c r="I102" s="50"/>
      <c r="J102" s="64">
        <v>1294.42</v>
      </c>
      <c r="M102" s="65">
        <v>1294.42</v>
      </c>
    </row>
    <row r="103" ht="18" spans="13:13">
      <c r="M103" s="65"/>
    </row>
    <row r="104" ht="15.75" spans="2:12">
      <c r="B104" s="34">
        <v>22</v>
      </c>
      <c r="C104" s="51" t="s">
        <v>167</v>
      </c>
      <c r="D104" s="35">
        <v>2</v>
      </c>
      <c r="E104" s="80" t="s">
        <v>182</v>
      </c>
      <c r="F104" s="80" t="s">
        <v>183</v>
      </c>
      <c r="G104" s="81" t="s">
        <v>184</v>
      </c>
      <c r="H104" s="82">
        <v>1</v>
      </c>
      <c r="I104" s="61">
        <v>1.22</v>
      </c>
      <c r="J104" s="61">
        <v>2.44</v>
      </c>
      <c r="K104" s="61"/>
      <c r="L104" s="88" t="s">
        <v>185</v>
      </c>
    </row>
    <row r="105" spans="5:5">
      <c r="E105" s="76"/>
    </row>
    <row r="106" ht="18" spans="5:13">
      <c r="E106" s="76"/>
      <c r="G106" s="50" t="s">
        <v>69</v>
      </c>
      <c r="H106" s="50"/>
      <c r="I106" s="50"/>
      <c r="J106" s="64">
        <v>2.44</v>
      </c>
      <c r="M106" s="65">
        <v>2.44</v>
      </c>
    </row>
    <row r="107" ht="18" spans="13:13">
      <c r="M107" s="65"/>
    </row>
    <row r="108" ht="18" spans="2:13">
      <c r="B108" s="34">
        <v>23</v>
      </c>
      <c r="C108" s="28" t="s">
        <v>167</v>
      </c>
      <c r="D108" s="77">
        <v>1</v>
      </c>
      <c r="E108" s="54" t="s">
        <v>178</v>
      </c>
      <c r="F108" s="54" t="s">
        <v>178</v>
      </c>
      <c r="G108" s="57" t="s">
        <v>186</v>
      </c>
      <c r="H108" s="55">
        <v>51.5</v>
      </c>
      <c r="I108" s="67">
        <v>62.83</v>
      </c>
      <c r="J108" s="71">
        <v>62.83</v>
      </c>
      <c r="K108" s="57"/>
      <c r="L108" s="85" t="s">
        <v>187</v>
      </c>
      <c r="M108" s="65"/>
    </row>
    <row r="109" ht="18" spans="2:13">
      <c r="B109" s="34"/>
      <c r="C109" s="28"/>
      <c r="D109" s="77">
        <v>4</v>
      </c>
      <c r="E109" s="54"/>
      <c r="F109" s="54"/>
      <c r="G109" s="57" t="s">
        <v>188</v>
      </c>
      <c r="H109" s="55">
        <v>159.1</v>
      </c>
      <c r="I109" s="67">
        <v>194.102</v>
      </c>
      <c r="J109" s="71">
        <v>776.408</v>
      </c>
      <c r="K109" s="57"/>
      <c r="L109" s="87">
        <v>257036</v>
      </c>
      <c r="M109" s="65"/>
    </row>
    <row r="110" ht="18" spans="5:13">
      <c r="E110" s="76"/>
      <c r="M110" s="65"/>
    </row>
    <row r="111" ht="18" spans="5:13">
      <c r="E111" s="76"/>
      <c r="G111" s="50" t="s">
        <v>69</v>
      </c>
      <c r="H111" s="50"/>
      <c r="I111" s="50"/>
      <c r="J111" s="64">
        <v>839.238</v>
      </c>
      <c r="M111" s="65">
        <v>839.238</v>
      </c>
    </row>
    <row r="112" ht="18" spans="13:13">
      <c r="M112" s="65"/>
    </row>
    <row r="113" ht="45" spans="2:12">
      <c r="B113" s="34">
        <v>24</v>
      </c>
      <c r="C113" s="51" t="s">
        <v>167</v>
      </c>
      <c r="D113" s="35">
        <v>10</v>
      </c>
      <c r="E113" s="83" t="s">
        <v>189</v>
      </c>
      <c r="F113" s="83" t="s">
        <v>189</v>
      </c>
      <c r="G113" s="81" t="s">
        <v>190</v>
      </c>
      <c r="H113" s="82">
        <v>1.39</v>
      </c>
      <c r="I113" s="61">
        <v>1.6958</v>
      </c>
      <c r="J113" s="61">
        <v>16.958</v>
      </c>
      <c r="K113" s="61"/>
      <c r="L113" s="89">
        <v>145</v>
      </c>
    </row>
    <row r="114" spans="5:5">
      <c r="E114" s="76"/>
    </row>
    <row r="115" ht="18" spans="5:13">
      <c r="E115" s="76"/>
      <c r="G115" s="50" t="s">
        <v>69</v>
      </c>
      <c r="H115" s="50"/>
      <c r="I115" s="50"/>
      <c r="J115" s="64">
        <v>16.958</v>
      </c>
      <c r="M115" s="65">
        <v>16.958</v>
      </c>
    </row>
    <row r="116" ht="18" spans="13:13">
      <c r="M116" s="65"/>
    </row>
    <row r="117" ht="17.25" customHeight="1" spans="2:13">
      <c r="B117" s="34">
        <v>25</v>
      </c>
      <c r="C117" s="28" t="s">
        <v>167</v>
      </c>
      <c r="D117" s="77">
        <v>5</v>
      </c>
      <c r="E117" s="84" t="s">
        <v>191</v>
      </c>
      <c r="F117" s="84" t="s">
        <v>191</v>
      </c>
      <c r="G117" s="57" t="s">
        <v>192</v>
      </c>
      <c r="H117" s="55">
        <v>21.16</v>
      </c>
      <c r="I117" s="67">
        <v>25.8152</v>
      </c>
      <c r="J117" s="71">
        <v>129.076</v>
      </c>
      <c r="K117" s="57"/>
      <c r="L117" s="85" t="s">
        <v>193</v>
      </c>
      <c r="M117" s="65"/>
    </row>
    <row r="118" ht="18" spans="2:13">
      <c r="B118" s="34"/>
      <c r="C118" s="28"/>
      <c r="D118" s="77">
        <v>5</v>
      </c>
      <c r="E118" s="84"/>
      <c r="F118" s="84"/>
      <c r="G118" s="57" t="s">
        <v>194</v>
      </c>
      <c r="H118" s="55">
        <v>30.9</v>
      </c>
      <c r="I118" s="67">
        <v>37.698</v>
      </c>
      <c r="J118" s="71">
        <v>188.49</v>
      </c>
      <c r="K118" s="57"/>
      <c r="L118" s="87" t="s">
        <v>195</v>
      </c>
      <c r="M118" s="65"/>
    </row>
    <row r="119" ht="18" spans="5:13">
      <c r="E119" s="76"/>
      <c r="M119" s="65"/>
    </row>
    <row r="120" ht="18" spans="5:13">
      <c r="E120" s="76"/>
      <c r="G120" s="50" t="s">
        <v>69</v>
      </c>
      <c r="H120" s="50"/>
      <c r="I120" s="50"/>
      <c r="J120" s="64">
        <v>317.566</v>
      </c>
      <c r="M120" s="65">
        <v>317.566</v>
      </c>
    </row>
    <row r="121" ht="18" spans="13:13">
      <c r="M121" s="65"/>
    </row>
    <row r="122" ht="15.75" spans="2:12">
      <c r="B122" s="34">
        <v>26</v>
      </c>
      <c r="C122" s="51" t="s">
        <v>167</v>
      </c>
      <c r="D122" s="35">
        <v>1</v>
      </c>
      <c r="E122" s="80" t="s">
        <v>196</v>
      </c>
      <c r="F122" s="80" t="s">
        <v>196</v>
      </c>
      <c r="G122" s="81" t="s">
        <v>197</v>
      </c>
      <c r="H122" s="82">
        <v>136.97</v>
      </c>
      <c r="I122" s="61">
        <v>167.1034</v>
      </c>
      <c r="J122" s="61">
        <v>167.1034</v>
      </c>
      <c r="K122" s="61"/>
      <c r="L122" s="88" t="s">
        <v>198</v>
      </c>
    </row>
    <row r="123" spans="5:5">
      <c r="E123" s="76"/>
    </row>
    <row r="124" ht="18" spans="5:13">
      <c r="E124" s="76"/>
      <c r="G124" s="50" t="s">
        <v>69</v>
      </c>
      <c r="H124" s="50"/>
      <c r="I124" s="50"/>
      <c r="J124" s="64">
        <v>167.1034</v>
      </c>
      <c r="M124" s="65">
        <v>167.1034</v>
      </c>
    </row>
    <row r="125" ht="18" spans="13:13">
      <c r="M125" s="65"/>
    </row>
    <row r="126" ht="15.75" spans="2:12">
      <c r="B126" s="34">
        <v>27</v>
      </c>
      <c r="C126" s="51" t="s">
        <v>167</v>
      </c>
      <c r="D126" s="35">
        <v>1</v>
      </c>
      <c r="E126" s="80" t="s">
        <v>199</v>
      </c>
      <c r="F126" s="80" t="s">
        <v>199</v>
      </c>
      <c r="G126" s="81" t="s">
        <v>200</v>
      </c>
      <c r="H126" s="82">
        <v>807.4</v>
      </c>
      <c r="I126" s="61">
        <v>985.028</v>
      </c>
      <c r="J126" s="61">
        <v>985.028</v>
      </c>
      <c r="K126" s="61"/>
      <c r="L126" s="88" t="s">
        <v>201</v>
      </c>
    </row>
    <row r="127" spans="5:5">
      <c r="E127" s="76"/>
    </row>
    <row r="128" ht="18" spans="5:13">
      <c r="E128" s="76"/>
      <c r="G128" s="50" t="s">
        <v>69</v>
      </c>
      <c r="H128" s="50"/>
      <c r="I128" s="50"/>
      <c r="J128" s="64">
        <v>985.028</v>
      </c>
      <c r="M128" s="65">
        <v>985.028</v>
      </c>
    </row>
    <row r="129" ht="18" spans="13:13">
      <c r="M129" s="65"/>
    </row>
    <row r="130" ht="15.75" spans="2:12">
      <c r="B130" s="34">
        <v>28</v>
      </c>
      <c r="C130" s="51" t="s">
        <v>167</v>
      </c>
      <c r="D130" s="35">
        <v>1</v>
      </c>
      <c r="E130" s="80" t="s">
        <v>202</v>
      </c>
      <c r="F130" s="80" t="s">
        <v>202</v>
      </c>
      <c r="G130" s="81" t="s">
        <v>203</v>
      </c>
      <c r="H130" s="82">
        <v>2146.1</v>
      </c>
      <c r="I130" s="61">
        <v>2618.242</v>
      </c>
      <c r="J130" s="61">
        <v>2618.242</v>
      </c>
      <c r="K130" s="61"/>
      <c r="L130" s="88" t="s">
        <v>204</v>
      </c>
    </row>
    <row r="131" spans="5:5">
      <c r="E131" s="76"/>
    </row>
    <row r="132" ht="18" spans="5:13">
      <c r="E132" s="76"/>
      <c r="G132" s="50" t="s">
        <v>69</v>
      </c>
      <c r="H132" s="50"/>
      <c r="I132" s="50"/>
      <c r="J132" s="64">
        <v>2618.242</v>
      </c>
      <c r="M132" s="65">
        <v>2618.242</v>
      </c>
    </row>
    <row r="133" ht="18" spans="13:13">
      <c r="M133" s="65"/>
    </row>
    <row r="134" ht="15.75" spans="2:12">
      <c r="B134" s="34">
        <v>29</v>
      </c>
      <c r="C134" s="51" t="s">
        <v>167</v>
      </c>
      <c r="D134" s="35">
        <v>1</v>
      </c>
      <c r="E134" s="80" t="s">
        <v>205</v>
      </c>
      <c r="F134" s="80" t="s">
        <v>205</v>
      </c>
      <c r="G134" s="81" t="s">
        <v>206</v>
      </c>
      <c r="H134" s="82">
        <v>27.8</v>
      </c>
      <c r="I134" s="61">
        <v>33.916</v>
      </c>
      <c r="J134" s="61">
        <v>33.916</v>
      </c>
      <c r="K134" s="61"/>
      <c r="L134" s="88" t="s">
        <v>207</v>
      </c>
    </row>
    <row r="135" spans="5:5">
      <c r="E135" s="76"/>
    </row>
    <row r="136" ht="18" spans="5:13">
      <c r="E136" s="76"/>
      <c r="G136" s="50" t="s">
        <v>69</v>
      </c>
      <c r="H136" s="50"/>
      <c r="I136" s="50"/>
      <c r="J136" s="64">
        <v>33.916</v>
      </c>
      <c r="M136" s="65">
        <v>33.916</v>
      </c>
    </row>
    <row r="137" ht="18" spans="13:13">
      <c r="M137" s="65"/>
    </row>
    <row r="138" ht="45" spans="2:12">
      <c r="B138" s="34">
        <v>30</v>
      </c>
      <c r="C138" s="51" t="s">
        <v>167</v>
      </c>
      <c r="D138" s="35">
        <v>2</v>
      </c>
      <c r="E138" s="83" t="s">
        <v>208</v>
      </c>
      <c r="F138" s="83" t="s">
        <v>208</v>
      </c>
      <c r="G138" s="81" t="s">
        <v>209</v>
      </c>
      <c r="H138" s="82">
        <v>290.98</v>
      </c>
      <c r="I138" s="61">
        <v>354.9956</v>
      </c>
      <c r="J138" s="61">
        <v>709.9912</v>
      </c>
      <c r="K138" s="61"/>
      <c r="L138" s="88" t="s">
        <v>210</v>
      </c>
    </row>
    <row r="139" spans="5:5">
      <c r="E139" s="76"/>
    </row>
    <row r="140" ht="18" spans="5:13">
      <c r="E140" s="76"/>
      <c r="G140" s="50" t="s">
        <v>69</v>
      </c>
      <c r="H140" s="50"/>
      <c r="I140" s="50"/>
      <c r="J140" s="64">
        <v>709.9912</v>
      </c>
      <c r="M140" s="65">
        <v>709.9912</v>
      </c>
    </row>
    <row r="141" ht="18" spans="5:13">
      <c r="E141" s="76"/>
      <c r="G141" s="58"/>
      <c r="H141" s="58"/>
      <c r="I141" s="58"/>
      <c r="J141" s="64"/>
      <c r="M141" s="65"/>
    </row>
    <row r="142" ht="15.75" spans="2:12">
      <c r="B142" s="34">
        <v>31</v>
      </c>
      <c r="C142" s="51" t="s">
        <v>167</v>
      </c>
      <c r="D142" s="35">
        <v>6</v>
      </c>
      <c r="E142" s="83" t="s">
        <v>211</v>
      </c>
      <c r="F142" s="83" t="s">
        <v>211</v>
      </c>
      <c r="G142" s="81" t="s">
        <v>212</v>
      </c>
      <c r="H142" s="82">
        <v>30</v>
      </c>
      <c r="I142" s="61">
        <v>36.6</v>
      </c>
      <c r="J142" s="61">
        <v>219.6</v>
      </c>
      <c r="K142" s="61"/>
      <c r="L142" s="88" t="s">
        <v>213</v>
      </c>
    </row>
    <row r="143" spans="5:5">
      <c r="E143" s="76"/>
    </row>
    <row r="144" ht="18" spans="5:13">
      <c r="E144" s="76"/>
      <c r="G144" s="50" t="s">
        <v>69</v>
      </c>
      <c r="H144" s="50"/>
      <c r="I144" s="50"/>
      <c r="J144" s="64">
        <v>219.6</v>
      </c>
      <c r="M144" s="65">
        <v>219.6</v>
      </c>
    </row>
    <row r="145" ht="18" spans="5:13">
      <c r="E145" s="76"/>
      <c r="G145" s="58"/>
      <c r="H145" s="58"/>
      <c r="I145" s="58"/>
      <c r="J145" s="64"/>
      <c r="M145" s="65"/>
    </row>
    <row r="146" ht="18" spans="2:13">
      <c r="B146" s="34">
        <v>32</v>
      </c>
      <c r="C146" s="28" t="s">
        <v>167</v>
      </c>
      <c r="D146" s="77">
        <v>1</v>
      </c>
      <c r="E146" s="54" t="s">
        <v>214</v>
      </c>
      <c r="F146" s="54" t="s">
        <v>214</v>
      </c>
      <c r="G146" s="57" t="s">
        <v>215</v>
      </c>
      <c r="H146" s="55">
        <v>93</v>
      </c>
      <c r="I146" s="67">
        <v>113.46</v>
      </c>
      <c r="J146" s="71">
        <v>113.46</v>
      </c>
      <c r="K146" s="57"/>
      <c r="L146" s="85" t="s">
        <v>216</v>
      </c>
      <c r="M146" s="65"/>
    </row>
    <row r="147" ht="18" spans="2:13">
      <c r="B147" s="34"/>
      <c r="C147" s="28"/>
      <c r="D147" s="78">
        <v>1</v>
      </c>
      <c r="E147" s="54"/>
      <c r="F147" s="54"/>
      <c r="G147" s="57" t="s">
        <v>217</v>
      </c>
      <c r="H147" s="55">
        <v>93</v>
      </c>
      <c r="I147" s="67">
        <v>113.46</v>
      </c>
      <c r="J147" s="71">
        <v>113.46</v>
      </c>
      <c r="K147" s="57"/>
      <c r="L147" s="86" t="s">
        <v>218</v>
      </c>
      <c r="M147" s="65"/>
    </row>
    <row r="148" ht="18" spans="2:13">
      <c r="B148" s="34"/>
      <c r="C148" s="28"/>
      <c r="D148" s="77">
        <v>1</v>
      </c>
      <c r="E148" s="54"/>
      <c r="F148" s="54"/>
      <c r="G148" s="57" t="s">
        <v>219</v>
      </c>
      <c r="H148" s="55">
        <v>56</v>
      </c>
      <c r="I148" s="67">
        <v>68.32</v>
      </c>
      <c r="J148" s="71">
        <v>68.32</v>
      </c>
      <c r="K148" s="57"/>
      <c r="L148" s="87" t="s">
        <v>220</v>
      </c>
      <c r="M148" s="65"/>
    </row>
    <row r="149" ht="18" spans="2:13">
      <c r="B149" s="72"/>
      <c r="C149" s="73"/>
      <c r="D149" s="26"/>
      <c r="E149" s="73"/>
      <c r="F149" s="73"/>
      <c r="H149" s="74"/>
      <c r="I149" s="74"/>
      <c r="J149" s="74"/>
      <c r="M149" s="65"/>
    </row>
    <row r="150" ht="18" spans="7:13">
      <c r="G150" s="50" t="s">
        <v>69</v>
      </c>
      <c r="H150" s="50"/>
      <c r="I150" s="50"/>
      <c r="J150" s="64">
        <v>295.24</v>
      </c>
      <c r="M150" s="65">
        <v>295.24</v>
      </c>
    </row>
    <row r="151" ht="18" spans="5:13">
      <c r="E151" s="76"/>
      <c r="G151" s="58"/>
      <c r="H151" s="58"/>
      <c r="I151" s="58"/>
      <c r="J151" s="64"/>
      <c r="M151" s="65"/>
    </row>
    <row r="152" ht="17.25" customHeight="1" spans="2:13">
      <c r="B152" s="34">
        <v>33</v>
      </c>
      <c r="C152" s="28" t="s">
        <v>167</v>
      </c>
      <c r="D152" s="77">
        <v>1</v>
      </c>
      <c r="E152" s="84" t="s">
        <v>221</v>
      </c>
      <c r="F152" s="84" t="s">
        <v>221</v>
      </c>
      <c r="G152" s="57" t="s">
        <v>222</v>
      </c>
      <c r="H152" s="55">
        <v>119.3</v>
      </c>
      <c r="I152" s="67">
        <v>145.546</v>
      </c>
      <c r="J152" s="71">
        <v>145.546</v>
      </c>
      <c r="K152" s="57"/>
      <c r="L152" s="85">
        <v>40061</v>
      </c>
      <c r="M152" s="65"/>
    </row>
    <row r="153" ht="18" spans="2:13">
      <c r="B153" s="34"/>
      <c r="C153" s="28"/>
      <c r="D153" s="77">
        <v>1</v>
      </c>
      <c r="E153" s="84"/>
      <c r="F153" s="84"/>
      <c r="G153" s="57" t="s">
        <v>223</v>
      </c>
      <c r="H153" s="55">
        <v>1120</v>
      </c>
      <c r="I153" s="67">
        <v>1366.4</v>
      </c>
      <c r="J153" s="71">
        <v>1366.4</v>
      </c>
      <c r="K153" s="57"/>
      <c r="L153" s="87">
        <v>40008</v>
      </c>
      <c r="M153" s="65"/>
    </row>
    <row r="154" ht="18" spans="5:13">
      <c r="E154" s="76"/>
      <c r="M154" s="65"/>
    </row>
    <row r="155" ht="18" spans="5:13">
      <c r="E155" s="76"/>
      <c r="G155" s="50" t="s">
        <v>69</v>
      </c>
      <c r="H155" s="50"/>
      <c r="I155" s="50"/>
      <c r="J155" s="64">
        <v>1511.946</v>
      </c>
      <c r="M155" s="65">
        <v>1511.946</v>
      </c>
    </row>
    <row r="156" ht="18" spans="5:13">
      <c r="E156" s="76"/>
      <c r="G156" s="58"/>
      <c r="H156" s="58"/>
      <c r="I156" s="58"/>
      <c r="J156" s="64"/>
      <c r="M156" s="65"/>
    </row>
    <row r="157" ht="24" spans="2:12">
      <c r="B157" s="34">
        <v>34</v>
      </c>
      <c r="C157" s="51" t="s">
        <v>167</v>
      </c>
      <c r="D157" s="35">
        <v>1</v>
      </c>
      <c r="E157" s="83" t="s">
        <v>224</v>
      </c>
      <c r="F157" s="83" t="s">
        <v>224</v>
      </c>
      <c r="G157" s="81" t="s">
        <v>225</v>
      </c>
      <c r="H157" s="82">
        <v>2500</v>
      </c>
      <c r="I157" s="61">
        <v>3050</v>
      </c>
      <c r="J157" s="61">
        <v>3050</v>
      </c>
      <c r="K157" s="61"/>
      <c r="L157" s="88" t="s">
        <v>226</v>
      </c>
    </row>
    <row r="158" spans="5:5">
      <c r="E158" s="76"/>
    </row>
    <row r="159" ht="18" spans="5:13">
      <c r="E159" s="76"/>
      <c r="G159" s="50" t="s">
        <v>69</v>
      </c>
      <c r="H159" s="50"/>
      <c r="I159" s="50"/>
      <c r="J159" s="64">
        <v>3050</v>
      </c>
      <c r="M159" s="65">
        <v>3050</v>
      </c>
    </row>
    <row r="160" ht="18" spans="7:13">
      <c r="G160" s="90"/>
      <c r="L160" t="s">
        <v>227</v>
      </c>
      <c r="M160" s="65">
        <v>8464</v>
      </c>
    </row>
    <row r="161" spans="3:12">
      <c r="C161" s="91"/>
      <c r="D161" s="91"/>
      <c r="E161" s="91"/>
      <c r="F161" s="91"/>
      <c r="H161" s="91"/>
      <c r="I161" s="91"/>
      <c r="J161" s="91"/>
      <c r="K161" s="91"/>
      <c r="L161" s="91"/>
    </row>
    <row r="162" spans="7:7">
      <c r="G162" s="91"/>
    </row>
    <row r="163" ht="18" spans="12:13">
      <c r="L163" s="91" t="s">
        <v>228</v>
      </c>
      <c r="M163" s="65">
        <v>164451.6018</v>
      </c>
    </row>
    <row r="165" ht="18" spans="12:13">
      <c r="L165" s="91" t="s">
        <v>229</v>
      </c>
      <c r="M165" s="65">
        <v>164644.23</v>
      </c>
    </row>
    <row r="167" ht="18" spans="12:13">
      <c r="L167" s="94" t="s">
        <v>230</v>
      </c>
      <c r="M167" s="95">
        <v>-192.628200000006</v>
      </c>
    </row>
  </sheetData>
  <mergeCells count="60">
    <mergeCell ref="G16:I16"/>
    <mergeCell ref="G20:I20"/>
    <mergeCell ref="G57:I57"/>
    <mergeCell ref="G62:I62"/>
    <mergeCell ref="G74:I74"/>
    <mergeCell ref="G78:I78"/>
    <mergeCell ref="G82:I82"/>
    <mergeCell ref="G86:I86"/>
    <mergeCell ref="G93:I93"/>
    <mergeCell ref="G97:I97"/>
    <mergeCell ref="G102:I102"/>
    <mergeCell ref="G106:I106"/>
    <mergeCell ref="G111:I111"/>
    <mergeCell ref="G115:I115"/>
    <mergeCell ref="G120:I120"/>
    <mergeCell ref="G124:I124"/>
    <mergeCell ref="G128:I128"/>
    <mergeCell ref="G132:I132"/>
    <mergeCell ref="G136:I136"/>
    <mergeCell ref="G140:I140"/>
    <mergeCell ref="G144:I144"/>
    <mergeCell ref="G150:I150"/>
    <mergeCell ref="G155:I155"/>
    <mergeCell ref="G159:I159"/>
    <mergeCell ref="B22:B55"/>
    <mergeCell ref="B59:B60"/>
    <mergeCell ref="B64:B72"/>
    <mergeCell ref="B88:B91"/>
    <mergeCell ref="B99:B100"/>
    <mergeCell ref="B108:B109"/>
    <mergeCell ref="B117:B118"/>
    <mergeCell ref="B146:B148"/>
    <mergeCell ref="B152:B153"/>
    <mergeCell ref="C22:C55"/>
    <mergeCell ref="C59:C60"/>
    <mergeCell ref="C64:C72"/>
    <mergeCell ref="C88:C91"/>
    <mergeCell ref="C99:C100"/>
    <mergeCell ref="C108:C109"/>
    <mergeCell ref="C117:C118"/>
    <mergeCell ref="C146:C148"/>
    <mergeCell ref="C152:C153"/>
    <mergeCell ref="E22:E55"/>
    <mergeCell ref="E59:E60"/>
    <mergeCell ref="E64:E72"/>
    <mergeCell ref="E88:E91"/>
    <mergeCell ref="E99:E100"/>
    <mergeCell ref="E108:E109"/>
    <mergeCell ref="E117:E118"/>
    <mergeCell ref="E146:E148"/>
    <mergeCell ref="E152:E153"/>
    <mergeCell ref="F22:F55"/>
    <mergeCell ref="F59:F60"/>
    <mergeCell ref="F64:F72"/>
    <mergeCell ref="F88:F91"/>
    <mergeCell ref="F99:F100"/>
    <mergeCell ref="F108:F109"/>
    <mergeCell ref="F117:F118"/>
    <mergeCell ref="F146:F148"/>
    <mergeCell ref="F152:F153"/>
  </mergeCells>
  <pageMargins left="0.708267716535433" right="0.708267716535433" top="1.14173228346457" bottom="1.14173228346457" header="0.748031496062992" footer="0.748031496062992"/>
  <pageSetup paperSize="9" fitToWidth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MJ167"/>
  <sheetViews>
    <sheetView topLeftCell="D1" workbookViewId="0">
      <selection activeCell="G16" sqref="G16:I16"/>
    </sheetView>
  </sheetViews>
  <sheetFormatPr defaultColWidth="9" defaultRowHeight="15"/>
  <cols>
    <col min="1" max="2" width="8.125" style="20" customWidth="1"/>
    <col min="3" max="3" width="28.125" style="20" customWidth="1"/>
    <col min="4" max="4" width="8.125" style="20" customWidth="1"/>
    <col min="5" max="5" width="24.625" style="20" customWidth="1"/>
    <col min="6" max="6" width="14.75" style="20" customWidth="1"/>
    <col min="7" max="7" width="42.125" style="20" customWidth="1"/>
    <col min="8" max="8" width="19" style="20" customWidth="1"/>
    <col min="9" max="9" width="23.5" style="20" customWidth="1"/>
    <col min="10" max="10" width="13.875" style="20" customWidth="1"/>
    <col min="11" max="11" width="37.25" style="20" customWidth="1"/>
    <col min="12" max="12" width="30.5" style="20" customWidth="1"/>
    <col min="13" max="13" width="15.125" style="20" customWidth="1"/>
    <col min="14" max="14" width="23.375" style="20" customWidth="1"/>
    <col min="15" max="1024" width="8.125" style="20" customWidth="1"/>
  </cols>
  <sheetData>
    <row r="3" ht="25.5" spans="1:12">
      <c r="A3" s="2"/>
      <c r="B3" s="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4" t="s">
        <v>5</v>
      </c>
      <c r="I3" s="4" t="s">
        <v>6</v>
      </c>
      <c r="J3" s="4" t="s">
        <v>7</v>
      </c>
      <c r="K3" s="3" t="s">
        <v>8</v>
      </c>
      <c r="L3" s="3" t="s">
        <v>9</v>
      </c>
    </row>
    <row r="4" s="96" customFormat="1" ht="38.25" spans="1:1024">
      <c r="A4" s="98"/>
      <c r="B4" s="99">
        <v>1</v>
      </c>
      <c r="C4" s="100" t="s">
        <v>10</v>
      </c>
      <c r="D4" s="101">
        <v>24</v>
      </c>
      <c r="E4" s="102" t="s">
        <v>11</v>
      </c>
      <c r="F4" s="103" t="s">
        <v>12</v>
      </c>
      <c r="G4" s="104" t="s">
        <v>13</v>
      </c>
      <c r="H4" s="105">
        <v>938.92</v>
      </c>
      <c r="I4" s="131">
        <v>1145.4824</v>
      </c>
      <c r="J4" s="131">
        <v>27491.5776</v>
      </c>
      <c r="K4" s="131" t="s">
        <v>14</v>
      </c>
      <c r="L4" s="100" t="s">
        <v>15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  <c r="IW4" s="126"/>
      <c r="IX4" s="126"/>
      <c r="IY4" s="126"/>
      <c r="IZ4" s="126"/>
      <c r="JA4" s="126"/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126"/>
      <c r="JZ4" s="126"/>
      <c r="KA4" s="126"/>
      <c r="KB4" s="126"/>
      <c r="KC4" s="126"/>
      <c r="KD4" s="126"/>
      <c r="KE4" s="126"/>
      <c r="KF4" s="126"/>
      <c r="KG4" s="126"/>
      <c r="KH4" s="126"/>
      <c r="KI4" s="126"/>
      <c r="KJ4" s="126"/>
      <c r="KK4" s="126"/>
      <c r="KL4" s="126"/>
      <c r="KM4" s="126"/>
      <c r="KN4" s="126"/>
      <c r="KO4" s="126"/>
      <c r="KP4" s="126"/>
      <c r="KQ4" s="126"/>
      <c r="KR4" s="126"/>
      <c r="KS4" s="126"/>
      <c r="KT4" s="126"/>
      <c r="KU4" s="126"/>
      <c r="KV4" s="126"/>
      <c r="KW4" s="126"/>
      <c r="KX4" s="126"/>
      <c r="KY4" s="126"/>
      <c r="KZ4" s="126"/>
      <c r="LA4" s="126"/>
      <c r="LB4" s="126"/>
      <c r="LC4" s="126"/>
      <c r="LD4" s="126"/>
      <c r="LE4" s="126"/>
      <c r="LF4" s="126"/>
      <c r="LG4" s="126"/>
      <c r="LH4" s="126"/>
      <c r="LI4" s="126"/>
      <c r="LJ4" s="126"/>
      <c r="LK4" s="126"/>
      <c r="LL4" s="126"/>
      <c r="LM4" s="126"/>
      <c r="LN4" s="126"/>
      <c r="LO4" s="126"/>
      <c r="LP4" s="126"/>
      <c r="LQ4" s="126"/>
      <c r="LR4" s="126"/>
      <c r="LS4" s="126"/>
      <c r="LT4" s="126"/>
      <c r="LU4" s="126"/>
      <c r="LV4" s="126"/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6"/>
      <c r="MQ4" s="126"/>
      <c r="MR4" s="126"/>
      <c r="MS4" s="126"/>
      <c r="MT4" s="126"/>
      <c r="MU4" s="126"/>
      <c r="MV4" s="126"/>
      <c r="MW4" s="126"/>
      <c r="MX4" s="126"/>
      <c r="MY4" s="126"/>
      <c r="MZ4" s="126"/>
      <c r="NA4" s="126"/>
      <c r="NB4" s="126"/>
      <c r="NC4" s="126"/>
      <c r="ND4" s="126"/>
      <c r="NE4" s="126"/>
      <c r="NF4" s="126"/>
      <c r="NG4" s="126"/>
      <c r="NH4" s="126"/>
      <c r="NI4" s="126"/>
      <c r="NJ4" s="126"/>
      <c r="NK4" s="126"/>
      <c r="NL4" s="126"/>
      <c r="NM4" s="126"/>
      <c r="NN4" s="126"/>
      <c r="NO4" s="126"/>
      <c r="NP4" s="126"/>
      <c r="NQ4" s="126"/>
      <c r="NR4" s="126"/>
      <c r="NS4" s="126"/>
      <c r="NT4" s="126"/>
      <c r="NU4" s="126"/>
      <c r="NV4" s="126"/>
      <c r="NW4" s="126"/>
      <c r="NX4" s="126"/>
      <c r="NY4" s="126"/>
      <c r="NZ4" s="126"/>
      <c r="OA4" s="126"/>
      <c r="OB4" s="126"/>
      <c r="OC4" s="126"/>
      <c r="OD4" s="126"/>
      <c r="OE4" s="126"/>
      <c r="OF4" s="126"/>
      <c r="OG4" s="126"/>
      <c r="OH4" s="126"/>
      <c r="OI4" s="126"/>
      <c r="OJ4" s="126"/>
      <c r="OK4" s="126"/>
      <c r="OL4" s="126"/>
      <c r="OM4" s="126"/>
      <c r="ON4" s="126"/>
      <c r="OO4" s="126"/>
      <c r="OP4" s="126"/>
      <c r="OQ4" s="126"/>
      <c r="OR4" s="126"/>
      <c r="OS4" s="126"/>
      <c r="OT4" s="126"/>
      <c r="OU4" s="126"/>
      <c r="OV4" s="126"/>
      <c r="OW4" s="126"/>
      <c r="OX4" s="126"/>
      <c r="OY4" s="126"/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6"/>
      <c r="PS4" s="126"/>
      <c r="PT4" s="126"/>
      <c r="PU4" s="126"/>
      <c r="PV4" s="126"/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6"/>
      <c r="QM4" s="126"/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126"/>
      <c r="RG4" s="126"/>
      <c r="RH4" s="126"/>
      <c r="RI4" s="126"/>
      <c r="RJ4" s="126"/>
      <c r="RK4" s="126"/>
      <c r="RL4" s="126"/>
      <c r="RM4" s="126"/>
      <c r="RN4" s="126"/>
      <c r="RO4" s="126"/>
      <c r="RP4" s="126"/>
      <c r="RQ4" s="126"/>
      <c r="RR4" s="126"/>
      <c r="RS4" s="126"/>
      <c r="RT4" s="126"/>
      <c r="RU4" s="126"/>
      <c r="RV4" s="126"/>
      <c r="RW4" s="126"/>
      <c r="RX4" s="126"/>
      <c r="RY4" s="126"/>
      <c r="RZ4" s="126"/>
      <c r="SA4" s="126"/>
      <c r="SB4" s="126"/>
      <c r="SC4" s="126"/>
      <c r="SD4" s="126"/>
      <c r="SE4" s="126"/>
      <c r="SF4" s="126"/>
      <c r="SG4" s="126"/>
      <c r="SH4" s="126"/>
      <c r="SI4" s="126"/>
      <c r="SJ4" s="126"/>
      <c r="SK4" s="126"/>
      <c r="SL4" s="126"/>
      <c r="SM4" s="126"/>
      <c r="SN4" s="126"/>
      <c r="SO4" s="126"/>
      <c r="SP4" s="126"/>
      <c r="SQ4" s="126"/>
      <c r="SR4" s="126"/>
      <c r="SS4" s="126"/>
      <c r="ST4" s="126"/>
      <c r="SU4" s="126"/>
      <c r="SV4" s="126"/>
      <c r="SW4" s="126"/>
      <c r="SX4" s="126"/>
      <c r="SY4" s="126"/>
      <c r="SZ4" s="126"/>
      <c r="TA4" s="126"/>
      <c r="TB4" s="126"/>
      <c r="TC4" s="126"/>
      <c r="TD4" s="126"/>
      <c r="TE4" s="126"/>
      <c r="TF4" s="126"/>
      <c r="TG4" s="126"/>
      <c r="TH4" s="126"/>
      <c r="TI4" s="126"/>
      <c r="TJ4" s="126"/>
      <c r="TK4" s="126"/>
      <c r="TL4" s="126"/>
      <c r="TM4" s="126"/>
      <c r="TN4" s="126"/>
      <c r="TO4" s="126"/>
      <c r="TP4" s="126"/>
      <c r="TQ4" s="126"/>
      <c r="TR4" s="126"/>
      <c r="TS4" s="126"/>
      <c r="TT4" s="126"/>
      <c r="TU4" s="126"/>
      <c r="TV4" s="126"/>
      <c r="TW4" s="126"/>
      <c r="TX4" s="126"/>
      <c r="TY4" s="126"/>
      <c r="TZ4" s="126"/>
      <c r="UA4" s="126"/>
      <c r="UB4" s="126"/>
      <c r="UC4" s="126"/>
      <c r="UD4" s="126"/>
      <c r="UE4" s="126"/>
      <c r="UF4" s="126"/>
      <c r="UG4" s="126"/>
      <c r="UH4" s="126"/>
      <c r="UI4" s="126"/>
      <c r="UJ4" s="126"/>
      <c r="UK4" s="126"/>
      <c r="UL4" s="126"/>
      <c r="UM4" s="126"/>
      <c r="UN4" s="126"/>
      <c r="UO4" s="126"/>
      <c r="UP4" s="126"/>
      <c r="UQ4" s="126"/>
      <c r="UR4" s="126"/>
      <c r="US4" s="126"/>
      <c r="UT4" s="126"/>
      <c r="UU4" s="126"/>
      <c r="UV4" s="126"/>
      <c r="UW4" s="126"/>
      <c r="UX4" s="126"/>
      <c r="UY4" s="126"/>
      <c r="UZ4" s="126"/>
      <c r="VA4" s="126"/>
      <c r="VB4" s="126"/>
      <c r="VC4" s="126"/>
      <c r="VD4" s="126"/>
      <c r="VE4" s="126"/>
      <c r="VF4" s="126"/>
      <c r="VG4" s="126"/>
      <c r="VH4" s="126"/>
      <c r="VI4" s="126"/>
      <c r="VJ4" s="126"/>
      <c r="VK4" s="126"/>
      <c r="VL4" s="126"/>
      <c r="VM4" s="126"/>
      <c r="VN4" s="126"/>
      <c r="VO4" s="126"/>
      <c r="VP4" s="126"/>
      <c r="VQ4" s="126"/>
      <c r="VR4" s="126"/>
      <c r="VS4" s="126"/>
      <c r="VT4" s="126"/>
      <c r="VU4" s="126"/>
      <c r="VV4" s="126"/>
      <c r="VW4" s="126"/>
      <c r="VX4" s="126"/>
      <c r="VY4" s="126"/>
      <c r="VZ4" s="126"/>
      <c r="WA4" s="126"/>
      <c r="WB4" s="126"/>
      <c r="WC4" s="126"/>
      <c r="WD4" s="126"/>
      <c r="WE4" s="126"/>
      <c r="WF4" s="126"/>
      <c r="WG4" s="126"/>
      <c r="WH4" s="126"/>
      <c r="WI4" s="126"/>
      <c r="WJ4" s="126"/>
      <c r="WK4" s="126"/>
      <c r="WL4" s="126"/>
      <c r="WM4" s="126"/>
      <c r="WN4" s="126"/>
      <c r="WO4" s="126"/>
      <c r="WP4" s="126"/>
      <c r="WQ4" s="126"/>
      <c r="WR4" s="126"/>
      <c r="WS4" s="126"/>
      <c r="WT4" s="126"/>
      <c r="WU4" s="126"/>
      <c r="WV4" s="126"/>
      <c r="WW4" s="126"/>
      <c r="WX4" s="126"/>
      <c r="WY4" s="126"/>
      <c r="WZ4" s="126"/>
      <c r="XA4" s="126"/>
      <c r="XB4" s="126"/>
      <c r="XC4" s="126"/>
      <c r="XD4" s="126"/>
      <c r="XE4" s="126"/>
      <c r="XF4" s="126"/>
      <c r="XG4" s="126"/>
      <c r="XH4" s="126"/>
      <c r="XI4" s="126"/>
      <c r="XJ4" s="126"/>
      <c r="XK4" s="126"/>
      <c r="XL4" s="126"/>
      <c r="XM4" s="126"/>
      <c r="XN4" s="126"/>
      <c r="XO4" s="126"/>
      <c r="XP4" s="126"/>
      <c r="XQ4" s="126"/>
      <c r="XR4" s="126"/>
      <c r="XS4" s="126"/>
      <c r="XT4" s="126"/>
      <c r="XU4" s="126"/>
      <c r="XV4" s="126"/>
      <c r="XW4" s="126"/>
      <c r="XX4" s="126"/>
      <c r="XY4" s="126"/>
      <c r="XZ4" s="126"/>
      <c r="YA4" s="126"/>
      <c r="YB4" s="126"/>
      <c r="YC4" s="126"/>
      <c r="YD4" s="126"/>
      <c r="YE4" s="126"/>
      <c r="YF4" s="126"/>
      <c r="YG4" s="126"/>
      <c r="YH4" s="126"/>
      <c r="YI4" s="126"/>
      <c r="YJ4" s="126"/>
      <c r="YK4" s="126"/>
      <c r="YL4" s="126"/>
      <c r="YM4" s="126"/>
      <c r="YN4" s="126"/>
      <c r="YO4" s="126"/>
      <c r="YP4" s="126"/>
      <c r="YQ4" s="126"/>
      <c r="YR4" s="126"/>
      <c r="YS4" s="126"/>
      <c r="YT4" s="126"/>
      <c r="YU4" s="126"/>
      <c r="YV4" s="126"/>
      <c r="YW4" s="126"/>
      <c r="YX4" s="126"/>
      <c r="YY4" s="126"/>
      <c r="YZ4" s="126"/>
      <c r="ZA4" s="126"/>
      <c r="ZB4" s="126"/>
      <c r="ZC4" s="126"/>
      <c r="ZD4" s="126"/>
      <c r="ZE4" s="126"/>
      <c r="ZF4" s="126"/>
      <c r="ZG4" s="126"/>
      <c r="ZH4" s="126"/>
      <c r="ZI4" s="126"/>
      <c r="ZJ4" s="126"/>
      <c r="ZK4" s="126"/>
      <c r="ZL4" s="126"/>
      <c r="ZM4" s="126"/>
      <c r="ZN4" s="126"/>
      <c r="ZO4" s="126"/>
      <c r="ZP4" s="126"/>
      <c r="ZQ4" s="126"/>
      <c r="ZR4" s="126"/>
      <c r="ZS4" s="126"/>
      <c r="ZT4" s="126"/>
      <c r="ZU4" s="126"/>
      <c r="ZV4" s="126"/>
      <c r="ZW4" s="126"/>
      <c r="ZX4" s="126"/>
      <c r="ZY4" s="126"/>
      <c r="ZZ4" s="126"/>
      <c r="AAA4" s="126"/>
      <c r="AAB4" s="126"/>
      <c r="AAC4" s="126"/>
      <c r="AAD4" s="126"/>
      <c r="AAE4" s="126"/>
      <c r="AAF4" s="126"/>
      <c r="AAG4" s="126"/>
      <c r="AAH4" s="126"/>
      <c r="AAI4" s="126"/>
      <c r="AAJ4" s="126"/>
      <c r="AAK4" s="126"/>
      <c r="AAL4" s="126"/>
      <c r="AAM4" s="126"/>
      <c r="AAN4" s="126"/>
      <c r="AAO4" s="126"/>
      <c r="AAP4" s="126"/>
      <c r="AAQ4" s="126"/>
      <c r="AAR4" s="126"/>
      <c r="AAS4" s="126"/>
      <c r="AAT4" s="126"/>
      <c r="AAU4" s="126"/>
      <c r="AAV4" s="126"/>
      <c r="AAW4" s="126"/>
      <c r="AAX4" s="126"/>
      <c r="AAY4" s="126"/>
      <c r="AAZ4" s="126"/>
      <c r="ABA4" s="126"/>
      <c r="ABB4" s="126"/>
      <c r="ABC4" s="126"/>
      <c r="ABD4" s="126"/>
      <c r="ABE4" s="126"/>
      <c r="ABF4" s="126"/>
      <c r="ABG4" s="126"/>
      <c r="ABH4" s="126"/>
      <c r="ABI4" s="126"/>
      <c r="ABJ4" s="126"/>
      <c r="ABK4" s="126"/>
      <c r="ABL4" s="126"/>
      <c r="ABM4" s="126"/>
      <c r="ABN4" s="126"/>
      <c r="ABO4" s="126"/>
      <c r="ABP4" s="126"/>
      <c r="ABQ4" s="126"/>
      <c r="ABR4" s="126"/>
      <c r="ABS4" s="126"/>
      <c r="ABT4" s="126"/>
      <c r="ABU4" s="126"/>
      <c r="ABV4" s="126"/>
      <c r="ABW4" s="126"/>
      <c r="ABX4" s="126"/>
      <c r="ABY4" s="126"/>
      <c r="ABZ4" s="126"/>
      <c r="ACA4" s="126"/>
      <c r="ACB4" s="126"/>
      <c r="ACC4" s="126"/>
      <c r="ACD4" s="126"/>
      <c r="ACE4" s="126"/>
      <c r="ACF4" s="126"/>
      <c r="ACG4" s="126"/>
      <c r="ACH4" s="126"/>
      <c r="ACI4" s="126"/>
      <c r="ACJ4" s="126"/>
      <c r="ACK4" s="126"/>
      <c r="ACL4" s="126"/>
      <c r="ACM4" s="126"/>
      <c r="ACN4" s="126"/>
      <c r="ACO4" s="126"/>
      <c r="ACP4" s="126"/>
      <c r="ACQ4" s="126"/>
      <c r="ACR4" s="126"/>
      <c r="ACS4" s="126"/>
      <c r="ACT4" s="126"/>
      <c r="ACU4" s="126"/>
      <c r="ACV4" s="126"/>
      <c r="ACW4" s="126"/>
      <c r="ACX4" s="126"/>
      <c r="ACY4" s="126"/>
      <c r="ACZ4" s="126"/>
      <c r="ADA4" s="126"/>
      <c r="ADB4" s="126"/>
      <c r="ADC4" s="126"/>
      <c r="ADD4" s="126"/>
      <c r="ADE4" s="126"/>
      <c r="ADF4" s="126"/>
      <c r="ADG4" s="126"/>
      <c r="ADH4" s="126"/>
      <c r="ADI4" s="126"/>
      <c r="ADJ4" s="126"/>
      <c r="ADK4" s="126"/>
      <c r="ADL4" s="126"/>
      <c r="ADM4" s="126"/>
      <c r="ADN4" s="126"/>
      <c r="ADO4" s="126"/>
      <c r="ADP4" s="126"/>
      <c r="ADQ4" s="126"/>
      <c r="ADR4" s="126"/>
      <c r="ADS4" s="126"/>
      <c r="ADT4" s="126"/>
      <c r="ADU4" s="126"/>
      <c r="ADV4" s="126"/>
      <c r="ADW4" s="126"/>
      <c r="ADX4" s="126"/>
      <c r="ADY4" s="126"/>
      <c r="ADZ4" s="126"/>
      <c r="AEA4" s="126"/>
      <c r="AEB4" s="126"/>
      <c r="AEC4" s="126"/>
      <c r="AED4" s="126"/>
      <c r="AEE4" s="126"/>
      <c r="AEF4" s="126"/>
      <c r="AEG4" s="126"/>
      <c r="AEH4" s="126"/>
      <c r="AEI4" s="126"/>
      <c r="AEJ4" s="126"/>
      <c r="AEK4" s="126"/>
      <c r="AEL4" s="126"/>
      <c r="AEM4" s="126"/>
      <c r="AEN4" s="126"/>
      <c r="AEO4" s="126"/>
      <c r="AEP4" s="126"/>
      <c r="AEQ4" s="126"/>
      <c r="AER4" s="126"/>
      <c r="AES4" s="126"/>
      <c r="AET4" s="126"/>
      <c r="AEU4" s="126"/>
      <c r="AEV4" s="126"/>
      <c r="AEW4" s="126"/>
      <c r="AEX4" s="126"/>
      <c r="AEY4" s="126"/>
      <c r="AEZ4" s="126"/>
      <c r="AFA4" s="126"/>
      <c r="AFB4" s="126"/>
      <c r="AFC4" s="126"/>
      <c r="AFD4" s="126"/>
      <c r="AFE4" s="126"/>
      <c r="AFF4" s="126"/>
      <c r="AFG4" s="126"/>
      <c r="AFH4" s="126"/>
      <c r="AFI4" s="126"/>
      <c r="AFJ4" s="126"/>
      <c r="AFK4" s="126"/>
      <c r="AFL4" s="126"/>
      <c r="AFM4" s="126"/>
      <c r="AFN4" s="126"/>
      <c r="AFO4" s="126"/>
      <c r="AFP4" s="126"/>
      <c r="AFQ4" s="126"/>
      <c r="AFR4" s="126"/>
      <c r="AFS4" s="126"/>
      <c r="AFT4" s="126"/>
      <c r="AFU4" s="126"/>
      <c r="AFV4" s="126"/>
      <c r="AFW4" s="126"/>
      <c r="AFX4" s="126"/>
      <c r="AFY4" s="126"/>
      <c r="AFZ4" s="126"/>
      <c r="AGA4" s="126"/>
      <c r="AGB4" s="126"/>
      <c r="AGC4" s="126"/>
      <c r="AGD4" s="126"/>
      <c r="AGE4" s="126"/>
      <c r="AGF4" s="126"/>
      <c r="AGG4" s="126"/>
      <c r="AGH4" s="126"/>
      <c r="AGI4" s="126"/>
      <c r="AGJ4" s="126"/>
      <c r="AGK4" s="126"/>
      <c r="AGL4" s="126"/>
      <c r="AGM4" s="126"/>
      <c r="AGN4" s="126"/>
      <c r="AGO4" s="126"/>
      <c r="AGP4" s="126"/>
      <c r="AGQ4" s="126"/>
      <c r="AGR4" s="126"/>
      <c r="AGS4" s="126"/>
      <c r="AGT4" s="126"/>
      <c r="AGU4" s="126"/>
      <c r="AGV4" s="126"/>
      <c r="AGW4" s="126"/>
      <c r="AGX4" s="126"/>
      <c r="AGY4" s="126"/>
      <c r="AGZ4" s="126"/>
      <c r="AHA4" s="126"/>
      <c r="AHB4" s="126"/>
      <c r="AHC4" s="126"/>
      <c r="AHD4" s="126"/>
      <c r="AHE4" s="126"/>
      <c r="AHF4" s="126"/>
      <c r="AHG4" s="126"/>
      <c r="AHH4" s="126"/>
      <c r="AHI4" s="126"/>
      <c r="AHJ4" s="126"/>
      <c r="AHK4" s="126"/>
      <c r="AHL4" s="126"/>
      <c r="AHM4" s="126"/>
      <c r="AHN4" s="126"/>
      <c r="AHO4" s="126"/>
      <c r="AHP4" s="126"/>
      <c r="AHQ4" s="126"/>
      <c r="AHR4" s="126"/>
      <c r="AHS4" s="126"/>
      <c r="AHT4" s="126"/>
      <c r="AHU4" s="126"/>
      <c r="AHV4" s="126"/>
      <c r="AHW4" s="126"/>
      <c r="AHX4" s="126"/>
      <c r="AHY4" s="126"/>
      <c r="AHZ4" s="126"/>
      <c r="AIA4" s="126"/>
      <c r="AIB4" s="126"/>
      <c r="AIC4" s="126"/>
      <c r="AID4" s="126"/>
      <c r="AIE4" s="126"/>
      <c r="AIF4" s="126"/>
      <c r="AIG4" s="126"/>
      <c r="AIH4" s="126"/>
      <c r="AII4" s="126"/>
      <c r="AIJ4" s="126"/>
      <c r="AIK4" s="126"/>
      <c r="AIL4" s="126"/>
      <c r="AIM4" s="126"/>
      <c r="AIN4" s="126"/>
      <c r="AIO4" s="126"/>
      <c r="AIP4" s="126"/>
      <c r="AIQ4" s="126"/>
      <c r="AIR4" s="126"/>
      <c r="AIS4" s="126"/>
      <c r="AIT4" s="126"/>
      <c r="AIU4" s="126"/>
      <c r="AIV4" s="126"/>
      <c r="AIW4" s="126"/>
      <c r="AIX4" s="126"/>
      <c r="AIY4" s="126"/>
      <c r="AIZ4" s="126"/>
      <c r="AJA4" s="126"/>
      <c r="AJB4" s="126"/>
      <c r="AJC4" s="126"/>
      <c r="AJD4" s="126"/>
      <c r="AJE4" s="126"/>
      <c r="AJF4" s="126"/>
      <c r="AJG4" s="126"/>
      <c r="AJH4" s="126"/>
      <c r="AJI4" s="126"/>
      <c r="AJJ4" s="126"/>
      <c r="AJK4" s="126"/>
      <c r="AJL4" s="126"/>
      <c r="AJM4" s="126"/>
      <c r="AJN4" s="126"/>
      <c r="AJO4" s="126"/>
      <c r="AJP4" s="126"/>
      <c r="AJQ4" s="126"/>
      <c r="AJR4" s="126"/>
      <c r="AJS4" s="126"/>
      <c r="AJT4" s="126"/>
      <c r="AJU4" s="126"/>
      <c r="AJV4" s="126"/>
      <c r="AJW4" s="126"/>
      <c r="AJX4" s="126"/>
      <c r="AJY4" s="126"/>
      <c r="AJZ4" s="126"/>
      <c r="AKA4" s="126"/>
      <c r="AKB4" s="126"/>
      <c r="AKC4" s="126"/>
      <c r="AKD4" s="126"/>
      <c r="AKE4" s="126"/>
      <c r="AKF4" s="126"/>
      <c r="AKG4" s="126"/>
      <c r="AKH4" s="126"/>
      <c r="AKI4" s="126"/>
      <c r="AKJ4" s="126"/>
      <c r="AKK4" s="126"/>
      <c r="AKL4" s="126"/>
      <c r="AKM4" s="126"/>
      <c r="AKN4" s="126"/>
      <c r="AKO4" s="126"/>
      <c r="AKP4" s="126"/>
      <c r="AKQ4" s="126"/>
      <c r="AKR4" s="126"/>
      <c r="AKS4" s="126"/>
      <c r="AKT4" s="126"/>
      <c r="AKU4" s="126"/>
      <c r="AKV4" s="126"/>
      <c r="AKW4" s="126"/>
      <c r="AKX4" s="126"/>
      <c r="AKY4" s="126"/>
      <c r="AKZ4" s="126"/>
      <c r="ALA4" s="126"/>
      <c r="ALB4" s="126"/>
      <c r="ALC4" s="126"/>
      <c r="ALD4" s="126"/>
      <c r="ALE4" s="126"/>
      <c r="ALF4" s="126"/>
      <c r="ALG4" s="126"/>
      <c r="ALH4" s="126"/>
      <c r="ALI4" s="126"/>
      <c r="ALJ4" s="126"/>
      <c r="ALK4" s="126"/>
      <c r="ALL4" s="126"/>
      <c r="ALM4" s="126"/>
      <c r="ALN4" s="126"/>
      <c r="ALO4" s="126"/>
      <c r="ALP4" s="126"/>
      <c r="ALQ4" s="126"/>
      <c r="ALR4" s="126"/>
      <c r="ALS4" s="126"/>
      <c r="ALT4" s="126"/>
      <c r="ALU4" s="126"/>
      <c r="ALV4" s="126"/>
      <c r="ALW4" s="126"/>
      <c r="ALX4" s="126"/>
      <c r="ALY4" s="126"/>
      <c r="ALZ4" s="126"/>
      <c r="AMA4" s="126"/>
      <c r="AMB4" s="126"/>
      <c r="AMC4" s="126"/>
      <c r="AMD4" s="126"/>
      <c r="AME4" s="126"/>
      <c r="AMF4" s="126"/>
      <c r="AMG4" s="126"/>
      <c r="AMH4" s="126"/>
      <c r="AMI4" s="126"/>
      <c r="AMJ4" s="126"/>
    </row>
    <row r="5" s="97" customFormat="1" ht="15.75" spans="1:1024">
      <c r="A5" s="106"/>
      <c r="B5" s="107">
        <v>2</v>
      </c>
      <c r="C5" s="108" t="s">
        <v>16</v>
      </c>
      <c r="D5" s="109">
        <v>25</v>
      </c>
      <c r="E5" s="110" t="s">
        <v>17</v>
      </c>
      <c r="F5" s="111" t="s">
        <v>18</v>
      </c>
      <c r="G5" s="112" t="s">
        <v>19</v>
      </c>
      <c r="H5" s="113">
        <v>11.98</v>
      </c>
      <c r="I5" s="132">
        <v>14.6156</v>
      </c>
      <c r="J5" s="132">
        <v>365.39</v>
      </c>
      <c r="K5" s="132" t="s">
        <v>20</v>
      </c>
      <c r="L5" s="108" t="s">
        <v>21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</row>
    <row r="6" s="97" customFormat="1" ht="15.75" spans="1:1024">
      <c r="A6" s="106"/>
      <c r="B6" s="107">
        <v>3</v>
      </c>
      <c r="C6" s="108" t="s">
        <v>22</v>
      </c>
      <c r="D6" s="114">
        <v>1</v>
      </c>
      <c r="E6" s="115" t="s">
        <v>23</v>
      </c>
      <c r="F6" s="116" t="s">
        <v>24</v>
      </c>
      <c r="G6" s="117" t="s">
        <v>25</v>
      </c>
      <c r="H6" s="118">
        <v>1200</v>
      </c>
      <c r="I6" s="134">
        <v>1464</v>
      </c>
      <c r="J6" s="134">
        <v>1464</v>
      </c>
      <c r="K6" s="134" t="s">
        <v>26</v>
      </c>
      <c r="L6" s="108" t="s">
        <v>27</v>
      </c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</row>
    <row r="7" s="97" customFormat="1" ht="38.25" spans="1:1024">
      <c r="A7" s="106"/>
      <c r="B7" s="107">
        <v>4</v>
      </c>
      <c r="C7" s="108" t="s">
        <v>22</v>
      </c>
      <c r="D7" s="111">
        <v>1</v>
      </c>
      <c r="E7" s="110" t="s">
        <v>23</v>
      </c>
      <c r="F7" s="111" t="s">
        <v>24</v>
      </c>
      <c r="G7" s="112" t="s">
        <v>28</v>
      </c>
      <c r="H7" s="119">
        <v>2750</v>
      </c>
      <c r="I7" s="132">
        <v>3355</v>
      </c>
      <c r="J7" s="132">
        <v>3355</v>
      </c>
      <c r="K7" s="132" t="s">
        <v>29</v>
      </c>
      <c r="L7" s="135">
        <v>6941565957092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</row>
    <row r="8" s="97" customFormat="1" ht="38.25" spans="1:1024">
      <c r="A8" s="106"/>
      <c r="B8" s="107">
        <v>5</v>
      </c>
      <c r="C8" s="108" t="s">
        <v>30</v>
      </c>
      <c r="D8" s="111">
        <v>4</v>
      </c>
      <c r="E8" s="110" t="s">
        <v>31</v>
      </c>
      <c r="F8" s="111" t="s">
        <v>32</v>
      </c>
      <c r="G8" s="112" t="s">
        <v>33</v>
      </c>
      <c r="H8" s="120">
        <v>189</v>
      </c>
      <c r="I8" s="132">
        <v>230.58</v>
      </c>
      <c r="J8" s="132">
        <v>922.32</v>
      </c>
      <c r="K8" s="132" t="s">
        <v>34</v>
      </c>
      <c r="L8" s="108" t="s">
        <v>35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</row>
    <row r="9" s="97" customFormat="1" ht="38.25" spans="1:1024">
      <c r="A9" s="106"/>
      <c r="B9" s="121">
        <v>6</v>
      </c>
      <c r="C9" s="108" t="s">
        <v>36</v>
      </c>
      <c r="D9" s="111">
        <v>1</v>
      </c>
      <c r="E9" s="110" t="s">
        <v>37</v>
      </c>
      <c r="F9" s="111" t="s">
        <v>38</v>
      </c>
      <c r="G9" s="112" t="s">
        <v>39</v>
      </c>
      <c r="H9" s="119">
        <v>3299</v>
      </c>
      <c r="I9" s="132">
        <v>4024.78</v>
      </c>
      <c r="J9" s="132">
        <v>4024.78</v>
      </c>
      <c r="K9" s="132" t="s">
        <v>40</v>
      </c>
      <c r="L9" s="108" t="s">
        <v>41</v>
      </c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</row>
    <row r="10" s="97" customFormat="1" ht="25.5" spans="1:1024">
      <c r="A10" s="106"/>
      <c r="B10" s="122">
        <v>7</v>
      </c>
      <c r="C10" s="108" t="s">
        <v>42</v>
      </c>
      <c r="D10" s="116">
        <v>1</v>
      </c>
      <c r="E10" s="115" t="s">
        <v>43</v>
      </c>
      <c r="F10" s="116" t="s">
        <v>44</v>
      </c>
      <c r="G10" s="117" t="s">
        <v>45</v>
      </c>
      <c r="H10" s="123">
        <v>3999</v>
      </c>
      <c r="I10" s="134">
        <v>4878.78</v>
      </c>
      <c r="J10" s="134">
        <v>4878.78</v>
      </c>
      <c r="K10" s="134"/>
      <c r="L10" s="108" t="s">
        <v>46</v>
      </c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3"/>
      <c r="TM10" s="133"/>
      <c r="TN10" s="133"/>
      <c r="TO10" s="133"/>
      <c r="TP10" s="133"/>
      <c r="TQ10" s="133"/>
      <c r="TR10" s="133"/>
      <c r="TS10" s="133"/>
      <c r="TT10" s="133"/>
      <c r="TU10" s="133"/>
      <c r="TV10" s="133"/>
      <c r="TW10" s="133"/>
      <c r="TX10" s="133"/>
      <c r="TY10" s="133"/>
      <c r="TZ10" s="133"/>
      <c r="UA10" s="133"/>
      <c r="UB10" s="133"/>
      <c r="UC10" s="133"/>
      <c r="UD10" s="133"/>
      <c r="UE10" s="133"/>
      <c r="UF10" s="133"/>
      <c r="UG10" s="133"/>
      <c r="UH10" s="133"/>
      <c r="UI10" s="133"/>
      <c r="UJ10" s="133"/>
      <c r="UK10" s="133"/>
      <c r="UL10" s="133"/>
      <c r="UM10" s="133"/>
      <c r="UN10" s="133"/>
      <c r="UO10" s="133"/>
      <c r="UP10" s="133"/>
      <c r="UQ10" s="133"/>
      <c r="UR10" s="133"/>
      <c r="US10" s="133"/>
      <c r="UT10" s="133"/>
      <c r="UU10" s="133"/>
      <c r="UV10" s="133"/>
      <c r="UW10" s="133"/>
      <c r="UX10" s="133"/>
      <c r="UY10" s="133"/>
      <c r="UZ10" s="133"/>
      <c r="VA10" s="133"/>
      <c r="VB10" s="133"/>
      <c r="VC10" s="133"/>
      <c r="VD10" s="133"/>
      <c r="VE10" s="133"/>
      <c r="VF10" s="133"/>
      <c r="VG10" s="133"/>
      <c r="VH10" s="133"/>
      <c r="VI10" s="133"/>
      <c r="VJ10" s="133"/>
      <c r="VK10" s="133"/>
      <c r="VL10" s="133"/>
      <c r="VM10" s="133"/>
      <c r="VN10" s="133"/>
      <c r="VO10" s="133"/>
      <c r="VP10" s="133"/>
      <c r="VQ10" s="133"/>
      <c r="VR10" s="133"/>
      <c r="VS10" s="133"/>
      <c r="VT10" s="133"/>
      <c r="VU10" s="133"/>
      <c r="VV10" s="133"/>
      <c r="VW10" s="133"/>
      <c r="VX10" s="133"/>
      <c r="VY10" s="133"/>
      <c r="VZ10" s="133"/>
      <c r="WA10" s="133"/>
      <c r="WB10" s="133"/>
      <c r="WC10" s="133"/>
      <c r="WD10" s="133"/>
      <c r="WE10" s="133"/>
      <c r="WF10" s="133"/>
      <c r="WG10" s="133"/>
      <c r="WH10" s="133"/>
      <c r="WI10" s="133"/>
      <c r="WJ10" s="133"/>
      <c r="WK10" s="133"/>
      <c r="WL10" s="133"/>
      <c r="WM10" s="133"/>
      <c r="WN10" s="133"/>
      <c r="WO10" s="133"/>
      <c r="WP10" s="133"/>
      <c r="WQ10" s="133"/>
      <c r="WR10" s="133"/>
      <c r="WS10" s="133"/>
      <c r="WT10" s="133"/>
      <c r="WU10" s="133"/>
      <c r="WV10" s="133"/>
      <c r="WW10" s="133"/>
      <c r="WX10" s="133"/>
      <c r="WY10" s="133"/>
      <c r="WZ10" s="133"/>
      <c r="XA10" s="133"/>
      <c r="XB10" s="133"/>
      <c r="XC10" s="133"/>
      <c r="XD10" s="133"/>
      <c r="XE10" s="133"/>
      <c r="XF10" s="133"/>
      <c r="XG10" s="133"/>
      <c r="XH10" s="133"/>
      <c r="XI10" s="133"/>
      <c r="XJ10" s="133"/>
      <c r="XK10" s="133"/>
      <c r="XL10" s="133"/>
      <c r="XM10" s="133"/>
      <c r="XN10" s="133"/>
      <c r="XO10" s="133"/>
      <c r="XP10" s="133"/>
      <c r="XQ10" s="133"/>
      <c r="XR10" s="133"/>
      <c r="XS10" s="133"/>
      <c r="XT10" s="133"/>
      <c r="XU10" s="133"/>
      <c r="XV10" s="133"/>
      <c r="XW10" s="133"/>
      <c r="XX10" s="133"/>
      <c r="XY10" s="133"/>
      <c r="XZ10" s="133"/>
      <c r="YA10" s="133"/>
      <c r="YB10" s="133"/>
      <c r="YC10" s="133"/>
      <c r="YD10" s="133"/>
      <c r="YE10" s="133"/>
      <c r="YF10" s="133"/>
      <c r="YG10" s="133"/>
      <c r="YH10" s="133"/>
      <c r="YI10" s="133"/>
      <c r="YJ10" s="133"/>
      <c r="YK10" s="133"/>
      <c r="YL10" s="133"/>
      <c r="YM10" s="133"/>
      <c r="YN10" s="133"/>
      <c r="YO10" s="133"/>
      <c r="YP10" s="133"/>
      <c r="YQ10" s="133"/>
      <c r="YR10" s="133"/>
      <c r="YS10" s="133"/>
      <c r="YT10" s="133"/>
      <c r="YU10" s="133"/>
      <c r="YV10" s="133"/>
      <c r="YW10" s="133"/>
      <c r="YX10" s="133"/>
      <c r="YY10" s="133"/>
      <c r="YZ10" s="133"/>
      <c r="ZA10" s="133"/>
      <c r="ZB10" s="133"/>
      <c r="ZC10" s="133"/>
      <c r="ZD10" s="133"/>
      <c r="ZE10" s="133"/>
      <c r="ZF10" s="133"/>
      <c r="ZG10" s="133"/>
      <c r="ZH10" s="133"/>
      <c r="ZI10" s="133"/>
      <c r="ZJ10" s="133"/>
      <c r="ZK10" s="133"/>
      <c r="ZL10" s="133"/>
      <c r="ZM10" s="133"/>
      <c r="ZN10" s="133"/>
      <c r="ZO10" s="133"/>
      <c r="ZP10" s="133"/>
      <c r="ZQ10" s="133"/>
      <c r="ZR10" s="133"/>
      <c r="ZS10" s="133"/>
      <c r="ZT10" s="133"/>
      <c r="ZU10" s="133"/>
      <c r="ZV10" s="133"/>
      <c r="ZW10" s="133"/>
      <c r="ZX10" s="133"/>
      <c r="ZY10" s="133"/>
      <c r="ZZ10" s="133"/>
      <c r="AAA10" s="133"/>
      <c r="AAB10" s="133"/>
      <c r="AAC10" s="133"/>
      <c r="AAD10" s="133"/>
      <c r="AAE10" s="133"/>
      <c r="AAF10" s="133"/>
      <c r="AAG10" s="133"/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33"/>
      <c r="AGW10" s="133"/>
      <c r="AGX10" s="133"/>
      <c r="AGY10" s="133"/>
      <c r="AGZ10" s="133"/>
      <c r="AHA10" s="133"/>
      <c r="AHB10" s="133"/>
      <c r="AHC10" s="133"/>
      <c r="AHD10" s="133"/>
      <c r="AHE10" s="133"/>
      <c r="AHF10" s="133"/>
      <c r="AHG10" s="133"/>
      <c r="AHH10" s="133"/>
      <c r="AHI10" s="133"/>
      <c r="AHJ10" s="133"/>
      <c r="AHK10" s="133"/>
      <c r="AHL10" s="133"/>
      <c r="AHM10" s="133"/>
      <c r="AHN10" s="133"/>
      <c r="AHO10" s="133"/>
      <c r="AHP10" s="133"/>
      <c r="AHQ10" s="133"/>
      <c r="AHR10" s="133"/>
      <c r="AHS10" s="133"/>
      <c r="AHT10" s="133"/>
      <c r="AHU10" s="133"/>
      <c r="AHV10" s="133"/>
      <c r="AHW10" s="133"/>
      <c r="AHX10" s="133"/>
      <c r="AHY10" s="133"/>
      <c r="AHZ10" s="133"/>
      <c r="AIA10" s="133"/>
      <c r="AIB10" s="133"/>
      <c r="AIC10" s="133"/>
      <c r="AID10" s="133"/>
      <c r="AIE10" s="133"/>
      <c r="AIF10" s="133"/>
      <c r="AIG10" s="133"/>
      <c r="AIH10" s="133"/>
      <c r="AII10" s="133"/>
      <c r="AIJ10" s="133"/>
      <c r="AIK10" s="133"/>
      <c r="AIL10" s="133"/>
      <c r="AIM10" s="133"/>
      <c r="AIN10" s="133"/>
      <c r="AIO10" s="133"/>
      <c r="AIP10" s="133"/>
      <c r="AIQ10" s="133"/>
      <c r="AIR10" s="133"/>
      <c r="AIS10" s="133"/>
      <c r="AIT10" s="133"/>
      <c r="AIU10" s="133"/>
      <c r="AIV10" s="133"/>
      <c r="AIW10" s="133"/>
      <c r="AIX10" s="133"/>
      <c r="AIY10" s="133"/>
      <c r="AIZ10" s="133"/>
      <c r="AJA10" s="133"/>
      <c r="AJB10" s="133"/>
      <c r="AJC10" s="133"/>
      <c r="AJD10" s="133"/>
      <c r="AJE10" s="133"/>
      <c r="AJF10" s="133"/>
      <c r="AJG10" s="133"/>
      <c r="AJH10" s="133"/>
      <c r="AJI10" s="133"/>
      <c r="AJJ10" s="133"/>
      <c r="AJK10" s="133"/>
      <c r="AJL10" s="133"/>
      <c r="AJM10" s="133"/>
      <c r="AJN10" s="133"/>
      <c r="AJO10" s="133"/>
      <c r="AJP10" s="133"/>
      <c r="AJQ10" s="133"/>
      <c r="AJR10" s="133"/>
      <c r="AJS10" s="133"/>
      <c r="AJT10" s="133"/>
      <c r="AJU10" s="133"/>
      <c r="AJV10" s="133"/>
      <c r="AJW10" s="133"/>
      <c r="AJX10" s="133"/>
      <c r="AJY10" s="133"/>
      <c r="AJZ10" s="133"/>
      <c r="AKA10" s="133"/>
      <c r="AKB10" s="133"/>
      <c r="AKC10" s="133"/>
      <c r="AKD10" s="133"/>
      <c r="AKE10" s="133"/>
      <c r="AKF10" s="133"/>
      <c r="AKG10" s="133"/>
      <c r="AKH10" s="133"/>
      <c r="AKI10" s="133"/>
      <c r="AKJ10" s="133"/>
      <c r="AKK10" s="133"/>
      <c r="AKL10" s="133"/>
      <c r="AKM10" s="133"/>
      <c r="AKN10" s="133"/>
      <c r="AKO10" s="133"/>
      <c r="AKP10" s="133"/>
      <c r="AKQ10" s="133"/>
      <c r="AKR10" s="133"/>
      <c r="AKS10" s="133"/>
      <c r="AKT10" s="133"/>
      <c r="AKU10" s="133"/>
      <c r="AKV10" s="133"/>
      <c r="AKW10" s="133"/>
      <c r="AKX10" s="133"/>
      <c r="AKY10" s="133"/>
      <c r="AKZ10" s="133"/>
      <c r="ALA10" s="133"/>
      <c r="ALB10" s="133"/>
      <c r="ALC10" s="133"/>
      <c r="ALD10" s="133"/>
      <c r="ALE10" s="133"/>
      <c r="ALF10" s="133"/>
      <c r="ALG10" s="133"/>
      <c r="ALH10" s="133"/>
      <c r="ALI10" s="133"/>
      <c r="ALJ10" s="133"/>
      <c r="ALK10" s="133"/>
      <c r="ALL10" s="133"/>
      <c r="ALM10" s="133"/>
      <c r="ALN10" s="133"/>
      <c r="ALO10" s="133"/>
      <c r="ALP10" s="133"/>
      <c r="ALQ10" s="133"/>
      <c r="ALR10" s="133"/>
      <c r="ALS10" s="133"/>
      <c r="ALT10" s="133"/>
      <c r="ALU10" s="133"/>
      <c r="ALV10" s="133"/>
      <c r="ALW10" s="133"/>
      <c r="ALX10" s="133"/>
      <c r="ALY10" s="133"/>
      <c r="ALZ10" s="133"/>
      <c r="AMA10" s="133"/>
      <c r="AMB10" s="133"/>
      <c r="AMC10" s="133"/>
      <c r="AMD10" s="133"/>
      <c r="AME10" s="133"/>
      <c r="AMF10" s="133"/>
      <c r="AMG10" s="133"/>
      <c r="AMH10" s="133"/>
      <c r="AMI10" s="133"/>
      <c r="AMJ10" s="133"/>
    </row>
    <row r="11" s="97" customFormat="1" ht="15.75" spans="1:1024">
      <c r="A11" s="106"/>
      <c r="B11" s="107">
        <v>8</v>
      </c>
      <c r="C11" s="108" t="s">
        <v>47</v>
      </c>
      <c r="D11" s="109">
        <v>6</v>
      </c>
      <c r="E11" s="124" t="s">
        <v>23</v>
      </c>
      <c r="F11" s="111"/>
      <c r="G11" s="112" t="s">
        <v>49</v>
      </c>
      <c r="H11" s="125">
        <v>24.1</v>
      </c>
      <c r="I11" s="132">
        <v>29.402</v>
      </c>
      <c r="J11" s="132">
        <v>176.412</v>
      </c>
      <c r="K11" s="132"/>
      <c r="L11" s="108" t="s">
        <v>231</v>
      </c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  <c r="AMH11" s="133"/>
      <c r="AMI11" s="133"/>
      <c r="AMJ11" s="133"/>
    </row>
    <row r="12" s="97" customFormat="1" ht="15.75" spans="1:1024">
      <c r="A12" s="106"/>
      <c r="B12" s="107">
        <v>9</v>
      </c>
      <c r="C12" s="108" t="s">
        <v>52</v>
      </c>
      <c r="D12" s="109">
        <v>1</v>
      </c>
      <c r="E12" s="124" t="s">
        <v>53</v>
      </c>
      <c r="F12" s="111"/>
      <c r="G12" s="112" t="s">
        <v>54</v>
      </c>
      <c r="H12" s="119">
        <v>739</v>
      </c>
      <c r="I12" s="132">
        <v>814.96</v>
      </c>
      <c r="J12" s="132">
        <v>814.96</v>
      </c>
      <c r="K12" s="132" t="s">
        <v>55</v>
      </c>
      <c r="L12" s="108" t="s">
        <v>56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  <c r="AMA12" s="133"/>
      <c r="AMB12" s="133"/>
      <c r="AMC12" s="133"/>
      <c r="AMD12" s="133"/>
      <c r="AME12" s="133"/>
      <c r="AMF12" s="133"/>
      <c r="AMG12" s="133"/>
      <c r="AMH12" s="133"/>
      <c r="AMI12" s="133"/>
      <c r="AMJ12" s="133"/>
    </row>
    <row r="13" s="97" customFormat="1" ht="25.5" spans="1:1024">
      <c r="A13" s="106"/>
      <c r="B13" s="107">
        <v>10</v>
      </c>
      <c r="C13" s="108" t="s">
        <v>57</v>
      </c>
      <c r="D13" s="109">
        <v>2</v>
      </c>
      <c r="E13" s="124" t="s">
        <v>58</v>
      </c>
      <c r="F13" s="111" t="s">
        <v>59</v>
      </c>
      <c r="G13" s="112" t="s">
        <v>60</v>
      </c>
      <c r="H13" s="119">
        <v>626.67</v>
      </c>
      <c r="I13" s="132">
        <v>764.5374</v>
      </c>
      <c r="J13" s="132">
        <v>1529.0748</v>
      </c>
      <c r="K13" s="132" t="s">
        <v>61</v>
      </c>
      <c r="L13" s="108" t="s">
        <v>62</v>
      </c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33"/>
      <c r="NJ13" s="133"/>
      <c r="NK13" s="133"/>
      <c r="NL13" s="133"/>
      <c r="NM13" s="133"/>
      <c r="NN13" s="133"/>
      <c r="NO13" s="133"/>
      <c r="NP13" s="133"/>
      <c r="NQ13" s="133"/>
      <c r="NR13" s="133"/>
      <c r="NS13" s="133"/>
      <c r="NT13" s="133"/>
      <c r="NU13" s="133"/>
      <c r="NV13" s="133"/>
      <c r="NW13" s="133"/>
      <c r="NX13" s="133"/>
      <c r="NY13" s="133"/>
      <c r="NZ13" s="133"/>
      <c r="OA13" s="133"/>
      <c r="OB13" s="133"/>
      <c r="OC13" s="133"/>
      <c r="OD13" s="133"/>
      <c r="OE13" s="133"/>
      <c r="OF13" s="133"/>
      <c r="OG13" s="133"/>
      <c r="OH13" s="133"/>
      <c r="OI13" s="133"/>
      <c r="OJ13" s="133"/>
      <c r="OK13" s="133"/>
      <c r="OL13" s="133"/>
      <c r="OM13" s="133"/>
      <c r="ON13" s="133"/>
      <c r="OO13" s="133"/>
      <c r="OP13" s="133"/>
      <c r="OQ13" s="133"/>
      <c r="OR13" s="133"/>
      <c r="OS13" s="133"/>
      <c r="OT13" s="133"/>
      <c r="OU13" s="133"/>
      <c r="OV13" s="133"/>
      <c r="OW13" s="133"/>
      <c r="OX13" s="133"/>
      <c r="OY13" s="133"/>
      <c r="OZ13" s="133"/>
      <c r="PA13" s="133"/>
      <c r="PB13" s="133"/>
      <c r="PC13" s="133"/>
      <c r="PD13" s="133"/>
      <c r="PE13" s="133"/>
      <c r="PF13" s="133"/>
      <c r="PG13" s="133"/>
      <c r="PH13" s="133"/>
      <c r="PI13" s="133"/>
      <c r="PJ13" s="133"/>
      <c r="PK13" s="133"/>
      <c r="PL13" s="133"/>
      <c r="PM13" s="133"/>
      <c r="PN13" s="133"/>
      <c r="PO13" s="133"/>
      <c r="PP13" s="133"/>
      <c r="PQ13" s="133"/>
      <c r="PR13" s="133"/>
      <c r="PS13" s="133"/>
      <c r="PT13" s="133"/>
      <c r="PU13" s="133"/>
      <c r="PV13" s="133"/>
      <c r="PW13" s="133"/>
      <c r="PX13" s="133"/>
      <c r="PY13" s="133"/>
      <c r="PZ13" s="133"/>
      <c r="QA13" s="133"/>
      <c r="QB13" s="133"/>
      <c r="QC13" s="133"/>
      <c r="QD13" s="133"/>
      <c r="QE13" s="133"/>
      <c r="QF13" s="133"/>
      <c r="QG13" s="133"/>
      <c r="QH13" s="133"/>
      <c r="QI13" s="133"/>
      <c r="QJ13" s="133"/>
      <c r="QK13" s="133"/>
      <c r="QL13" s="133"/>
      <c r="QM13" s="133"/>
      <c r="QN13" s="133"/>
      <c r="QO13" s="133"/>
      <c r="QP13" s="133"/>
      <c r="QQ13" s="133"/>
      <c r="QR13" s="133"/>
      <c r="QS13" s="133"/>
      <c r="QT13" s="133"/>
      <c r="QU13" s="133"/>
      <c r="QV13" s="133"/>
      <c r="QW13" s="133"/>
      <c r="QX13" s="133"/>
      <c r="QY13" s="133"/>
      <c r="QZ13" s="133"/>
      <c r="RA13" s="133"/>
      <c r="RB13" s="133"/>
      <c r="RC13" s="133"/>
      <c r="RD13" s="133"/>
      <c r="RE13" s="133"/>
      <c r="RF13" s="133"/>
      <c r="RG13" s="133"/>
      <c r="RH13" s="133"/>
      <c r="RI13" s="133"/>
      <c r="RJ13" s="133"/>
      <c r="RK13" s="133"/>
      <c r="RL13" s="133"/>
      <c r="RM13" s="133"/>
      <c r="RN13" s="133"/>
      <c r="RO13" s="133"/>
      <c r="RP13" s="133"/>
      <c r="RQ13" s="133"/>
      <c r="RR13" s="133"/>
      <c r="RS13" s="133"/>
      <c r="RT13" s="133"/>
      <c r="RU13" s="133"/>
      <c r="RV13" s="133"/>
      <c r="RW13" s="133"/>
      <c r="RX13" s="133"/>
      <c r="RY13" s="133"/>
      <c r="RZ13" s="133"/>
      <c r="SA13" s="133"/>
      <c r="SB13" s="133"/>
      <c r="SC13" s="133"/>
      <c r="SD13" s="133"/>
      <c r="SE13" s="133"/>
      <c r="SF13" s="133"/>
      <c r="SG13" s="133"/>
      <c r="SH13" s="133"/>
      <c r="SI13" s="133"/>
      <c r="SJ13" s="133"/>
      <c r="SK13" s="133"/>
      <c r="SL13" s="133"/>
      <c r="SM13" s="133"/>
      <c r="SN13" s="133"/>
      <c r="SO13" s="133"/>
      <c r="SP13" s="133"/>
      <c r="SQ13" s="133"/>
      <c r="SR13" s="133"/>
      <c r="SS13" s="133"/>
      <c r="ST13" s="133"/>
      <c r="SU13" s="133"/>
      <c r="SV13" s="133"/>
      <c r="SW13" s="133"/>
      <c r="SX13" s="133"/>
      <c r="SY13" s="133"/>
      <c r="SZ13" s="133"/>
      <c r="TA13" s="133"/>
      <c r="TB13" s="133"/>
      <c r="TC13" s="133"/>
      <c r="TD13" s="133"/>
      <c r="TE13" s="133"/>
      <c r="TF13" s="133"/>
      <c r="TG13" s="133"/>
      <c r="TH13" s="133"/>
      <c r="TI13" s="133"/>
      <c r="TJ13" s="133"/>
      <c r="TK13" s="133"/>
      <c r="TL13" s="133"/>
      <c r="TM13" s="133"/>
      <c r="TN13" s="133"/>
      <c r="TO13" s="133"/>
      <c r="TP13" s="133"/>
      <c r="TQ13" s="133"/>
      <c r="TR13" s="133"/>
      <c r="TS13" s="133"/>
      <c r="TT13" s="133"/>
      <c r="TU13" s="133"/>
      <c r="TV13" s="133"/>
      <c r="TW13" s="133"/>
      <c r="TX13" s="133"/>
      <c r="TY13" s="133"/>
      <c r="TZ13" s="133"/>
      <c r="UA13" s="133"/>
      <c r="UB13" s="133"/>
      <c r="UC13" s="133"/>
      <c r="UD13" s="133"/>
      <c r="UE13" s="133"/>
      <c r="UF13" s="133"/>
      <c r="UG13" s="133"/>
      <c r="UH13" s="133"/>
      <c r="UI13" s="133"/>
      <c r="UJ13" s="133"/>
      <c r="UK13" s="133"/>
      <c r="UL13" s="133"/>
      <c r="UM13" s="133"/>
      <c r="UN13" s="133"/>
      <c r="UO13" s="133"/>
      <c r="UP13" s="133"/>
      <c r="UQ13" s="133"/>
      <c r="UR13" s="133"/>
      <c r="US13" s="133"/>
      <c r="UT13" s="133"/>
      <c r="UU13" s="133"/>
      <c r="UV13" s="133"/>
      <c r="UW13" s="133"/>
      <c r="UX13" s="133"/>
      <c r="UY13" s="133"/>
      <c r="UZ13" s="133"/>
      <c r="VA13" s="133"/>
      <c r="VB13" s="133"/>
      <c r="VC13" s="133"/>
      <c r="VD13" s="133"/>
      <c r="VE13" s="133"/>
      <c r="VF13" s="133"/>
      <c r="VG13" s="133"/>
      <c r="VH13" s="133"/>
      <c r="VI13" s="133"/>
      <c r="VJ13" s="133"/>
      <c r="VK13" s="133"/>
      <c r="VL13" s="133"/>
      <c r="VM13" s="133"/>
      <c r="VN13" s="133"/>
      <c r="VO13" s="133"/>
      <c r="VP13" s="133"/>
      <c r="VQ13" s="133"/>
      <c r="VR13" s="133"/>
      <c r="VS13" s="133"/>
      <c r="VT13" s="133"/>
      <c r="VU13" s="133"/>
      <c r="VV13" s="133"/>
      <c r="VW13" s="133"/>
      <c r="VX13" s="133"/>
      <c r="VY13" s="133"/>
      <c r="VZ13" s="133"/>
      <c r="WA13" s="133"/>
      <c r="WB13" s="133"/>
      <c r="WC13" s="133"/>
      <c r="WD13" s="133"/>
      <c r="WE13" s="133"/>
      <c r="WF13" s="133"/>
      <c r="WG13" s="133"/>
      <c r="WH13" s="133"/>
      <c r="WI13" s="133"/>
      <c r="WJ13" s="133"/>
      <c r="WK13" s="133"/>
      <c r="WL13" s="133"/>
      <c r="WM13" s="133"/>
      <c r="WN13" s="133"/>
      <c r="WO13" s="133"/>
      <c r="WP13" s="133"/>
      <c r="WQ13" s="133"/>
      <c r="WR13" s="133"/>
      <c r="WS13" s="133"/>
      <c r="WT13" s="133"/>
      <c r="WU13" s="133"/>
      <c r="WV13" s="133"/>
      <c r="WW13" s="133"/>
      <c r="WX13" s="133"/>
      <c r="WY13" s="133"/>
      <c r="WZ13" s="133"/>
      <c r="XA13" s="133"/>
      <c r="XB13" s="133"/>
      <c r="XC13" s="133"/>
      <c r="XD13" s="133"/>
      <c r="XE13" s="133"/>
      <c r="XF13" s="133"/>
      <c r="XG13" s="133"/>
      <c r="XH13" s="133"/>
      <c r="XI13" s="133"/>
      <c r="XJ13" s="133"/>
      <c r="XK13" s="133"/>
      <c r="XL13" s="133"/>
      <c r="XM13" s="133"/>
      <c r="XN13" s="133"/>
      <c r="XO13" s="133"/>
      <c r="XP13" s="133"/>
      <c r="XQ13" s="133"/>
      <c r="XR13" s="133"/>
      <c r="XS13" s="133"/>
      <c r="XT13" s="133"/>
      <c r="XU13" s="133"/>
      <c r="XV13" s="133"/>
      <c r="XW13" s="133"/>
      <c r="XX13" s="133"/>
      <c r="XY13" s="133"/>
      <c r="XZ13" s="133"/>
      <c r="YA13" s="133"/>
      <c r="YB13" s="133"/>
      <c r="YC13" s="133"/>
      <c r="YD13" s="133"/>
      <c r="YE13" s="133"/>
      <c r="YF13" s="133"/>
      <c r="YG13" s="133"/>
      <c r="YH13" s="133"/>
      <c r="YI13" s="133"/>
      <c r="YJ13" s="133"/>
      <c r="YK13" s="133"/>
      <c r="YL13" s="133"/>
      <c r="YM13" s="133"/>
      <c r="YN13" s="133"/>
      <c r="YO13" s="133"/>
      <c r="YP13" s="133"/>
      <c r="YQ13" s="133"/>
      <c r="YR13" s="133"/>
      <c r="YS13" s="133"/>
      <c r="YT13" s="133"/>
      <c r="YU13" s="133"/>
      <c r="YV13" s="133"/>
      <c r="YW13" s="133"/>
      <c r="YX13" s="133"/>
      <c r="YY13" s="133"/>
      <c r="YZ13" s="133"/>
      <c r="ZA13" s="133"/>
      <c r="ZB13" s="133"/>
      <c r="ZC13" s="133"/>
      <c r="ZD13" s="133"/>
      <c r="ZE13" s="133"/>
      <c r="ZF13" s="133"/>
      <c r="ZG13" s="133"/>
      <c r="ZH13" s="133"/>
      <c r="ZI13" s="133"/>
      <c r="ZJ13" s="133"/>
      <c r="ZK13" s="133"/>
      <c r="ZL13" s="133"/>
      <c r="ZM13" s="133"/>
      <c r="ZN13" s="133"/>
      <c r="ZO13" s="133"/>
      <c r="ZP13" s="133"/>
      <c r="ZQ13" s="133"/>
      <c r="ZR13" s="133"/>
      <c r="ZS13" s="133"/>
      <c r="ZT13" s="133"/>
      <c r="ZU13" s="133"/>
      <c r="ZV13" s="133"/>
      <c r="ZW13" s="133"/>
      <c r="ZX13" s="133"/>
      <c r="ZY13" s="133"/>
      <c r="ZZ13" s="133"/>
      <c r="AAA13" s="133"/>
      <c r="AAB13" s="133"/>
      <c r="AAC13" s="133"/>
      <c r="AAD13" s="133"/>
      <c r="AAE13" s="133"/>
      <c r="AAF13" s="133"/>
      <c r="AAG13" s="133"/>
      <c r="AAH13" s="133"/>
      <c r="AAI13" s="133"/>
      <c r="AAJ13" s="133"/>
      <c r="AAK13" s="133"/>
      <c r="AAL13" s="133"/>
      <c r="AAM13" s="133"/>
      <c r="AAN13" s="133"/>
      <c r="AAO13" s="133"/>
      <c r="AAP13" s="133"/>
      <c r="AAQ13" s="133"/>
      <c r="AAR13" s="133"/>
      <c r="AAS13" s="133"/>
      <c r="AAT13" s="133"/>
      <c r="AAU13" s="133"/>
      <c r="AAV13" s="133"/>
      <c r="AAW13" s="133"/>
      <c r="AAX13" s="133"/>
      <c r="AAY13" s="133"/>
      <c r="AAZ13" s="133"/>
      <c r="ABA13" s="133"/>
      <c r="ABB13" s="133"/>
      <c r="ABC13" s="133"/>
      <c r="ABD13" s="133"/>
      <c r="ABE13" s="133"/>
      <c r="ABF13" s="133"/>
      <c r="ABG13" s="133"/>
      <c r="ABH13" s="133"/>
      <c r="ABI13" s="133"/>
      <c r="ABJ13" s="133"/>
      <c r="ABK13" s="133"/>
      <c r="ABL13" s="133"/>
      <c r="ABM13" s="133"/>
      <c r="ABN13" s="133"/>
      <c r="ABO13" s="133"/>
      <c r="ABP13" s="133"/>
      <c r="ABQ13" s="133"/>
      <c r="ABR13" s="133"/>
      <c r="ABS13" s="133"/>
      <c r="ABT13" s="133"/>
      <c r="ABU13" s="133"/>
      <c r="ABV13" s="133"/>
      <c r="ABW13" s="133"/>
      <c r="ABX13" s="133"/>
      <c r="ABY13" s="133"/>
      <c r="ABZ13" s="133"/>
      <c r="ACA13" s="133"/>
      <c r="ACB13" s="133"/>
      <c r="ACC13" s="133"/>
      <c r="ACD13" s="133"/>
      <c r="ACE13" s="133"/>
      <c r="ACF13" s="133"/>
      <c r="ACG13" s="133"/>
      <c r="ACH13" s="133"/>
      <c r="ACI13" s="133"/>
      <c r="ACJ13" s="133"/>
      <c r="ACK13" s="133"/>
      <c r="ACL13" s="133"/>
      <c r="ACM13" s="133"/>
      <c r="ACN13" s="133"/>
      <c r="ACO13" s="133"/>
      <c r="ACP13" s="133"/>
      <c r="ACQ13" s="133"/>
      <c r="ACR13" s="133"/>
      <c r="ACS13" s="133"/>
      <c r="ACT13" s="133"/>
      <c r="ACU13" s="133"/>
      <c r="ACV13" s="133"/>
      <c r="ACW13" s="133"/>
      <c r="ACX13" s="133"/>
      <c r="ACY13" s="133"/>
      <c r="ACZ13" s="133"/>
      <c r="ADA13" s="133"/>
      <c r="ADB13" s="133"/>
      <c r="ADC13" s="133"/>
      <c r="ADD13" s="133"/>
      <c r="ADE13" s="133"/>
      <c r="ADF13" s="133"/>
      <c r="ADG13" s="133"/>
      <c r="ADH13" s="133"/>
      <c r="ADI13" s="133"/>
      <c r="ADJ13" s="133"/>
      <c r="ADK13" s="133"/>
      <c r="ADL13" s="133"/>
      <c r="ADM13" s="133"/>
      <c r="ADN13" s="133"/>
      <c r="ADO13" s="133"/>
      <c r="ADP13" s="133"/>
      <c r="ADQ13" s="133"/>
      <c r="ADR13" s="133"/>
      <c r="ADS13" s="133"/>
      <c r="ADT13" s="133"/>
      <c r="ADU13" s="133"/>
      <c r="ADV13" s="133"/>
      <c r="ADW13" s="133"/>
      <c r="ADX13" s="133"/>
      <c r="ADY13" s="133"/>
      <c r="ADZ13" s="133"/>
      <c r="AEA13" s="133"/>
      <c r="AEB13" s="133"/>
      <c r="AEC13" s="133"/>
      <c r="AED13" s="133"/>
      <c r="AEE13" s="133"/>
      <c r="AEF13" s="133"/>
      <c r="AEG13" s="133"/>
      <c r="AEH13" s="133"/>
      <c r="AEI13" s="133"/>
      <c r="AEJ13" s="133"/>
      <c r="AEK13" s="133"/>
      <c r="AEL13" s="133"/>
      <c r="AEM13" s="133"/>
      <c r="AEN13" s="133"/>
      <c r="AEO13" s="133"/>
      <c r="AEP13" s="133"/>
      <c r="AEQ13" s="133"/>
      <c r="AER13" s="133"/>
      <c r="AES13" s="133"/>
      <c r="AET13" s="133"/>
      <c r="AEU13" s="133"/>
      <c r="AEV13" s="133"/>
      <c r="AEW13" s="133"/>
      <c r="AEX13" s="133"/>
      <c r="AEY13" s="133"/>
      <c r="AEZ13" s="133"/>
      <c r="AFA13" s="133"/>
      <c r="AFB13" s="133"/>
      <c r="AFC13" s="133"/>
      <c r="AFD13" s="133"/>
      <c r="AFE13" s="133"/>
      <c r="AFF13" s="133"/>
      <c r="AFG13" s="133"/>
      <c r="AFH13" s="133"/>
      <c r="AFI13" s="133"/>
      <c r="AFJ13" s="133"/>
      <c r="AFK13" s="133"/>
      <c r="AFL13" s="133"/>
      <c r="AFM13" s="133"/>
      <c r="AFN13" s="133"/>
      <c r="AFO13" s="133"/>
      <c r="AFP13" s="133"/>
      <c r="AFQ13" s="133"/>
      <c r="AFR13" s="133"/>
      <c r="AFS13" s="133"/>
      <c r="AFT13" s="133"/>
      <c r="AFU13" s="133"/>
      <c r="AFV13" s="133"/>
      <c r="AFW13" s="133"/>
      <c r="AFX13" s="133"/>
      <c r="AFY13" s="133"/>
      <c r="AFZ13" s="133"/>
      <c r="AGA13" s="133"/>
      <c r="AGB13" s="133"/>
      <c r="AGC13" s="133"/>
      <c r="AGD13" s="133"/>
      <c r="AGE13" s="133"/>
      <c r="AGF13" s="133"/>
      <c r="AGG13" s="133"/>
      <c r="AGH13" s="133"/>
      <c r="AGI13" s="133"/>
      <c r="AGJ13" s="133"/>
      <c r="AGK13" s="133"/>
      <c r="AGL13" s="133"/>
      <c r="AGM13" s="133"/>
      <c r="AGN13" s="133"/>
      <c r="AGO13" s="133"/>
      <c r="AGP13" s="133"/>
      <c r="AGQ13" s="133"/>
      <c r="AGR13" s="133"/>
      <c r="AGS13" s="133"/>
      <c r="AGT13" s="133"/>
      <c r="AGU13" s="133"/>
      <c r="AGV13" s="133"/>
      <c r="AGW13" s="133"/>
      <c r="AGX13" s="133"/>
      <c r="AGY13" s="133"/>
      <c r="AGZ13" s="133"/>
      <c r="AHA13" s="133"/>
      <c r="AHB13" s="133"/>
      <c r="AHC13" s="133"/>
      <c r="AHD13" s="133"/>
      <c r="AHE13" s="133"/>
      <c r="AHF13" s="133"/>
      <c r="AHG13" s="133"/>
      <c r="AHH13" s="133"/>
      <c r="AHI13" s="133"/>
      <c r="AHJ13" s="133"/>
      <c r="AHK13" s="133"/>
      <c r="AHL13" s="133"/>
      <c r="AHM13" s="133"/>
      <c r="AHN13" s="133"/>
      <c r="AHO13" s="133"/>
      <c r="AHP13" s="133"/>
      <c r="AHQ13" s="133"/>
      <c r="AHR13" s="133"/>
      <c r="AHS13" s="133"/>
      <c r="AHT13" s="133"/>
      <c r="AHU13" s="133"/>
      <c r="AHV13" s="133"/>
      <c r="AHW13" s="133"/>
      <c r="AHX13" s="133"/>
      <c r="AHY13" s="133"/>
      <c r="AHZ13" s="133"/>
      <c r="AIA13" s="133"/>
      <c r="AIB13" s="133"/>
      <c r="AIC13" s="133"/>
      <c r="AID13" s="133"/>
      <c r="AIE13" s="133"/>
      <c r="AIF13" s="133"/>
      <c r="AIG13" s="133"/>
      <c r="AIH13" s="133"/>
      <c r="AII13" s="133"/>
      <c r="AIJ13" s="133"/>
      <c r="AIK13" s="133"/>
      <c r="AIL13" s="133"/>
      <c r="AIM13" s="133"/>
      <c r="AIN13" s="133"/>
      <c r="AIO13" s="133"/>
      <c r="AIP13" s="133"/>
      <c r="AIQ13" s="133"/>
      <c r="AIR13" s="133"/>
      <c r="AIS13" s="133"/>
      <c r="AIT13" s="133"/>
      <c r="AIU13" s="133"/>
      <c r="AIV13" s="133"/>
      <c r="AIW13" s="133"/>
      <c r="AIX13" s="133"/>
      <c r="AIY13" s="133"/>
      <c r="AIZ13" s="133"/>
      <c r="AJA13" s="133"/>
      <c r="AJB13" s="133"/>
      <c r="AJC13" s="133"/>
      <c r="AJD13" s="133"/>
      <c r="AJE13" s="133"/>
      <c r="AJF13" s="133"/>
      <c r="AJG13" s="133"/>
      <c r="AJH13" s="133"/>
      <c r="AJI13" s="133"/>
      <c r="AJJ13" s="133"/>
      <c r="AJK13" s="133"/>
      <c r="AJL13" s="133"/>
      <c r="AJM13" s="133"/>
      <c r="AJN13" s="133"/>
      <c r="AJO13" s="133"/>
      <c r="AJP13" s="133"/>
      <c r="AJQ13" s="133"/>
      <c r="AJR13" s="133"/>
      <c r="AJS13" s="133"/>
      <c r="AJT13" s="133"/>
      <c r="AJU13" s="133"/>
      <c r="AJV13" s="133"/>
      <c r="AJW13" s="133"/>
      <c r="AJX13" s="133"/>
      <c r="AJY13" s="133"/>
      <c r="AJZ13" s="133"/>
      <c r="AKA13" s="133"/>
      <c r="AKB13" s="133"/>
      <c r="AKC13" s="133"/>
      <c r="AKD13" s="133"/>
      <c r="AKE13" s="133"/>
      <c r="AKF13" s="133"/>
      <c r="AKG13" s="133"/>
      <c r="AKH13" s="133"/>
      <c r="AKI13" s="133"/>
      <c r="AKJ13" s="133"/>
      <c r="AKK13" s="133"/>
      <c r="AKL13" s="133"/>
      <c r="AKM13" s="133"/>
      <c r="AKN13" s="133"/>
      <c r="AKO13" s="133"/>
      <c r="AKP13" s="133"/>
      <c r="AKQ13" s="133"/>
      <c r="AKR13" s="133"/>
      <c r="AKS13" s="133"/>
      <c r="AKT13" s="133"/>
      <c r="AKU13" s="133"/>
      <c r="AKV13" s="133"/>
      <c r="AKW13" s="133"/>
      <c r="AKX13" s="133"/>
      <c r="AKY13" s="133"/>
      <c r="AKZ13" s="133"/>
      <c r="ALA13" s="133"/>
      <c r="ALB13" s="133"/>
      <c r="ALC13" s="133"/>
      <c r="ALD13" s="133"/>
      <c r="ALE13" s="133"/>
      <c r="ALF13" s="133"/>
      <c r="ALG13" s="133"/>
      <c r="ALH13" s="133"/>
      <c r="ALI13" s="133"/>
      <c r="ALJ13" s="133"/>
      <c r="ALK13" s="133"/>
      <c r="ALL13" s="133"/>
      <c r="ALM13" s="133"/>
      <c r="ALN13" s="133"/>
      <c r="ALO13" s="133"/>
      <c r="ALP13" s="133"/>
      <c r="ALQ13" s="133"/>
      <c r="ALR13" s="133"/>
      <c r="ALS13" s="133"/>
      <c r="ALT13" s="133"/>
      <c r="ALU13" s="133"/>
      <c r="ALV13" s="133"/>
      <c r="ALW13" s="133"/>
      <c r="ALX13" s="133"/>
      <c r="ALY13" s="133"/>
      <c r="ALZ13" s="133"/>
      <c r="AMA13" s="133"/>
      <c r="AMB13" s="133"/>
      <c r="AMC13" s="133"/>
      <c r="AMD13" s="133"/>
      <c r="AME13" s="133"/>
      <c r="AMF13" s="133"/>
      <c r="AMG13" s="133"/>
      <c r="AMH13" s="133"/>
      <c r="AMI13" s="133"/>
      <c r="AMJ13" s="133"/>
    </row>
    <row r="14" s="97" customFormat="1" ht="38.25" spans="1:1024">
      <c r="A14" s="106"/>
      <c r="B14" s="121">
        <v>11</v>
      </c>
      <c r="C14" s="108" t="s">
        <v>63</v>
      </c>
      <c r="D14" s="109">
        <v>1</v>
      </c>
      <c r="E14" s="124" t="s">
        <v>64</v>
      </c>
      <c r="F14" s="111" t="s">
        <v>65</v>
      </c>
      <c r="G14" s="112" t="s">
        <v>66</v>
      </c>
      <c r="H14" s="119">
        <v>213</v>
      </c>
      <c r="I14" s="132">
        <v>259.86</v>
      </c>
      <c r="J14" s="132">
        <v>259.86</v>
      </c>
      <c r="K14" s="132" t="s">
        <v>67</v>
      </c>
      <c r="L14" s="108" t="s">
        <v>68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33"/>
      <c r="NJ14" s="133"/>
      <c r="NK14" s="133"/>
      <c r="NL14" s="133"/>
      <c r="NM14" s="133"/>
      <c r="NN14" s="133"/>
      <c r="NO14" s="133"/>
      <c r="NP14" s="133"/>
      <c r="NQ14" s="133"/>
      <c r="NR14" s="133"/>
      <c r="NS14" s="133"/>
      <c r="NT14" s="133"/>
      <c r="NU14" s="133"/>
      <c r="NV14" s="133"/>
      <c r="NW14" s="133"/>
      <c r="NX14" s="133"/>
      <c r="NY14" s="133"/>
      <c r="NZ14" s="133"/>
      <c r="OA14" s="133"/>
      <c r="OB14" s="133"/>
      <c r="OC14" s="133"/>
      <c r="OD14" s="133"/>
      <c r="OE14" s="133"/>
      <c r="OF14" s="133"/>
      <c r="OG14" s="133"/>
      <c r="OH14" s="133"/>
      <c r="OI14" s="133"/>
      <c r="OJ14" s="133"/>
      <c r="OK14" s="133"/>
      <c r="OL14" s="133"/>
      <c r="OM14" s="133"/>
      <c r="ON14" s="133"/>
      <c r="OO14" s="133"/>
      <c r="OP14" s="133"/>
      <c r="OQ14" s="133"/>
      <c r="OR14" s="133"/>
      <c r="OS14" s="133"/>
      <c r="OT14" s="133"/>
      <c r="OU14" s="133"/>
      <c r="OV14" s="133"/>
      <c r="OW14" s="133"/>
      <c r="OX14" s="133"/>
      <c r="OY14" s="133"/>
      <c r="OZ14" s="133"/>
      <c r="PA14" s="133"/>
      <c r="PB14" s="133"/>
      <c r="PC14" s="133"/>
      <c r="PD14" s="133"/>
      <c r="PE14" s="133"/>
      <c r="PF14" s="133"/>
      <c r="PG14" s="133"/>
      <c r="PH14" s="133"/>
      <c r="PI14" s="133"/>
      <c r="PJ14" s="133"/>
      <c r="PK14" s="133"/>
      <c r="PL14" s="133"/>
      <c r="PM14" s="133"/>
      <c r="PN14" s="133"/>
      <c r="PO14" s="133"/>
      <c r="PP14" s="133"/>
      <c r="PQ14" s="133"/>
      <c r="PR14" s="133"/>
      <c r="PS14" s="133"/>
      <c r="PT14" s="133"/>
      <c r="PU14" s="133"/>
      <c r="PV14" s="133"/>
      <c r="PW14" s="133"/>
      <c r="PX14" s="133"/>
      <c r="PY14" s="133"/>
      <c r="PZ14" s="133"/>
      <c r="QA14" s="133"/>
      <c r="QB14" s="133"/>
      <c r="QC14" s="133"/>
      <c r="QD14" s="133"/>
      <c r="QE14" s="133"/>
      <c r="QF14" s="133"/>
      <c r="QG14" s="133"/>
      <c r="QH14" s="133"/>
      <c r="QI14" s="133"/>
      <c r="QJ14" s="133"/>
      <c r="QK14" s="133"/>
      <c r="QL14" s="133"/>
      <c r="QM14" s="133"/>
      <c r="QN14" s="133"/>
      <c r="QO14" s="133"/>
      <c r="QP14" s="133"/>
      <c r="QQ14" s="133"/>
      <c r="QR14" s="133"/>
      <c r="QS14" s="133"/>
      <c r="QT14" s="133"/>
      <c r="QU14" s="133"/>
      <c r="QV14" s="133"/>
      <c r="QW14" s="133"/>
      <c r="QX14" s="133"/>
      <c r="QY14" s="133"/>
      <c r="QZ14" s="133"/>
      <c r="RA14" s="133"/>
      <c r="RB14" s="133"/>
      <c r="RC14" s="133"/>
      <c r="RD14" s="133"/>
      <c r="RE14" s="133"/>
      <c r="RF14" s="133"/>
      <c r="RG14" s="133"/>
      <c r="RH14" s="133"/>
      <c r="RI14" s="133"/>
      <c r="RJ14" s="133"/>
      <c r="RK14" s="133"/>
      <c r="RL14" s="133"/>
      <c r="RM14" s="133"/>
      <c r="RN14" s="133"/>
      <c r="RO14" s="133"/>
      <c r="RP14" s="133"/>
      <c r="RQ14" s="133"/>
      <c r="RR14" s="133"/>
      <c r="RS14" s="133"/>
      <c r="RT14" s="133"/>
      <c r="RU14" s="133"/>
      <c r="RV14" s="133"/>
      <c r="RW14" s="133"/>
      <c r="RX14" s="133"/>
      <c r="RY14" s="133"/>
      <c r="RZ14" s="133"/>
      <c r="SA14" s="133"/>
      <c r="SB14" s="133"/>
      <c r="SC14" s="133"/>
      <c r="SD14" s="133"/>
      <c r="SE14" s="133"/>
      <c r="SF14" s="133"/>
      <c r="SG14" s="133"/>
      <c r="SH14" s="133"/>
      <c r="SI14" s="133"/>
      <c r="SJ14" s="133"/>
      <c r="SK14" s="133"/>
      <c r="SL14" s="133"/>
      <c r="SM14" s="133"/>
      <c r="SN14" s="133"/>
      <c r="SO14" s="133"/>
      <c r="SP14" s="133"/>
      <c r="SQ14" s="133"/>
      <c r="SR14" s="133"/>
      <c r="SS14" s="133"/>
      <c r="ST14" s="133"/>
      <c r="SU14" s="133"/>
      <c r="SV14" s="133"/>
      <c r="SW14" s="133"/>
      <c r="SX14" s="133"/>
      <c r="SY14" s="133"/>
      <c r="SZ14" s="133"/>
      <c r="TA14" s="133"/>
      <c r="TB14" s="133"/>
      <c r="TC14" s="133"/>
      <c r="TD14" s="133"/>
      <c r="TE14" s="133"/>
      <c r="TF14" s="133"/>
      <c r="TG14" s="133"/>
      <c r="TH14" s="133"/>
      <c r="TI14" s="133"/>
      <c r="TJ14" s="133"/>
      <c r="TK14" s="133"/>
      <c r="TL14" s="133"/>
      <c r="TM14" s="133"/>
      <c r="TN14" s="133"/>
      <c r="TO14" s="133"/>
      <c r="TP14" s="133"/>
      <c r="TQ14" s="133"/>
      <c r="TR14" s="133"/>
      <c r="TS14" s="133"/>
      <c r="TT14" s="133"/>
      <c r="TU14" s="133"/>
      <c r="TV14" s="133"/>
      <c r="TW14" s="133"/>
      <c r="TX14" s="133"/>
      <c r="TY14" s="133"/>
      <c r="TZ14" s="133"/>
      <c r="UA14" s="133"/>
      <c r="UB14" s="133"/>
      <c r="UC14" s="133"/>
      <c r="UD14" s="133"/>
      <c r="UE14" s="133"/>
      <c r="UF14" s="133"/>
      <c r="UG14" s="133"/>
      <c r="UH14" s="133"/>
      <c r="UI14" s="133"/>
      <c r="UJ14" s="133"/>
      <c r="UK14" s="133"/>
      <c r="UL14" s="133"/>
      <c r="UM14" s="133"/>
      <c r="UN14" s="133"/>
      <c r="UO14" s="133"/>
      <c r="UP14" s="133"/>
      <c r="UQ14" s="133"/>
      <c r="UR14" s="133"/>
      <c r="US14" s="133"/>
      <c r="UT14" s="133"/>
      <c r="UU14" s="133"/>
      <c r="UV14" s="133"/>
      <c r="UW14" s="133"/>
      <c r="UX14" s="133"/>
      <c r="UY14" s="133"/>
      <c r="UZ14" s="133"/>
      <c r="VA14" s="133"/>
      <c r="VB14" s="133"/>
      <c r="VC14" s="133"/>
      <c r="VD14" s="133"/>
      <c r="VE14" s="133"/>
      <c r="VF14" s="133"/>
      <c r="VG14" s="133"/>
      <c r="VH14" s="133"/>
      <c r="VI14" s="133"/>
      <c r="VJ14" s="133"/>
      <c r="VK14" s="133"/>
      <c r="VL14" s="133"/>
      <c r="VM14" s="133"/>
      <c r="VN14" s="133"/>
      <c r="VO14" s="133"/>
      <c r="VP14" s="133"/>
      <c r="VQ14" s="133"/>
      <c r="VR14" s="133"/>
      <c r="VS14" s="133"/>
      <c r="VT14" s="133"/>
      <c r="VU14" s="133"/>
      <c r="VV14" s="133"/>
      <c r="VW14" s="133"/>
      <c r="VX14" s="133"/>
      <c r="VY14" s="133"/>
      <c r="VZ14" s="133"/>
      <c r="WA14" s="133"/>
      <c r="WB14" s="133"/>
      <c r="WC14" s="133"/>
      <c r="WD14" s="133"/>
      <c r="WE14" s="133"/>
      <c r="WF14" s="133"/>
      <c r="WG14" s="133"/>
      <c r="WH14" s="133"/>
      <c r="WI14" s="133"/>
      <c r="WJ14" s="133"/>
      <c r="WK14" s="133"/>
      <c r="WL14" s="133"/>
      <c r="WM14" s="133"/>
      <c r="WN14" s="133"/>
      <c r="WO14" s="133"/>
      <c r="WP14" s="133"/>
      <c r="WQ14" s="133"/>
      <c r="WR14" s="133"/>
      <c r="WS14" s="133"/>
      <c r="WT14" s="133"/>
      <c r="WU14" s="133"/>
      <c r="WV14" s="133"/>
      <c r="WW14" s="133"/>
      <c r="WX14" s="133"/>
      <c r="WY14" s="133"/>
      <c r="WZ14" s="133"/>
      <c r="XA14" s="133"/>
      <c r="XB14" s="133"/>
      <c r="XC14" s="133"/>
      <c r="XD14" s="133"/>
      <c r="XE14" s="133"/>
      <c r="XF14" s="133"/>
      <c r="XG14" s="133"/>
      <c r="XH14" s="133"/>
      <c r="XI14" s="133"/>
      <c r="XJ14" s="133"/>
      <c r="XK14" s="133"/>
      <c r="XL14" s="133"/>
      <c r="XM14" s="133"/>
      <c r="XN14" s="133"/>
      <c r="XO14" s="133"/>
      <c r="XP14" s="133"/>
      <c r="XQ14" s="133"/>
      <c r="XR14" s="133"/>
      <c r="XS14" s="133"/>
      <c r="XT14" s="133"/>
      <c r="XU14" s="133"/>
      <c r="XV14" s="133"/>
      <c r="XW14" s="133"/>
      <c r="XX14" s="133"/>
      <c r="XY14" s="133"/>
      <c r="XZ14" s="133"/>
      <c r="YA14" s="133"/>
      <c r="YB14" s="133"/>
      <c r="YC14" s="133"/>
      <c r="YD14" s="133"/>
      <c r="YE14" s="133"/>
      <c r="YF14" s="133"/>
      <c r="YG14" s="133"/>
      <c r="YH14" s="133"/>
      <c r="YI14" s="133"/>
      <c r="YJ14" s="133"/>
      <c r="YK14" s="133"/>
      <c r="YL14" s="133"/>
      <c r="YM14" s="133"/>
      <c r="YN14" s="133"/>
      <c r="YO14" s="133"/>
      <c r="YP14" s="133"/>
      <c r="YQ14" s="133"/>
      <c r="YR14" s="133"/>
      <c r="YS14" s="133"/>
      <c r="YT14" s="133"/>
      <c r="YU14" s="133"/>
      <c r="YV14" s="133"/>
      <c r="YW14" s="133"/>
      <c r="YX14" s="133"/>
      <c r="YY14" s="133"/>
      <c r="YZ14" s="133"/>
      <c r="ZA14" s="133"/>
      <c r="ZB14" s="133"/>
      <c r="ZC14" s="133"/>
      <c r="ZD14" s="133"/>
      <c r="ZE14" s="133"/>
      <c r="ZF14" s="133"/>
      <c r="ZG14" s="133"/>
      <c r="ZH14" s="133"/>
      <c r="ZI14" s="133"/>
      <c r="ZJ14" s="133"/>
      <c r="ZK14" s="133"/>
      <c r="ZL14" s="133"/>
      <c r="ZM14" s="133"/>
      <c r="ZN14" s="133"/>
      <c r="ZO14" s="133"/>
      <c r="ZP14" s="133"/>
      <c r="ZQ14" s="133"/>
      <c r="ZR14" s="133"/>
      <c r="ZS14" s="133"/>
      <c r="ZT14" s="133"/>
      <c r="ZU14" s="133"/>
      <c r="ZV14" s="133"/>
      <c r="ZW14" s="133"/>
      <c r="ZX14" s="133"/>
      <c r="ZY14" s="133"/>
      <c r="ZZ14" s="133"/>
      <c r="AAA14" s="133"/>
      <c r="AAB14" s="133"/>
      <c r="AAC14" s="133"/>
      <c r="AAD14" s="133"/>
      <c r="AAE14" s="133"/>
      <c r="AAF14" s="133"/>
      <c r="AAG14" s="133"/>
      <c r="AAH14" s="133"/>
      <c r="AAI14" s="133"/>
      <c r="AAJ14" s="133"/>
      <c r="AAK14" s="133"/>
      <c r="AAL14" s="133"/>
      <c r="AAM14" s="133"/>
      <c r="AAN14" s="133"/>
      <c r="AAO14" s="133"/>
      <c r="AAP14" s="133"/>
      <c r="AAQ14" s="133"/>
      <c r="AAR14" s="133"/>
      <c r="AAS14" s="133"/>
      <c r="AAT14" s="133"/>
      <c r="AAU14" s="133"/>
      <c r="AAV14" s="133"/>
      <c r="AAW14" s="133"/>
      <c r="AAX14" s="133"/>
      <c r="AAY14" s="133"/>
      <c r="AAZ14" s="133"/>
      <c r="ABA14" s="133"/>
      <c r="ABB14" s="133"/>
      <c r="ABC14" s="133"/>
      <c r="ABD14" s="133"/>
      <c r="ABE14" s="133"/>
      <c r="ABF14" s="133"/>
      <c r="ABG14" s="133"/>
      <c r="ABH14" s="133"/>
      <c r="ABI14" s="133"/>
      <c r="ABJ14" s="133"/>
      <c r="ABK14" s="133"/>
      <c r="ABL14" s="133"/>
      <c r="ABM14" s="133"/>
      <c r="ABN14" s="133"/>
      <c r="ABO14" s="133"/>
      <c r="ABP14" s="133"/>
      <c r="ABQ14" s="133"/>
      <c r="ABR14" s="133"/>
      <c r="ABS14" s="133"/>
      <c r="ABT14" s="133"/>
      <c r="ABU14" s="133"/>
      <c r="ABV14" s="133"/>
      <c r="ABW14" s="133"/>
      <c r="ABX14" s="133"/>
      <c r="ABY14" s="133"/>
      <c r="ABZ14" s="133"/>
      <c r="ACA14" s="133"/>
      <c r="ACB14" s="133"/>
      <c r="ACC14" s="133"/>
      <c r="ACD14" s="133"/>
      <c r="ACE14" s="133"/>
      <c r="ACF14" s="133"/>
      <c r="ACG14" s="133"/>
      <c r="ACH14" s="133"/>
      <c r="ACI14" s="133"/>
      <c r="ACJ14" s="133"/>
      <c r="ACK14" s="133"/>
      <c r="ACL14" s="133"/>
      <c r="ACM14" s="133"/>
      <c r="ACN14" s="133"/>
      <c r="ACO14" s="133"/>
      <c r="ACP14" s="133"/>
      <c r="ACQ14" s="133"/>
      <c r="ACR14" s="133"/>
      <c r="ACS14" s="133"/>
      <c r="ACT14" s="133"/>
      <c r="ACU14" s="133"/>
      <c r="ACV14" s="133"/>
      <c r="ACW14" s="133"/>
      <c r="ACX14" s="133"/>
      <c r="ACY14" s="133"/>
      <c r="ACZ14" s="133"/>
      <c r="ADA14" s="133"/>
      <c r="ADB14" s="133"/>
      <c r="ADC14" s="133"/>
      <c r="ADD14" s="133"/>
      <c r="ADE14" s="133"/>
      <c r="ADF14" s="133"/>
      <c r="ADG14" s="133"/>
      <c r="ADH14" s="133"/>
      <c r="ADI14" s="133"/>
      <c r="ADJ14" s="133"/>
      <c r="ADK14" s="133"/>
      <c r="ADL14" s="133"/>
      <c r="ADM14" s="133"/>
      <c r="ADN14" s="133"/>
      <c r="ADO14" s="133"/>
      <c r="ADP14" s="133"/>
      <c r="ADQ14" s="133"/>
      <c r="ADR14" s="133"/>
      <c r="ADS14" s="133"/>
      <c r="ADT14" s="133"/>
      <c r="ADU14" s="133"/>
      <c r="ADV14" s="133"/>
      <c r="ADW14" s="133"/>
      <c r="ADX14" s="133"/>
      <c r="ADY14" s="133"/>
      <c r="ADZ14" s="133"/>
      <c r="AEA14" s="133"/>
      <c r="AEB14" s="133"/>
      <c r="AEC14" s="133"/>
      <c r="AED14" s="133"/>
      <c r="AEE14" s="133"/>
      <c r="AEF14" s="133"/>
      <c r="AEG14" s="133"/>
      <c r="AEH14" s="133"/>
      <c r="AEI14" s="133"/>
      <c r="AEJ14" s="133"/>
      <c r="AEK14" s="133"/>
      <c r="AEL14" s="133"/>
      <c r="AEM14" s="133"/>
      <c r="AEN14" s="133"/>
      <c r="AEO14" s="133"/>
      <c r="AEP14" s="133"/>
      <c r="AEQ14" s="133"/>
      <c r="AER14" s="133"/>
      <c r="AES14" s="133"/>
      <c r="AET14" s="133"/>
      <c r="AEU14" s="133"/>
      <c r="AEV14" s="133"/>
      <c r="AEW14" s="133"/>
      <c r="AEX14" s="133"/>
      <c r="AEY14" s="133"/>
      <c r="AEZ14" s="133"/>
      <c r="AFA14" s="133"/>
      <c r="AFB14" s="133"/>
      <c r="AFC14" s="133"/>
      <c r="AFD14" s="133"/>
      <c r="AFE14" s="133"/>
      <c r="AFF14" s="133"/>
      <c r="AFG14" s="133"/>
      <c r="AFH14" s="133"/>
      <c r="AFI14" s="133"/>
      <c r="AFJ14" s="133"/>
      <c r="AFK14" s="133"/>
      <c r="AFL14" s="133"/>
      <c r="AFM14" s="133"/>
      <c r="AFN14" s="133"/>
      <c r="AFO14" s="133"/>
      <c r="AFP14" s="133"/>
      <c r="AFQ14" s="133"/>
      <c r="AFR14" s="133"/>
      <c r="AFS14" s="133"/>
      <c r="AFT14" s="133"/>
      <c r="AFU14" s="133"/>
      <c r="AFV14" s="133"/>
      <c r="AFW14" s="133"/>
      <c r="AFX14" s="133"/>
      <c r="AFY14" s="133"/>
      <c r="AFZ14" s="133"/>
      <c r="AGA14" s="133"/>
      <c r="AGB14" s="133"/>
      <c r="AGC14" s="133"/>
      <c r="AGD14" s="133"/>
      <c r="AGE14" s="133"/>
      <c r="AGF14" s="133"/>
      <c r="AGG14" s="133"/>
      <c r="AGH14" s="133"/>
      <c r="AGI14" s="133"/>
      <c r="AGJ14" s="133"/>
      <c r="AGK14" s="133"/>
      <c r="AGL14" s="133"/>
      <c r="AGM14" s="133"/>
      <c r="AGN14" s="133"/>
      <c r="AGO14" s="133"/>
      <c r="AGP14" s="133"/>
      <c r="AGQ14" s="133"/>
      <c r="AGR14" s="133"/>
      <c r="AGS14" s="133"/>
      <c r="AGT14" s="133"/>
      <c r="AGU14" s="133"/>
      <c r="AGV14" s="133"/>
      <c r="AGW14" s="133"/>
      <c r="AGX14" s="133"/>
      <c r="AGY14" s="133"/>
      <c r="AGZ14" s="133"/>
      <c r="AHA14" s="133"/>
      <c r="AHB14" s="133"/>
      <c r="AHC14" s="133"/>
      <c r="AHD14" s="133"/>
      <c r="AHE14" s="133"/>
      <c r="AHF14" s="133"/>
      <c r="AHG14" s="133"/>
      <c r="AHH14" s="133"/>
      <c r="AHI14" s="133"/>
      <c r="AHJ14" s="133"/>
      <c r="AHK14" s="133"/>
      <c r="AHL14" s="133"/>
      <c r="AHM14" s="133"/>
      <c r="AHN14" s="133"/>
      <c r="AHO14" s="133"/>
      <c r="AHP14" s="133"/>
      <c r="AHQ14" s="133"/>
      <c r="AHR14" s="133"/>
      <c r="AHS14" s="133"/>
      <c r="AHT14" s="133"/>
      <c r="AHU14" s="133"/>
      <c r="AHV14" s="133"/>
      <c r="AHW14" s="133"/>
      <c r="AHX14" s="133"/>
      <c r="AHY14" s="133"/>
      <c r="AHZ14" s="133"/>
      <c r="AIA14" s="133"/>
      <c r="AIB14" s="133"/>
      <c r="AIC14" s="133"/>
      <c r="AID14" s="133"/>
      <c r="AIE14" s="133"/>
      <c r="AIF14" s="133"/>
      <c r="AIG14" s="133"/>
      <c r="AIH14" s="133"/>
      <c r="AII14" s="133"/>
      <c r="AIJ14" s="133"/>
      <c r="AIK14" s="133"/>
      <c r="AIL14" s="133"/>
      <c r="AIM14" s="133"/>
      <c r="AIN14" s="133"/>
      <c r="AIO14" s="133"/>
      <c r="AIP14" s="133"/>
      <c r="AIQ14" s="133"/>
      <c r="AIR14" s="133"/>
      <c r="AIS14" s="133"/>
      <c r="AIT14" s="133"/>
      <c r="AIU14" s="133"/>
      <c r="AIV14" s="133"/>
      <c r="AIW14" s="133"/>
      <c r="AIX14" s="133"/>
      <c r="AIY14" s="133"/>
      <c r="AIZ14" s="133"/>
      <c r="AJA14" s="133"/>
      <c r="AJB14" s="133"/>
      <c r="AJC14" s="133"/>
      <c r="AJD14" s="133"/>
      <c r="AJE14" s="133"/>
      <c r="AJF14" s="133"/>
      <c r="AJG14" s="133"/>
      <c r="AJH14" s="133"/>
      <c r="AJI14" s="133"/>
      <c r="AJJ14" s="133"/>
      <c r="AJK14" s="133"/>
      <c r="AJL14" s="133"/>
      <c r="AJM14" s="133"/>
      <c r="AJN14" s="133"/>
      <c r="AJO14" s="133"/>
      <c r="AJP14" s="133"/>
      <c r="AJQ14" s="133"/>
      <c r="AJR14" s="133"/>
      <c r="AJS14" s="133"/>
      <c r="AJT14" s="133"/>
      <c r="AJU14" s="133"/>
      <c r="AJV14" s="133"/>
      <c r="AJW14" s="133"/>
      <c r="AJX14" s="133"/>
      <c r="AJY14" s="133"/>
      <c r="AJZ14" s="133"/>
      <c r="AKA14" s="133"/>
      <c r="AKB14" s="133"/>
      <c r="AKC14" s="133"/>
      <c r="AKD14" s="133"/>
      <c r="AKE14" s="133"/>
      <c r="AKF14" s="133"/>
      <c r="AKG14" s="133"/>
      <c r="AKH14" s="133"/>
      <c r="AKI14" s="133"/>
      <c r="AKJ14" s="133"/>
      <c r="AKK14" s="133"/>
      <c r="AKL14" s="133"/>
      <c r="AKM14" s="133"/>
      <c r="AKN14" s="133"/>
      <c r="AKO14" s="133"/>
      <c r="AKP14" s="133"/>
      <c r="AKQ14" s="133"/>
      <c r="AKR14" s="133"/>
      <c r="AKS14" s="133"/>
      <c r="AKT14" s="133"/>
      <c r="AKU14" s="133"/>
      <c r="AKV14" s="133"/>
      <c r="AKW14" s="133"/>
      <c r="AKX14" s="133"/>
      <c r="AKY14" s="133"/>
      <c r="AKZ14" s="133"/>
      <c r="ALA14" s="133"/>
      <c r="ALB14" s="133"/>
      <c r="ALC14" s="133"/>
      <c r="ALD14" s="133"/>
      <c r="ALE14" s="133"/>
      <c r="ALF14" s="133"/>
      <c r="ALG14" s="133"/>
      <c r="ALH14" s="133"/>
      <c r="ALI14" s="133"/>
      <c r="ALJ14" s="133"/>
      <c r="ALK14" s="133"/>
      <c r="ALL14" s="133"/>
      <c r="ALM14" s="133"/>
      <c r="ALN14" s="133"/>
      <c r="ALO14" s="133"/>
      <c r="ALP14" s="133"/>
      <c r="ALQ14" s="133"/>
      <c r="ALR14" s="133"/>
      <c r="ALS14" s="133"/>
      <c r="ALT14" s="133"/>
      <c r="ALU14" s="133"/>
      <c r="ALV14" s="133"/>
      <c r="ALW14" s="133"/>
      <c r="ALX14" s="133"/>
      <c r="ALY14" s="133"/>
      <c r="ALZ14" s="133"/>
      <c r="AMA14" s="133"/>
      <c r="AMB14" s="133"/>
      <c r="AMC14" s="133"/>
      <c r="AMD14" s="133"/>
      <c r="AME14" s="133"/>
      <c r="AMF14" s="133"/>
      <c r="AMG14" s="133"/>
      <c r="AMH14" s="133"/>
      <c r="AMI14" s="133"/>
      <c r="AMJ14" s="133"/>
    </row>
    <row r="15" ht="14.2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ht="18" spans="1:13">
      <c r="A16" s="2"/>
      <c r="B16" s="2"/>
      <c r="C16" s="2"/>
      <c r="D16" s="2"/>
      <c r="E16" s="2"/>
      <c r="F16" s="2"/>
      <c r="G16" s="50" t="s">
        <v>69</v>
      </c>
      <c r="H16" s="50"/>
      <c r="I16" s="50"/>
      <c r="J16" s="64">
        <v>45282.1544</v>
      </c>
      <c r="K16" s="2"/>
      <c r="L16" s="2"/>
      <c r="M16" s="65">
        <v>45282.1544</v>
      </c>
    </row>
    <row r="17" ht="18" spans="13:13">
      <c r="M17" s="66"/>
    </row>
    <row r="18" ht="18" spans="2:13">
      <c r="B18" s="34">
        <v>12</v>
      </c>
      <c r="C18" s="51" t="s">
        <v>70</v>
      </c>
      <c r="D18" s="35">
        <v>1</v>
      </c>
      <c r="E18" s="48" t="s">
        <v>71</v>
      </c>
      <c r="F18" s="37" t="s">
        <v>72</v>
      </c>
      <c r="G18" s="38" t="s">
        <v>73</v>
      </c>
      <c r="H18" s="52">
        <v>25704</v>
      </c>
      <c r="I18" s="61">
        <v>31358.88</v>
      </c>
      <c r="J18" s="61">
        <v>31358.88</v>
      </c>
      <c r="K18" s="61" t="s">
        <v>74</v>
      </c>
      <c r="L18" s="60" t="s">
        <v>75</v>
      </c>
      <c r="M18" s="66"/>
    </row>
    <row r="19" ht="18" spans="13:13">
      <c r="M19" s="66"/>
    </row>
    <row r="20" ht="18" spans="2:13">
      <c r="B20" s="2"/>
      <c r="G20" s="50" t="s">
        <v>69</v>
      </c>
      <c r="H20" s="50"/>
      <c r="I20" s="50"/>
      <c r="J20" s="64">
        <v>31358.88</v>
      </c>
      <c r="M20" s="65">
        <v>31358.88</v>
      </c>
    </row>
    <row r="22" spans="2:12">
      <c r="B22" s="34">
        <v>13</v>
      </c>
      <c r="C22" s="28" t="s">
        <v>76</v>
      </c>
      <c r="D22" s="53">
        <v>2</v>
      </c>
      <c r="E22" s="54" t="s">
        <v>77</v>
      </c>
      <c r="F22" s="54" t="s">
        <v>77</v>
      </c>
      <c r="G22" s="36" t="s">
        <v>78</v>
      </c>
      <c r="H22" s="55">
        <v>5481</v>
      </c>
      <c r="I22" s="67">
        <v>6686.82</v>
      </c>
      <c r="J22" s="68">
        <v>13373.64</v>
      </c>
      <c r="K22" s="57"/>
      <c r="L22" s="57" t="s">
        <v>79</v>
      </c>
    </row>
    <row r="23" spans="2:12">
      <c r="B23" s="34"/>
      <c r="C23" s="28"/>
      <c r="D23" s="53">
        <v>2</v>
      </c>
      <c r="E23" s="54"/>
      <c r="F23" s="54"/>
      <c r="G23" s="30" t="s">
        <v>80</v>
      </c>
      <c r="H23" s="56">
        <v>324</v>
      </c>
      <c r="I23" s="67">
        <v>395.28</v>
      </c>
      <c r="J23" s="68">
        <v>790.56</v>
      </c>
      <c r="K23" s="57"/>
      <c r="L23" s="57" t="s">
        <v>81</v>
      </c>
    </row>
    <row r="24" spans="2:12">
      <c r="B24" s="34"/>
      <c r="C24" s="28"/>
      <c r="D24" s="53">
        <v>1</v>
      </c>
      <c r="E24" s="54"/>
      <c r="F24" s="54"/>
      <c r="G24" s="36" t="s">
        <v>82</v>
      </c>
      <c r="H24" s="55">
        <v>589</v>
      </c>
      <c r="I24" s="67">
        <v>718.58</v>
      </c>
      <c r="J24" s="68">
        <v>718.58</v>
      </c>
      <c r="K24" s="57"/>
      <c r="L24" s="57" t="s">
        <v>83</v>
      </c>
    </row>
    <row r="25" spans="2:12">
      <c r="B25" s="34"/>
      <c r="C25" s="28"/>
      <c r="D25" s="53">
        <v>1</v>
      </c>
      <c r="E25" s="54"/>
      <c r="F25" s="54"/>
      <c r="G25" s="36" t="s">
        <v>84</v>
      </c>
      <c r="H25" s="56">
        <v>1140</v>
      </c>
      <c r="I25" s="67">
        <v>1390.8</v>
      </c>
      <c r="J25" s="68">
        <v>1390.8</v>
      </c>
      <c r="K25" s="57"/>
      <c r="L25" s="57" t="s">
        <v>85</v>
      </c>
    </row>
    <row r="26" spans="2:12">
      <c r="B26" s="34"/>
      <c r="C26" s="28"/>
      <c r="D26" s="53">
        <v>1</v>
      </c>
      <c r="E26" s="54"/>
      <c r="F26" s="54"/>
      <c r="G26" s="36" t="s">
        <v>86</v>
      </c>
      <c r="H26" s="55">
        <v>324</v>
      </c>
      <c r="I26" s="67">
        <v>395.28</v>
      </c>
      <c r="J26" s="68">
        <v>395.28</v>
      </c>
      <c r="K26" s="57"/>
      <c r="L26" s="57" t="s">
        <v>87</v>
      </c>
    </row>
    <row r="27" spans="2:12">
      <c r="B27" s="34"/>
      <c r="C27" s="28"/>
      <c r="D27" s="53">
        <v>1</v>
      </c>
      <c r="E27" s="54"/>
      <c r="F27" s="54"/>
      <c r="G27" s="36" t="s">
        <v>88</v>
      </c>
      <c r="H27" s="55">
        <v>2574</v>
      </c>
      <c r="I27" s="67">
        <v>3140.28</v>
      </c>
      <c r="J27" s="68">
        <v>3140.28</v>
      </c>
      <c r="K27" s="57"/>
      <c r="L27" s="57" t="s">
        <v>89</v>
      </c>
    </row>
    <row r="28" spans="2:12">
      <c r="B28" s="34"/>
      <c r="C28" s="28"/>
      <c r="D28" s="53">
        <v>1</v>
      </c>
      <c r="E28" s="54"/>
      <c r="F28" s="54"/>
      <c r="G28" s="36" t="s">
        <v>90</v>
      </c>
      <c r="H28" s="55">
        <v>758</v>
      </c>
      <c r="I28" s="67">
        <v>924.76</v>
      </c>
      <c r="J28" s="68">
        <v>924.76</v>
      </c>
      <c r="K28" s="57"/>
      <c r="L28" s="57" t="s">
        <v>91</v>
      </c>
    </row>
    <row r="29" spans="2:12">
      <c r="B29" s="34"/>
      <c r="C29" s="28"/>
      <c r="D29" s="53">
        <v>1</v>
      </c>
      <c r="E29" s="54"/>
      <c r="F29" s="54"/>
      <c r="G29" s="36" t="s">
        <v>92</v>
      </c>
      <c r="H29" s="55">
        <v>560</v>
      </c>
      <c r="I29" s="67">
        <v>683.2</v>
      </c>
      <c r="J29" s="68">
        <v>683.2</v>
      </c>
      <c r="K29" s="57"/>
      <c r="L29" s="57" t="s">
        <v>93</v>
      </c>
    </row>
    <row r="30" spans="2:12">
      <c r="B30" s="34"/>
      <c r="C30" s="28"/>
      <c r="D30" s="53">
        <v>1</v>
      </c>
      <c r="E30" s="54"/>
      <c r="F30" s="54"/>
      <c r="G30" s="36" t="s">
        <v>94</v>
      </c>
      <c r="H30" s="55">
        <v>334</v>
      </c>
      <c r="I30" s="67">
        <v>407.48</v>
      </c>
      <c r="J30" s="68">
        <v>407.48</v>
      </c>
      <c r="K30" s="57"/>
      <c r="L30" s="57" t="s">
        <v>95</v>
      </c>
    </row>
    <row r="31" spans="2:12">
      <c r="B31" s="34"/>
      <c r="C31" s="28"/>
      <c r="D31" s="53">
        <v>4</v>
      </c>
      <c r="E31" s="54"/>
      <c r="F31" s="54"/>
      <c r="G31" s="36" t="s">
        <v>96</v>
      </c>
      <c r="H31" s="55">
        <v>89</v>
      </c>
      <c r="I31" s="67">
        <v>108.58</v>
      </c>
      <c r="J31" s="68">
        <v>434.32</v>
      </c>
      <c r="K31" s="57"/>
      <c r="L31" s="57" t="s">
        <v>97</v>
      </c>
    </row>
    <row r="32" spans="2:12">
      <c r="B32" s="34"/>
      <c r="C32" s="28"/>
      <c r="D32" s="53">
        <v>1</v>
      </c>
      <c r="E32" s="54"/>
      <c r="F32" s="54"/>
      <c r="G32" s="36" t="s">
        <v>98</v>
      </c>
      <c r="H32" s="55">
        <v>5893</v>
      </c>
      <c r="I32" s="67">
        <v>7189.46</v>
      </c>
      <c r="J32" s="68">
        <v>7189.46</v>
      </c>
      <c r="K32" s="57"/>
      <c r="L32" s="57" t="s">
        <v>99</v>
      </c>
    </row>
    <row r="33" spans="2:12">
      <c r="B33" s="34"/>
      <c r="C33" s="28"/>
      <c r="D33" s="53">
        <v>2</v>
      </c>
      <c r="E33" s="54"/>
      <c r="F33" s="54"/>
      <c r="G33" s="36" t="s">
        <v>100</v>
      </c>
      <c r="H33" s="55">
        <v>448</v>
      </c>
      <c r="I33" s="67">
        <v>546.56</v>
      </c>
      <c r="J33" s="68">
        <v>1093.12</v>
      </c>
      <c r="K33" s="57"/>
      <c r="L33" s="57" t="s">
        <v>101</v>
      </c>
    </row>
    <row r="34" spans="2:12">
      <c r="B34" s="34"/>
      <c r="C34" s="28"/>
      <c r="D34" s="53">
        <v>2</v>
      </c>
      <c r="E34" s="54"/>
      <c r="F34" s="54"/>
      <c r="G34" s="36" t="s">
        <v>102</v>
      </c>
      <c r="H34" s="55">
        <v>81</v>
      </c>
      <c r="I34" s="67">
        <v>98.82</v>
      </c>
      <c r="J34" s="68">
        <v>197.64</v>
      </c>
      <c r="K34" s="57"/>
      <c r="L34" s="57" t="s">
        <v>103</v>
      </c>
    </row>
    <row r="35" spans="2:12">
      <c r="B35" s="34"/>
      <c r="C35" s="28"/>
      <c r="D35" s="53">
        <v>4</v>
      </c>
      <c r="E35" s="54"/>
      <c r="F35" s="54"/>
      <c r="G35" s="36" t="s">
        <v>104</v>
      </c>
      <c r="H35" s="55">
        <v>62</v>
      </c>
      <c r="I35" s="67">
        <v>75.64</v>
      </c>
      <c r="J35" s="68">
        <v>302.56</v>
      </c>
      <c r="K35" s="57"/>
      <c r="L35" s="57" t="s">
        <v>105</v>
      </c>
    </row>
    <row r="36" spans="2:12">
      <c r="B36" s="34"/>
      <c r="C36" s="28"/>
      <c r="D36" s="53">
        <v>4</v>
      </c>
      <c r="E36" s="54"/>
      <c r="F36" s="54"/>
      <c r="G36" s="36" t="s">
        <v>106</v>
      </c>
      <c r="H36" s="55">
        <v>171</v>
      </c>
      <c r="I36" s="67">
        <v>208.62</v>
      </c>
      <c r="J36" s="68">
        <v>834.48</v>
      </c>
      <c r="K36" s="57"/>
      <c r="L36" s="57" t="s">
        <v>107</v>
      </c>
    </row>
    <row r="37" spans="2:12">
      <c r="B37" s="34"/>
      <c r="C37" s="28"/>
      <c r="D37" s="53">
        <v>2</v>
      </c>
      <c r="E37" s="54"/>
      <c r="F37" s="54"/>
      <c r="G37" s="36" t="s">
        <v>108</v>
      </c>
      <c r="H37" s="55">
        <v>51</v>
      </c>
      <c r="I37" s="67">
        <v>62.22</v>
      </c>
      <c r="J37" s="68">
        <v>124.44</v>
      </c>
      <c r="K37" s="57"/>
      <c r="L37" s="57" t="s">
        <v>109</v>
      </c>
    </row>
    <row r="38" spans="2:12">
      <c r="B38" s="34"/>
      <c r="C38" s="28"/>
      <c r="D38" s="53">
        <v>2</v>
      </c>
      <c r="E38" s="54"/>
      <c r="F38" s="54"/>
      <c r="G38" s="36" t="s">
        <v>110</v>
      </c>
      <c r="H38" s="55">
        <v>353</v>
      </c>
      <c r="I38" s="67">
        <v>430.66</v>
      </c>
      <c r="J38" s="68">
        <v>861.32</v>
      </c>
      <c r="K38" s="57"/>
      <c r="L38" s="57" t="s">
        <v>111</v>
      </c>
    </row>
    <row r="39" spans="2:12">
      <c r="B39" s="34"/>
      <c r="C39" s="28"/>
      <c r="D39" s="53">
        <v>2</v>
      </c>
      <c r="E39" s="54"/>
      <c r="F39" s="54"/>
      <c r="G39" s="36" t="s">
        <v>112</v>
      </c>
      <c r="H39" s="55">
        <v>190</v>
      </c>
      <c r="I39" s="67">
        <v>231.8</v>
      </c>
      <c r="J39" s="68">
        <v>463.6</v>
      </c>
      <c r="K39" s="57"/>
      <c r="L39" s="57" t="s">
        <v>113</v>
      </c>
    </row>
    <row r="40" spans="2:12">
      <c r="B40" s="34"/>
      <c r="C40" s="28"/>
      <c r="D40" s="53">
        <v>1</v>
      </c>
      <c r="E40" s="54"/>
      <c r="F40" s="54"/>
      <c r="G40" s="36" t="s">
        <v>114</v>
      </c>
      <c r="H40" s="55">
        <v>853</v>
      </c>
      <c r="I40" s="67">
        <v>1040.66</v>
      </c>
      <c r="J40" s="68">
        <v>1040.66</v>
      </c>
      <c r="K40" s="57"/>
      <c r="L40" s="57" t="s">
        <v>115</v>
      </c>
    </row>
    <row r="41" spans="2:12">
      <c r="B41" s="34"/>
      <c r="C41" s="28"/>
      <c r="D41" s="53">
        <v>1</v>
      </c>
      <c r="E41" s="54"/>
      <c r="F41" s="54"/>
      <c r="G41" s="36" t="s">
        <v>116</v>
      </c>
      <c r="H41" s="55">
        <v>456</v>
      </c>
      <c r="I41" s="67">
        <v>556.32</v>
      </c>
      <c r="J41" s="68">
        <v>556.32</v>
      </c>
      <c r="K41" s="57"/>
      <c r="L41" s="57" t="s">
        <v>117</v>
      </c>
    </row>
    <row r="42" spans="2:12">
      <c r="B42" s="34"/>
      <c r="C42" s="28"/>
      <c r="D42" s="53">
        <v>1</v>
      </c>
      <c r="E42" s="54"/>
      <c r="F42" s="54"/>
      <c r="G42" s="36" t="s">
        <v>118</v>
      </c>
      <c r="H42" s="55">
        <v>180</v>
      </c>
      <c r="I42" s="67">
        <v>219.6</v>
      </c>
      <c r="J42" s="68">
        <v>219.6</v>
      </c>
      <c r="K42" s="57"/>
      <c r="L42" s="57" t="s">
        <v>119</v>
      </c>
    </row>
    <row r="43" spans="2:12">
      <c r="B43" s="34"/>
      <c r="C43" s="28"/>
      <c r="D43" s="53">
        <v>1</v>
      </c>
      <c r="E43" s="54"/>
      <c r="F43" s="54"/>
      <c r="G43" s="36" t="s">
        <v>120</v>
      </c>
      <c r="H43" s="55">
        <v>2585</v>
      </c>
      <c r="I43" s="67">
        <v>3153.7</v>
      </c>
      <c r="J43" s="68">
        <v>3153.7</v>
      </c>
      <c r="K43" s="57"/>
      <c r="L43" s="57" t="s">
        <v>121</v>
      </c>
    </row>
    <row r="44" spans="2:12">
      <c r="B44" s="34"/>
      <c r="C44" s="28"/>
      <c r="D44" s="53">
        <v>1</v>
      </c>
      <c r="E44" s="54"/>
      <c r="F44" s="54"/>
      <c r="G44" s="36" t="s">
        <v>122</v>
      </c>
      <c r="H44" s="55">
        <v>630</v>
      </c>
      <c r="I44" s="67">
        <v>768.6</v>
      </c>
      <c r="J44" s="68">
        <v>768.6</v>
      </c>
      <c r="K44" s="57"/>
      <c r="L44" s="57" t="s">
        <v>123</v>
      </c>
    </row>
    <row r="45" spans="2:12">
      <c r="B45" s="34"/>
      <c r="C45" s="28"/>
      <c r="D45" s="53">
        <v>1</v>
      </c>
      <c r="E45" s="54"/>
      <c r="F45" s="54"/>
      <c r="G45" s="36" t="s">
        <v>124</v>
      </c>
      <c r="H45" s="55">
        <v>313</v>
      </c>
      <c r="I45" s="67">
        <v>381.86</v>
      </c>
      <c r="J45" s="68">
        <v>381.86</v>
      </c>
      <c r="K45" s="57"/>
      <c r="L45" s="57" t="s">
        <v>125</v>
      </c>
    </row>
    <row r="46" ht="25.5" spans="2:12">
      <c r="B46" s="34"/>
      <c r="C46" s="28"/>
      <c r="D46" s="53">
        <v>1</v>
      </c>
      <c r="E46" s="54"/>
      <c r="F46" s="54"/>
      <c r="G46" s="36" t="s">
        <v>126</v>
      </c>
      <c r="H46" s="55">
        <v>178</v>
      </c>
      <c r="I46" s="67">
        <v>217.16</v>
      </c>
      <c r="J46" s="68">
        <v>217.16</v>
      </c>
      <c r="K46" s="57"/>
      <c r="L46" s="57" t="s">
        <v>127</v>
      </c>
    </row>
    <row r="47" spans="2:12">
      <c r="B47" s="34"/>
      <c r="C47" s="28"/>
      <c r="D47" s="53">
        <v>1</v>
      </c>
      <c r="E47" s="54"/>
      <c r="F47" s="54"/>
      <c r="G47" s="36" t="s">
        <v>128</v>
      </c>
      <c r="H47" s="55">
        <v>117</v>
      </c>
      <c r="I47" s="67">
        <v>142.74</v>
      </c>
      <c r="J47" s="68">
        <v>142.74</v>
      </c>
      <c r="K47" s="57"/>
      <c r="L47" s="57" t="s">
        <v>129</v>
      </c>
    </row>
    <row r="48" spans="2:12">
      <c r="B48" s="34"/>
      <c r="C48" s="28"/>
      <c r="D48" s="53">
        <v>1</v>
      </c>
      <c r="E48" s="54"/>
      <c r="F48" s="54"/>
      <c r="G48" s="36" t="s">
        <v>130</v>
      </c>
      <c r="H48" s="55">
        <v>248</v>
      </c>
      <c r="I48" s="67">
        <v>302.56</v>
      </c>
      <c r="J48" s="68">
        <v>302.56</v>
      </c>
      <c r="K48" s="57"/>
      <c r="L48" s="57" t="s">
        <v>131</v>
      </c>
    </row>
    <row r="49" spans="2:12">
      <c r="B49" s="34"/>
      <c r="C49" s="28"/>
      <c r="D49" s="53">
        <v>1</v>
      </c>
      <c r="E49" s="54"/>
      <c r="F49" s="54"/>
      <c r="G49" s="36" t="s">
        <v>132</v>
      </c>
      <c r="H49" s="55">
        <v>482</v>
      </c>
      <c r="I49" s="67">
        <v>588.04</v>
      </c>
      <c r="J49" s="68">
        <v>588.04</v>
      </c>
      <c r="K49" s="57"/>
      <c r="L49" s="69" t="s">
        <v>232</v>
      </c>
    </row>
    <row r="50" spans="2:12">
      <c r="B50" s="34"/>
      <c r="C50" s="28"/>
      <c r="D50" s="53">
        <v>1</v>
      </c>
      <c r="E50" s="54"/>
      <c r="F50" s="54"/>
      <c r="G50" s="40" t="s">
        <v>134</v>
      </c>
      <c r="H50" s="55">
        <v>366</v>
      </c>
      <c r="I50" s="67">
        <v>446.52</v>
      </c>
      <c r="J50" s="68">
        <v>446.52</v>
      </c>
      <c r="K50" s="57"/>
      <c r="L50" s="57" t="s">
        <v>135</v>
      </c>
    </row>
    <row r="51" spans="2:12">
      <c r="B51" s="34"/>
      <c r="C51" s="28"/>
      <c r="D51" s="53">
        <v>5</v>
      </c>
      <c r="E51" s="54"/>
      <c r="F51" s="54"/>
      <c r="G51" s="57" t="s">
        <v>136</v>
      </c>
      <c r="H51" s="55">
        <v>229</v>
      </c>
      <c r="I51" s="67">
        <v>279.38</v>
      </c>
      <c r="J51" s="68">
        <v>1396.9</v>
      </c>
      <c r="K51" s="70"/>
      <c r="L51" s="57" t="s">
        <v>137</v>
      </c>
    </row>
    <row r="52" spans="2:12">
      <c r="B52" s="34"/>
      <c r="C52" s="28"/>
      <c r="D52" s="53">
        <v>1</v>
      </c>
      <c r="E52" s="54"/>
      <c r="F52" s="54"/>
      <c r="G52" s="57" t="s">
        <v>138</v>
      </c>
      <c r="H52" s="55">
        <v>1047</v>
      </c>
      <c r="I52" s="67">
        <v>1277.34</v>
      </c>
      <c r="J52" s="68">
        <v>1277.34</v>
      </c>
      <c r="K52" s="70"/>
      <c r="L52" s="69" t="s">
        <v>233</v>
      </c>
    </row>
    <row r="53" spans="2:12">
      <c r="B53" s="34"/>
      <c r="C53" s="28"/>
      <c r="D53" s="53">
        <v>1</v>
      </c>
      <c r="E53" s="54"/>
      <c r="F53" s="54"/>
      <c r="G53" s="57" t="s">
        <v>140</v>
      </c>
      <c r="H53" s="55">
        <v>66</v>
      </c>
      <c r="I53" s="67">
        <v>80.52</v>
      </c>
      <c r="J53" s="68">
        <v>80.52</v>
      </c>
      <c r="K53" s="70"/>
      <c r="L53" s="57" t="s">
        <v>141</v>
      </c>
    </row>
    <row r="54" spans="2:12">
      <c r="B54" s="34"/>
      <c r="C54" s="28"/>
      <c r="D54" s="53">
        <v>1</v>
      </c>
      <c r="E54" s="54"/>
      <c r="F54" s="54"/>
      <c r="G54" s="57" t="s">
        <v>142</v>
      </c>
      <c r="H54" s="55">
        <v>131</v>
      </c>
      <c r="I54" s="67">
        <v>159.82</v>
      </c>
      <c r="J54" s="68">
        <v>159.82</v>
      </c>
      <c r="K54" s="70"/>
      <c r="L54" s="57" t="s">
        <v>143</v>
      </c>
    </row>
    <row r="55" ht="25.5" spans="2:12">
      <c r="B55" s="34"/>
      <c r="C55" s="28"/>
      <c r="D55" s="53">
        <v>1</v>
      </c>
      <c r="E55" s="54"/>
      <c r="F55" s="54"/>
      <c r="G55" s="36" t="s">
        <v>144</v>
      </c>
      <c r="H55" s="55">
        <v>323</v>
      </c>
      <c r="I55" s="67">
        <v>394.06</v>
      </c>
      <c r="J55" s="68">
        <v>394.06</v>
      </c>
      <c r="K55" s="57"/>
      <c r="L55" s="57" t="s">
        <v>145</v>
      </c>
    </row>
    <row r="57" ht="18" spans="7:13">
      <c r="G57" s="50" t="s">
        <v>69</v>
      </c>
      <c r="H57" s="50"/>
      <c r="I57" s="50"/>
      <c r="J57" s="64">
        <v>44451.92</v>
      </c>
      <c r="M57" s="65">
        <v>44451.92</v>
      </c>
    </row>
    <row r="58" ht="18" spans="7:13">
      <c r="G58" s="58"/>
      <c r="H58" s="58"/>
      <c r="I58" s="58"/>
      <c r="J58" s="64"/>
      <c r="M58" s="65"/>
    </row>
    <row r="59" s="96" customFormat="1" spans="1:1024">
      <c r="A59" s="126"/>
      <c r="B59" s="127">
        <v>14</v>
      </c>
      <c r="C59" s="100" t="s">
        <v>76</v>
      </c>
      <c r="D59" s="128">
        <v>5</v>
      </c>
      <c r="E59" s="100" t="s">
        <v>146</v>
      </c>
      <c r="F59" s="100" t="s">
        <v>146</v>
      </c>
      <c r="G59" s="129" t="s">
        <v>147</v>
      </c>
      <c r="H59" s="130">
        <v>477</v>
      </c>
      <c r="I59" s="136">
        <v>581.94</v>
      </c>
      <c r="J59" s="137">
        <v>2909.7</v>
      </c>
      <c r="K59" s="138"/>
      <c r="L59" s="138" t="s">
        <v>148</v>
      </c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6"/>
      <c r="GE59" s="126"/>
      <c r="GF59" s="126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126"/>
      <c r="JS59" s="126"/>
      <c r="JT59" s="12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126"/>
      <c r="NF59" s="126"/>
      <c r="NG59" s="126"/>
      <c r="NH59" s="126"/>
      <c r="NI59" s="126"/>
      <c r="NJ59" s="126"/>
      <c r="NK59" s="126"/>
      <c r="NL59" s="126"/>
      <c r="NM59" s="126"/>
      <c r="NN59" s="126"/>
      <c r="NO59" s="126"/>
      <c r="NP59" s="126"/>
      <c r="NQ59" s="126"/>
      <c r="NR59" s="126"/>
      <c r="NS59" s="126"/>
      <c r="NT59" s="126"/>
      <c r="NU59" s="126"/>
      <c r="NV59" s="126"/>
      <c r="NW59" s="126"/>
      <c r="NX59" s="126"/>
      <c r="NY59" s="126"/>
      <c r="NZ59" s="126"/>
      <c r="OA59" s="126"/>
      <c r="OB59" s="126"/>
      <c r="OC59" s="126"/>
      <c r="OD59" s="126"/>
      <c r="OE59" s="126"/>
      <c r="OF59" s="126"/>
      <c r="OG59" s="126"/>
      <c r="OH59" s="126"/>
      <c r="OI59" s="126"/>
      <c r="OJ59" s="126"/>
      <c r="OK59" s="126"/>
      <c r="OL59" s="126"/>
      <c r="OM59" s="126"/>
      <c r="ON59" s="126"/>
      <c r="OO59" s="126"/>
      <c r="OP59" s="126"/>
      <c r="OQ59" s="126"/>
      <c r="OR59" s="126"/>
      <c r="OS59" s="126"/>
      <c r="OT59" s="126"/>
      <c r="OU59" s="126"/>
      <c r="OV59" s="126"/>
      <c r="OW59" s="126"/>
      <c r="OX59" s="126"/>
      <c r="OY59" s="126"/>
      <c r="OZ59" s="126"/>
      <c r="PA59" s="126"/>
      <c r="PB59" s="126"/>
      <c r="PC59" s="126"/>
      <c r="PD59" s="126"/>
      <c r="PE59" s="126"/>
      <c r="PF59" s="126"/>
      <c r="PG59" s="126"/>
      <c r="PH59" s="126"/>
      <c r="PI59" s="126"/>
      <c r="PJ59" s="126"/>
      <c r="PK59" s="126"/>
      <c r="PL59" s="126"/>
      <c r="PM59" s="126"/>
      <c r="PN59" s="126"/>
      <c r="PO59" s="126"/>
      <c r="PP59" s="126"/>
      <c r="PQ59" s="126"/>
      <c r="PR59" s="126"/>
      <c r="PS59" s="126"/>
      <c r="PT59" s="126"/>
      <c r="PU59" s="126"/>
      <c r="PV59" s="126"/>
      <c r="PW59" s="126"/>
      <c r="PX59" s="126"/>
      <c r="PY59" s="126"/>
      <c r="PZ59" s="126"/>
      <c r="QA59" s="126"/>
      <c r="QB59" s="126"/>
      <c r="QC59" s="126"/>
      <c r="QD59" s="126"/>
      <c r="QE59" s="126"/>
      <c r="QF59" s="126"/>
      <c r="QG59" s="126"/>
      <c r="QH59" s="126"/>
      <c r="QI59" s="126"/>
      <c r="QJ59" s="126"/>
      <c r="QK59" s="126"/>
      <c r="QL59" s="126"/>
      <c r="QM59" s="126"/>
      <c r="QN59" s="126"/>
      <c r="QO59" s="126"/>
      <c r="QP59" s="126"/>
      <c r="QQ59" s="126"/>
      <c r="QR59" s="126"/>
      <c r="QS59" s="126"/>
      <c r="QT59" s="126"/>
      <c r="QU59" s="126"/>
      <c r="QV59" s="126"/>
      <c r="QW59" s="126"/>
      <c r="QX59" s="126"/>
      <c r="QY59" s="126"/>
      <c r="QZ59" s="126"/>
      <c r="RA59" s="126"/>
      <c r="RB59" s="126"/>
      <c r="RC59" s="126"/>
      <c r="RD59" s="126"/>
      <c r="RE59" s="126"/>
      <c r="RF59" s="126"/>
      <c r="RG59" s="126"/>
      <c r="RH59" s="126"/>
      <c r="RI59" s="126"/>
      <c r="RJ59" s="126"/>
      <c r="RK59" s="126"/>
      <c r="RL59" s="126"/>
      <c r="RM59" s="126"/>
      <c r="RN59" s="126"/>
      <c r="RO59" s="126"/>
      <c r="RP59" s="126"/>
      <c r="RQ59" s="126"/>
      <c r="RR59" s="126"/>
      <c r="RS59" s="126"/>
      <c r="RT59" s="126"/>
      <c r="RU59" s="126"/>
      <c r="RV59" s="126"/>
      <c r="RW59" s="126"/>
      <c r="RX59" s="126"/>
      <c r="RY59" s="126"/>
      <c r="RZ59" s="126"/>
      <c r="SA59" s="126"/>
      <c r="SB59" s="126"/>
      <c r="SC59" s="126"/>
      <c r="SD59" s="126"/>
      <c r="SE59" s="126"/>
      <c r="SF59" s="126"/>
      <c r="SG59" s="126"/>
      <c r="SH59" s="126"/>
      <c r="SI59" s="126"/>
      <c r="SJ59" s="126"/>
      <c r="SK59" s="126"/>
      <c r="SL59" s="126"/>
      <c r="SM59" s="126"/>
      <c r="SN59" s="126"/>
      <c r="SO59" s="126"/>
      <c r="SP59" s="126"/>
      <c r="SQ59" s="126"/>
      <c r="SR59" s="126"/>
      <c r="SS59" s="126"/>
      <c r="ST59" s="126"/>
      <c r="SU59" s="126"/>
      <c r="SV59" s="126"/>
      <c r="SW59" s="126"/>
      <c r="SX59" s="126"/>
      <c r="SY59" s="126"/>
      <c r="SZ59" s="126"/>
      <c r="TA59" s="126"/>
      <c r="TB59" s="126"/>
      <c r="TC59" s="126"/>
      <c r="TD59" s="126"/>
      <c r="TE59" s="126"/>
      <c r="TF59" s="126"/>
      <c r="TG59" s="126"/>
      <c r="TH59" s="126"/>
      <c r="TI59" s="126"/>
      <c r="TJ59" s="126"/>
      <c r="TK59" s="126"/>
      <c r="TL59" s="126"/>
      <c r="TM59" s="126"/>
      <c r="TN59" s="126"/>
      <c r="TO59" s="126"/>
      <c r="TP59" s="126"/>
      <c r="TQ59" s="126"/>
      <c r="TR59" s="126"/>
      <c r="TS59" s="126"/>
      <c r="TT59" s="126"/>
      <c r="TU59" s="126"/>
      <c r="TV59" s="126"/>
      <c r="TW59" s="126"/>
      <c r="TX59" s="126"/>
      <c r="TY59" s="126"/>
      <c r="TZ59" s="126"/>
      <c r="UA59" s="126"/>
      <c r="UB59" s="126"/>
      <c r="UC59" s="126"/>
      <c r="UD59" s="126"/>
      <c r="UE59" s="126"/>
      <c r="UF59" s="126"/>
      <c r="UG59" s="126"/>
      <c r="UH59" s="126"/>
      <c r="UI59" s="126"/>
      <c r="UJ59" s="126"/>
      <c r="UK59" s="126"/>
      <c r="UL59" s="126"/>
      <c r="UM59" s="126"/>
      <c r="UN59" s="126"/>
      <c r="UO59" s="126"/>
      <c r="UP59" s="126"/>
      <c r="UQ59" s="126"/>
      <c r="UR59" s="126"/>
      <c r="US59" s="126"/>
      <c r="UT59" s="126"/>
      <c r="UU59" s="126"/>
      <c r="UV59" s="126"/>
      <c r="UW59" s="126"/>
      <c r="UX59" s="126"/>
      <c r="UY59" s="126"/>
      <c r="UZ59" s="126"/>
      <c r="VA59" s="126"/>
      <c r="VB59" s="126"/>
      <c r="VC59" s="126"/>
      <c r="VD59" s="126"/>
      <c r="VE59" s="126"/>
      <c r="VF59" s="126"/>
      <c r="VG59" s="126"/>
      <c r="VH59" s="126"/>
      <c r="VI59" s="126"/>
      <c r="VJ59" s="126"/>
      <c r="VK59" s="126"/>
      <c r="VL59" s="126"/>
      <c r="VM59" s="126"/>
      <c r="VN59" s="126"/>
      <c r="VO59" s="126"/>
      <c r="VP59" s="126"/>
      <c r="VQ59" s="126"/>
      <c r="VR59" s="126"/>
      <c r="VS59" s="126"/>
      <c r="VT59" s="126"/>
      <c r="VU59" s="126"/>
      <c r="VV59" s="126"/>
      <c r="VW59" s="126"/>
      <c r="VX59" s="126"/>
      <c r="VY59" s="126"/>
      <c r="VZ59" s="126"/>
      <c r="WA59" s="126"/>
      <c r="WB59" s="126"/>
      <c r="WC59" s="126"/>
      <c r="WD59" s="126"/>
      <c r="WE59" s="126"/>
      <c r="WF59" s="126"/>
      <c r="WG59" s="126"/>
      <c r="WH59" s="126"/>
      <c r="WI59" s="126"/>
      <c r="WJ59" s="126"/>
      <c r="WK59" s="126"/>
      <c r="WL59" s="126"/>
      <c r="WM59" s="126"/>
      <c r="WN59" s="126"/>
      <c r="WO59" s="126"/>
      <c r="WP59" s="126"/>
      <c r="WQ59" s="126"/>
      <c r="WR59" s="126"/>
      <c r="WS59" s="126"/>
      <c r="WT59" s="126"/>
      <c r="WU59" s="126"/>
      <c r="WV59" s="126"/>
      <c r="WW59" s="126"/>
      <c r="WX59" s="126"/>
      <c r="WY59" s="126"/>
      <c r="WZ59" s="126"/>
      <c r="XA59" s="126"/>
      <c r="XB59" s="126"/>
      <c r="XC59" s="126"/>
      <c r="XD59" s="126"/>
      <c r="XE59" s="126"/>
      <c r="XF59" s="126"/>
      <c r="XG59" s="126"/>
      <c r="XH59" s="126"/>
      <c r="XI59" s="126"/>
      <c r="XJ59" s="126"/>
      <c r="XK59" s="126"/>
      <c r="XL59" s="126"/>
      <c r="XM59" s="126"/>
      <c r="XN59" s="126"/>
      <c r="XO59" s="126"/>
      <c r="XP59" s="126"/>
      <c r="XQ59" s="126"/>
      <c r="XR59" s="126"/>
      <c r="XS59" s="126"/>
      <c r="XT59" s="126"/>
      <c r="XU59" s="126"/>
      <c r="XV59" s="126"/>
      <c r="XW59" s="126"/>
      <c r="XX59" s="126"/>
      <c r="XY59" s="126"/>
      <c r="XZ59" s="126"/>
      <c r="YA59" s="126"/>
      <c r="YB59" s="126"/>
      <c r="YC59" s="126"/>
      <c r="YD59" s="126"/>
      <c r="YE59" s="126"/>
      <c r="YF59" s="126"/>
      <c r="YG59" s="126"/>
      <c r="YH59" s="126"/>
      <c r="YI59" s="126"/>
      <c r="YJ59" s="126"/>
      <c r="YK59" s="126"/>
      <c r="YL59" s="126"/>
      <c r="YM59" s="126"/>
      <c r="YN59" s="126"/>
      <c r="YO59" s="126"/>
      <c r="YP59" s="126"/>
      <c r="YQ59" s="126"/>
      <c r="YR59" s="126"/>
      <c r="YS59" s="126"/>
      <c r="YT59" s="126"/>
      <c r="YU59" s="126"/>
      <c r="YV59" s="126"/>
      <c r="YW59" s="126"/>
      <c r="YX59" s="126"/>
      <c r="YY59" s="126"/>
      <c r="YZ59" s="126"/>
      <c r="ZA59" s="126"/>
      <c r="ZB59" s="126"/>
      <c r="ZC59" s="126"/>
      <c r="ZD59" s="126"/>
      <c r="ZE59" s="126"/>
      <c r="ZF59" s="126"/>
      <c r="ZG59" s="126"/>
      <c r="ZH59" s="126"/>
      <c r="ZI59" s="126"/>
      <c r="ZJ59" s="126"/>
      <c r="ZK59" s="126"/>
      <c r="ZL59" s="126"/>
      <c r="ZM59" s="126"/>
      <c r="ZN59" s="126"/>
      <c r="ZO59" s="126"/>
      <c r="ZP59" s="126"/>
      <c r="ZQ59" s="126"/>
      <c r="ZR59" s="126"/>
      <c r="ZS59" s="126"/>
      <c r="ZT59" s="126"/>
      <c r="ZU59" s="126"/>
      <c r="ZV59" s="126"/>
      <c r="ZW59" s="126"/>
      <c r="ZX59" s="126"/>
      <c r="ZY59" s="126"/>
      <c r="ZZ59" s="126"/>
      <c r="AAA59" s="126"/>
      <c r="AAB59" s="126"/>
      <c r="AAC59" s="126"/>
      <c r="AAD59" s="126"/>
      <c r="AAE59" s="126"/>
      <c r="AAF59" s="126"/>
      <c r="AAG59" s="126"/>
      <c r="AAH59" s="126"/>
      <c r="AAI59" s="126"/>
      <c r="AAJ59" s="126"/>
      <c r="AAK59" s="126"/>
      <c r="AAL59" s="126"/>
      <c r="AAM59" s="126"/>
      <c r="AAN59" s="126"/>
      <c r="AAO59" s="126"/>
      <c r="AAP59" s="126"/>
      <c r="AAQ59" s="126"/>
      <c r="AAR59" s="126"/>
      <c r="AAS59" s="126"/>
      <c r="AAT59" s="126"/>
      <c r="AAU59" s="126"/>
      <c r="AAV59" s="126"/>
      <c r="AAW59" s="126"/>
      <c r="AAX59" s="126"/>
      <c r="AAY59" s="126"/>
      <c r="AAZ59" s="126"/>
      <c r="ABA59" s="126"/>
      <c r="ABB59" s="126"/>
      <c r="ABC59" s="126"/>
      <c r="ABD59" s="126"/>
      <c r="ABE59" s="126"/>
      <c r="ABF59" s="126"/>
      <c r="ABG59" s="126"/>
      <c r="ABH59" s="126"/>
      <c r="ABI59" s="126"/>
      <c r="ABJ59" s="126"/>
      <c r="ABK59" s="126"/>
      <c r="ABL59" s="126"/>
      <c r="ABM59" s="126"/>
      <c r="ABN59" s="126"/>
      <c r="ABO59" s="126"/>
      <c r="ABP59" s="126"/>
      <c r="ABQ59" s="126"/>
      <c r="ABR59" s="126"/>
      <c r="ABS59" s="126"/>
      <c r="ABT59" s="126"/>
      <c r="ABU59" s="126"/>
      <c r="ABV59" s="126"/>
      <c r="ABW59" s="126"/>
      <c r="ABX59" s="126"/>
      <c r="ABY59" s="126"/>
      <c r="ABZ59" s="126"/>
      <c r="ACA59" s="126"/>
      <c r="ACB59" s="126"/>
      <c r="ACC59" s="126"/>
      <c r="ACD59" s="126"/>
      <c r="ACE59" s="126"/>
      <c r="ACF59" s="126"/>
      <c r="ACG59" s="126"/>
      <c r="ACH59" s="126"/>
      <c r="ACI59" s="126"/>
      <c r="ACJ59" s="126"/>
      <c r="ACK59" s="126"/>
      <c r="ACL59" s="126"/>
      <c r="ACM59" s="126"/>
      <c r="ACN59" s="126"/>
      <c r="ACO59" s="126"/>
      <c r="ACP59" s="126"/>
      <c r="ACQ59" s="126"/>
      <c r="ACR59" s="126"/>
      <c r="ACS59" s="126"/>
      <c r="ACT59" s="126"/>
      <c r="ACU59" s="126"/>
      <c r="ACV59" s="126"/>
      <c r="ACW59" s="126"/>
      <c r="ACX59" s="126"/>
      <c r="ACY59" s="126"/>
      <c r="ACZ59" s="126"/>
      <c r="ADA59" s="126"/>
      <c r="ADB59" s="126"/>
      <c r="ADC59" s="126"/>
      <c r="ADD59" s="126"/>
      <c r="ADE59" s="126"/>
      <c r="ADF59" s="126"/>
      <c r="ADG59" s="126"/>
      <c r="ADH59" s="126"/>
      <c r="ADI59" s="126"/>
      <c r="ADJ59" s="126"/>
      <c r="ADK59" s="126"/>
      <c r="ADL59" s="126"/>
      <c r="ADM59" s="126"/>
      <c r="ADN59" s="126"/>
      <c r="ADO59" s="126"/>
      <c r="ADP59" s="126"/>
      <c r="ADQ59" s="126"/>
      <c r="ADR59" s="126"/>
      <c r="ADS59" s="126"/>
      <c r="ADT59" s="126"/>
      <c r="ADU59" s="126"/>
      <c r="ADV59" s="126"/>
      <c r="ADW59" s="126"/>
      <c r="ADX59" s="126"/>
      <c r="ADY59" s="126"/>
      <c r="ADZ59" s="126"/>
      <c r="AEA59" s="126"/>
      <c r="AEB59" s="126"/>
      <c r="AEC59" s="126"/>
      <c r="AED59" s="126"/>
      <c r="AEE59" s="126"/>
      <c r="AEF59" s="126"/>
      <c r="AEG59" s="126"/>
      <c r="AEH59" s="126"/>
      <c r="AEI59" s="126"/>
      <c r="AEJ59" s="126"/>
      <c r="AEK59" s="126"/>
      <c r="AEL59" s="126"/>
      <c r="AEM59" s="126"/>
      <c r="AEN59" s="126"/>
      <c r="AEO59" s="126"/>
      <c r="AEP59" s="126"/>
      <c r="AEQ59" s="126"/>
      <c r="AER59" s="126"/>
      <c r="AES59" s="126"/>
      <c r="AET59" s="126"/>
      <c r="AEU59" s="126"/>
      <c r="AEV59" s="126"/>
      <c r="AEW59" s="126"/>
      <c r="AEX59" s="126"/>
      <c r="AEY59" s="126"/>
      <c r="AEZ59" s="126"/>
      <c r="AFA59" s="126"/>
      <c r="AFB59" s="126"/>
      <c r="AFC59" s="126"/>
      <c r="AFD59" s="126"/>
      <c r="AFE59" s="126"/>
      <c r="AFF59" s="126"/>
      <c r="AFG59" s="126"/>
      <c r="AFH59" s="126"/>
      <c r="AFI59" s="126"/>
      <c r="AFJ59" s="126"/>
      <c r="AFK59" s="126"/>
      <c r="AFL59" s="126"/>
      <c r="AFM59" s="126"/>
      <c r="AFN59" s="126"/>
      <c r="AFO59" s="126"/>
      <c r="AFP59" s="126"/>
      <c r="AFQ59" s="126"/>
      <c r="AFR59" s="126"/>
      <c r="AFS59" s="126"/>
      <c r="AFT59" s="126"/>
      <c r="AFU59" s="126"/>
      <c r="AFV59" s="126"/>
      <c r="AFW59" s="126"/>
      <c r="AFX59" s="126"/>
      <c r="AFY59" s="126"/>
      <c r="AFZ59" s="126"/>
      <c r="AGA59" s="126"/>
      <c r="AGB59" s="126"/>
      <c r="AGC59" s="126"/>
      <c r="AGD59" s="126"/>
      <c r="AGE59" s="126"/>
      <c r="AGF59" s="126"/>
      <c r="AGG59" s="126"/>
      <c r="AGH59" s="126"/>
      <c r="AGI59" s="126"/>
      <c r="AGJ59" s="126"/>
      <c r="AGK59" s="126"/>
      <c r="AGL59" s="126"/>
      <c r="AGM59" s="126"/>
      <c r="AGN59" s="126"/>
      <c r="AGO59" s="126"/>
      <c r="AGP59" s="126"/>
      <c r="AGQ59" s="126"/>
      <c r="AGR59" s="126"/>
      <c r="AGS59" s="126"/>
      <c r="AGT59" s="126"/>
      <c r="AGU59" s="126"/>
      <c r="AGV59" s="126"/>
      <c r="AGW59" s="126"/>
      <c r="AGX59" s="126"/>
      <c r="AGY59" s="126"/>
      <c r="AGZ59" s="126"/>
      <c r="AHA59" s="126"/>
      <c r="AHB59" s="126"/>
      <c r="AHC59" s="126"/>
      <c r="AHD59" s="126"/>
      <c r="AHE59" s="126"/>
      <c r="AHF59" s="126"/>
      <c r="AHG59" s="126"/>
      <c r="AHH59" s="126"/>
      <c r="AHI59" s="126"/>
      <c r="AHJ59" s="126"/>
      <c r="AHK59" s="126"/>
      <c r="AHL59" s="126"/>
      <c r="AHM59" s="126"/>
      <c r="AHN59" s="126"/>
      <c r="AHO59" s="126"/>
      <c r="AHP59" s="126"/>
      <c r="AHQ59" s="126"/>
      <c r="AHR59" s="126"/>
      <c r="AHS59" s="126"/>
      <c r="AHT59" s="126"/>
      <c r="AHU59" s="126"/>
      <c r="AHV59" s="126"/>
      <c r="AHW59" s="126"/>
      <c r="AHX59" s="126"/>
      <c r="AHY59" s="126"/>
      <c r="AHZ59" s="126"/>
      <c r="AIA59" s="126"/>
      <c r="AIB59" s="126"/>
      <c r="AIC59" s="126"/>
      <c r="AID59" s="126"/>
      <c r="AIE59" s="126"/>
      <c r="AIF59" s="126"/>
      <c r="AIG59" s="126"/>
      <c r="AIH59" s="126"/>
      <c r="AII59" s="126"/>
      <c r="AIJ59" s="126"/>
      <c r="AIK59" s="126"/>
      <c r="AIL59" s="126"/>
      <c r="AIM59" s="126"/>
      <c r="AIN59" s="126"/>
      <c r="AIO59" s="126"/>
      <c r="AIP59" s="126"/>
      <c r="AIQ59" s="126"/>
      <c r="AIR59" s="126"/>
      <c r="AIS59" s="126"/>
      <c r="AIT59" s="126"/>
      <c r="AIU59" s="126"/>
      <c r="AIV59" s="126"/>
      <c r="AIW59" s="126"/>
      <c r="AIX59" s="126"/>
      <c r="AIY59" s="126"/>
      <c r="AIZ59" s="126"/>
      <c r="AJA59" s="126"/>
      <c r="AJB59" s="126"/>
      <c r="AJC59" s="126"/>
      <c r="AJD59" s="126"/>
      <c r="AJE59" s="126"/>
      <c r="AJF59" s="126"/>
      <c r="AJG59" s="126"/>
      <c r="AJH59" s="126"/>
      <c r="AJI59" s="126"/>
      <c r="AJJ59" s="126"/>
      <c r="AJK59" s="126"/>
      <c r="AJL59" s="126"/>
      <c r="AJM59" s="126"/>
      <c r="AJN59" s="126"/>
      <c r="AJO59" s="126"/>
      <c r="AJP59" s="126"/>
      <c r="AJQ59" s="126"/>
      <c r="AJR59" s="126"/>
      <c r="AJS59" s="126"/>
      <c r="AJT59" s="126"/>
      <c r="AJU59" s="126"/>
      <c r="AJV59" s="126"/>
      <c r="AJW59" s="126"/>
      <c r="AJX59" s="126"/>
      <c r="AJY59" s="126"/>
      <c r="AJZ59" s="126"/>
      <c r="AKA59" s="126"/>
      <c r="AKB59" s="126"/>
      <c r="AKC59" s="126"/>
      <c r="AKD59" s="126"/>
      <c r="AKE59" s="126"/>
      <c r="AKF59" s="126"/>
      <c r="AKG59" s="126"/>
      <c r="AKH59" s="126"/>
      <c r="AKI59" s="126"/>
      <c r="AKJ59" s="126"/>
      <c r="AKK59" s="126"/>
      <c r="AKL59" s="126"/>
      <c r="AKM59" s="126"/>
      <c r="AKN59" s="126"/>
      <c r="AKO59" s="126"/>
      <c r="AKP59" s="126"/>
      <c r="AKQ59" s="126"/>
      <c r="AKR59" s="126"/>
      <c r="AKS59" s="126"/>
      <c r="AKT59" s="126"/>
      <c r="AKU59" s="126"/>
      <c r="AKV59" s="126"/>
      <c r="AKW59" s="126"/>
      <c r="AKX59" s="126"/>
      <c r="AKY59" s="126"/>
      <c r="AKZ59" s="126"/>
      <c r="ALA59" s="126"/>
      <c r="ALB59" s="126"/>
      <c r="ALC59" s="126"/>
      <c r="ALD59" s="126"/>
      <c r="ALE59" s="126"/>
      <c r="ALF59" s="126"/>
      <c r="ALG59" s="126"/>
      <c r="ALH59" s="126"/>
      <c r="ALI59" s="126"/>
      <c r="ALJ59" s="126"/>
      <c r="ALK59" s="126"/>
      <c r="ALL59" s="126"/>
      <c r="ALM59" s="126"/>
      <c r="ALN59" s="126"/>
      <c r="ALO59" s="126"/>
      <c r="ALP59" s="126"/>
      <c r="ALQ59" s="126"/>
      <c r="ALR59" s="126"/>
      <c r="ALS59" s="126"/>
      <c r="ALT59" s="126"/>
      <c r="ALU59" s="126"/>
      <c r="ALV59" s="126"/>
      <c r="ALW59" s="126"/>
      <c r="ALX59" s="126"/>
      <c r="ALY59" s="126"/>
      <c r="ALZ59" s="126"/>
      <c r="AMA59" s="126"/>
      <c r="AMB59" s="126"/>
      <c r="AMC59" s="126"/>
      <c r="AMD59" s="126"/>
      <c r="AME59" s="126"/>
      <c r="AMF59" s="126"/>
      <c r="AMG59" s="126"/>
      <c r="AMH59" s="126"/>
      <c r="AMI59" s="126"/>
      <c r="AMJ59" s="126"/>
    </row>
    <row r="60" s="96" customFormat="1" spans="1:1024">
      <c r="A60" s="126"/>
      <c r="B60" s="127"/>
      <c r="C60" s="100"/>
      <c r="D60" s="128">
        <v>1</v>
      </c>
      <c r="E60" s="100"/>
      <c r="F60" s="100"/>
      <c r="G60" s="129" t="s">
        <v>149</v>
      </c>
      <c r="H60" s="130">
        <v>871</v>
      </c>
      <c r="I60" s="136">
        <v>1062.62</v>
      </c>
      <c r="J60" s="137">
        <v>1062.62</v>
      </c>
      <c r="K60" s="138"/>
      <c r="L60" s="129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6"/>
      <c r="FP60" s="126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6"/>
      <c r="GE60" s="126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6"/>
      <c r="GT60" s="126"/>
      <c r="GU60" s="126"/>
      <c r="GV60" s="126"/>
      <c r="GW60" s="126"/>
      <c r="GX60" s="126"/>
      <c r="GY60" s="126"/>
      <c r="GZ60" s="126"/>
      <c r="HA60" s="126"/>
      <c r="HB60" s="126"/>
      <c r="HC60" s="126"/>
      <c r="HD60" s="126"/>
      <c r="HE60" s="126"/>
      <c r="HF60" s="126"/>
      <c r="HG60" s="126"/>
      <c r="HH60" s="126"/>
      <c r="HI60" s="126"/>
      <c r="HJ60" s="126"/>
      <c r="HK60" s="126"/>
      <c r="HL60" s="126"/>
      <c r="HM60" s="126"/>
      <c r="HN60" s="126"/>
      <c r="HO60" s="126"/>
      <c r="HP60" s="126"/>
      <c r="HQ60" s="126"/>
      <c r="HR60" s="126"/>
      <c r="HS60" s="126"/>
      <c r="HT60" s="126"/>
      <c r="HU60" s="126"/>
      <c r="HV60" s="126"/>
      <c r="HW60" s="126"/>
      <c r="HX60" s="126"/>
      <c r="HY60" s="126"/>
      <c r="HZ60" s="126"/>
      <c r="IA60" s="126"/>
      <c r="IB60" s="126"/>
      <c r="IC60" s="126"/>
      <c r="ID60" s="126"/>
      <c r="IE60" s="126"/>
      <c r="IF60" s="126"/>
      <c r="IG60" s="126"/>
      <c r="IH60" s="126"/>
      <c r="II60" s="126"/>
      <c r="IJ60" s="126"/>
      <c r="IK60" s="126"/>
      <c r="IL60" s="126"/>
      <c r="IM60" s="126"/>
      <c r="IN60" s="126"/>
      <c r="IO60" s="126"/>
      <c r="IP60" s="126"/>
      <c r="IQ60" s="126"/>
      <c r="IR60" s="126"/>
      <c r="IS60" s="126"/>
      <c r="IT60" s="126"/>
      <c r="IU60" s="126"/>
      <c r="IV60" s="126"/>
      <c r="IW60" s="126"/>
      <c r="IX60" s="126"/>
      <c r="IY60" s="126"/>
      <c r="IZ60" s="126"/>
      <c r="JA60" s="126"/>
      <c r="JB60" s="126"/>
      <c r="JC60" s="126"/>
      <c r="JD60" s="126"/>
      <c r="JE60" s="126"/>
      <c r="JF60" s="126"/>
      <c r="JG60" s="126"/>
      <c r="JH60" s="126"/>
      <c r="JI60" s="126"/>
      <c r="JJ60" s="126"/>
      <c r="JK60" s="126"/>
      <c r="JL60" s="126"/>
      <c r="JM60" s="126"/>
      <c r="JN60" s="126"/>
      <c r="JO60" s="126"/>
      <c r="JP60" s="126"/>
      <c r="JQ60" s="126"/>
      <c r="JR60" s="126"/>
      <c r="JS60" s="126"/>
      <c r="JT60" s="126"/>
      <c r="JU60" s="126"/>
      <c r="JV60" s="126"/>
      <c r="JW60" s="126"/>
      <c r="JX60" s="126"/>
      <c r="JY60" s="126"/>
      <c r="JZ60" s="126"/>
      <c r="KA60" s="126"/>
      <c r="KB60" s="126"/>
      <c r="KC60" s="126"/>
      <c r="KD60" s="126"/>
      <c r="KE60" s="126"/>
      <c r="KF60" s="126"/>
      <c r="KG60" s="126"/>
      <c r="KH60" s="126"/>
      <c r="KI60" s="126"/>
      <c r="KJ60" s="126"/>
      <c r="KK60" s="126"/>
      <c r="KL60" s="126"/>
      <c r="KM60" s="126"/>
      <c r="KN60" s="126"/>
      <c r="KO60" s="126"/>
      <c r="KP60" s="126"/>
      <c r="KQ60" s="126"/>
      <c r="KR60" s="126"/>
      <c r="KS60" s="126"/>
      <c r="KT60" s="126"/>
      <c r="KU60" s="126"/>
      <c r="KV60" s="126"/>
      <c r="KW60" s="126"/>
      <c r="KX60" s="126"/>
      <c r="KY60" s="126"/>
      <c r="KZ60" s="126"/>
      <c r="LA60" s="126"/>
      <c r="LB60" s="126"/>
      <c r="LC60" s="126"/>
      <c r="LD60" s="126"/>
      <c r="LE60" s="126"/>
      <c r="LF60" s="126"/>
      <c r="LG60" s="126"/>
      <c r="LH60" s="126"/>
      <c r="LI60" s="126"/>
      <c r="LJ60" s="126"/>
      <c r="LK60" s="126"/>
      <c r="LL60" s="126"/>
      <c r="LM60" s="126"/>
      <c r="LN60" s="126"/>
      <c r="LO60" s="126"/>
      <c r="LP60" s="126"/>
      <c r="LQ60" s="126"/>
      <c r="LR60" s="126"/>
      <c r="LS60" s="126"/>
      <c r="LT60" s="126"/>
      <c r="LU60" s="126"/>
      <c r="LV60" s="126"/>
      <c r="LW60" s="126"/>
      <c r="LX60" s="126"/>
      <c r="LY60" s="126"/>
      <c r="LZ60" s="126"/>
      <c r="MA60" s="126"/>
      <c r="MB60" s="126"/>
      <c r="MC60" s="126"/>
      <c r="MD60" s="126"/>
      <c r="ME60" s="126"/>
      <c r="MF60" s="126"/>
      <c r="MG60" s="126"/>
      <c r="MH60" s="126"/>
      <c r="MI60" s="126"/>
      <c r="MJ60" s="126"/>
      <c r="MK60" s="126"/>
      <c r="ML60" s="126"/>
      <c r="MM60" s="126"/>
      <c r="MN60" s="126"/>
      <c r="MO60" s="126"/>
      <c r="MP60" s="126"/>
      <c r="MQ60" s="126"/>
      <c r="MR60" s="126"/>
      <c r="MS60" s="126"/>
      <c r="MT60" s="126"/>
      <c r="MU60" s="126"/>
      <c r="MV60" s="126"/>
      <c r="MW60" s="126"/>
      <c r="MX60" s="126"/>
      <c r="MY60" s="126"/>
      <c r="MZ60" s="126"/>
      <c r="NA60" s="126"/>
      <c r="NB60" s="126"/>
      <c r="NC60" s="126"/>
      <c r="ND60" s="126"/>
      <c r="NE60" s="126"/>
      <c r="NF60" s="126"/>
      <c r="NG60" s="126"/>
      <c r="NH60" s="126"/>
      <c r="NI60" s="126"/>
      <c r="NJ60" s="126"/>
      <c r="NK60" s="126"/>
      <c r="NL60" s="126"/>
      <c r="NM60" s="126"/>
      <c r="NN60" s="126"/>
      <c r="NO60" s="126"/>
      <c r="NP60" s="126"/>
      <c r="NQ60" s="126"/>
      <c r="NR60" s="126"/>
      <c r="NS60" s="126"/>
      <c r="NT60" s="126"/>
      <c r="NU60" s="126"/>
      <c r="NV60" s="126"/>
      <c r="NW60" s="126"/>
      <c r="NX60" s="126"/>
      <c r="NY60" s="126"/>
      <c r="NZ60" s="126"/>
      <c r="OA60" s="126"/>
      <c r="OB60" s="126"/>
      <c r="OC60" s="126"/>
      <c r="OD60" s="126"/>
      <c r="OE60" s="126"/>
      <c r="OF60" s="126"/>
      <c r="OG60" s="126"/>
      <c r="OH60" s="126"/>
      <c r="OI60" s="126"/>
      <c r="OJ60" s="126"/>
      <c r="OK60" s="126"/>
      <c r="OL60" s="126"/>
      <c r="OM60" s="126"/>
      <c r="ON60" s="126"/>
      <c r="OO60" s="126"/>
      <c r="OP60" s="126"/>
      <c r="OQ60" s="126"/>
      <c r="OR60" s="126"/>
      <c r="OS60" s="126"/>
      <c r="OT60" s="126"/>
      <c r="OU60" s="126"/>
      <c r="OV60" s="126"/>
      <c r="OW60" s="126"/>
      <c r="OX60" s="126"/>
      <c r="OY60" s="126"/>
      <c r="OZ60" s="126"/>
      <c r="PA60" s="126"/>
      <c r="PB60" s="126"/>
      <c r="PC60" s="126"/>
      <c r="PD60" s="126"/>
      <c r="PE60" s="126"/>
      <c r="PF60" s="126"/>
      <c r="PG60" s="126"/>
      <c r="PH60" s="126"/>
      <c r="PI60" s="126"/>
      <c r="PJ60" s="126"/>
      <c r="PK60" s="126"/>
      <c r="PL60" s="126"/>
      <c r="PM60" s="126"/>
      <c r="PN60" s="126"/>
      <c r="PO60" s="126"/>
      <c r="PP60" s="126"/>
      <c r="PQ60" s="126"/>
      <c r="PR60" s="126"/>
      <c r="PS60" s="126"/>
      <c r="PT60" s="126"/>
      <c r="PU60" s="126"/>
      <c r="PV60" s="126"/>
      <c r="PW60" s="126"/>
      <c r="PX60" s="126"/>
      <c r="PY60" s="126"/>
      <c r="PZ60" s="126"/>
      <c r="QA60" s="126"/>
      <c r="QB60" s="126"/>
      <c r="QC60" s="126"/>
      <c r="QD60" s="126"/>
      <c r="QE60" s="126"/>
      <c r="QF60" s="126"/>
      <c r="QG60" s="126"/>
      <c r="QH60" s="126"/>
      <c r="QI60" s="126"/>
      <c r="QJ60" s="126"/>
      <c r="QK60" s="126"/>
      <c r="QL60" s="126"/>
      <c r="QM60" s="126"/>
      <c r="QN60" s="126"/>
      <c r="QO60" s="126"/>
      <c r="QP60" s="126"/>
      <c r="QQ60" s="126"/>
      <c r="QR60" s="126"/>
      <c r="QS60" s="126"/>
      <c r="QT60" s="126"/>
      <c r="QU60" s="126"/>
      <c r="QV60" s="126"/>
      <c r="QW60" s="126"/>
      <c r="QX60" s="126"/>
      <c r="QY60" s="126"/>
      <c r="QZ60" s="126"/>
      <c r="RA60" s="126"/>
      <c r="RB60" s="126"/>
      <c r="RC60" s="126"/>
      <c r="RD60" s="126"/>
      <c r="RE60" s="126"/>
      <c r="RF60" s="126"/>
      <c r="RG60" s="126"/>
      <c r="RH60" s="126"/>
      <c r="RI60" s="126"/>
      <c r="RJ60" s="126"/>
      <c r="RK60" s="126"/>
      <c r="RL60" s="126"/>
      <c r="RM60" s="126"/>
      <c r="RN60" s="126"/>
      <c r="RO60" s="126"/>
      <c r="RP60" s="126"/>
      <c r="RQ60" s="126"/>
      <c r="RR60" s="126"/>
      <c r="RS60" s="126"/>
      <c r="RT60" s="126"/>
      <c r="RU60" s="126"/>
      <c r="RV60" s="126"/>
      <c r="RW60" s="126"/>
      <c r="RX60" s="126"/>
      <c r="RY60" s="126"/>
      <c r="RZ60" s="126"/>
      <c r="SA60" s="126"/>
      <c r="SB60" s="126"/>
      <c r="SC60" s="126"/>
      <c r="SD60" s="126"/>
      <c r="SE60" s="126"/>
      <c r="SF60" s="126"/>
      <c r="SG60" s="126"/>
      <c r="SH60" s="126"/>
      <c r="SI60" s="126"/>
      <c r="SJ60" s="126"/>
      <c r="SK60" s="126"/>
      <c r="SL60" s="126"/>
      <c r="SM60" s="126"/>
      <c r="SN60" s="126"/>
      <c r="SO60" s="126"/>
      <c r="SP60" s="126"/>
      <c r="SQ60" s="126"/>
      <c r="SR60" s="126"/>
      <c r="SS60" s="126"/>
      <c r="ST60" s="126"/>
      <c r="SU60" s="126"/>
      <c r="SV60" s="126"/>
      <c r="SW60" s="126"/>
      <c r="SX60" s="126"/>
      <c r="SY60" s="126"/>
      <c r="SZ60" s="126"/>
      <c r="TA60" s="126"/>
      <c r="TB60" s="126"/>
      <c r="TC60" s="126"/>
      <c r="TD60" s="126"/>
      <c r="TE60" s="126"/>
      <c r="TF60" s="126"/>
      <c r="TG60" s="126"/>
      <c r="TH60" s="126"/>
      <c r="TI60" s="126"/>
      <c r="TJ60" s="126"/>
      <c r="TK60" s="126"/>
      <c r="TL60" s="126"/>
      <c r="TM60" s="126"/>
      <c r="TN60" s="126"/>
      <c r="TO60" s="126"/>
      <c r="TP60" s="126"/>
      <c r="TQ60" s="126"/>
      <c r="TR60" s="126"/>
      <c r="TS60" s="126"/>
      <c r="TT60" s="126"/>
      <c r="TU60" s="126"/>
      <c r="TV60" s="126"/>
      <c r="TW60" s="126"/>
      <c r="TX60" s="126"/>
      <c r="TY60" s="126"/>
      <c r="TZ60" s="126"/>
      <c r="UA60" s="126"/>
      <c r="UB60" s="126"/>
      <c r="UC60" s="126"/>
      <c r="UD60" s="126"/>
      <c r="UE60" s="126"/>
      <c r="UF60" s="126"/>
      <c r="UG60" s="126"/>
      <c r="UH60" s="126"/>
      <c r="UI60" s="126"/>
      <c r="UJ60" s="126"/>
      <c r="UK60" s="126"/>
      <c r="UL60" s="126"/>
      <c r="UM60" s="126"/>
      <c r="UN60" s="126"/>
      <c r="UO60" s="126"/>
      <c r="UP60" s="126"/>
      <c r="UQ60" s="126"/>
      <c r="UR60" s="126"/>
      <c r="US60" s="126"/>
      <c r="UT60" s="126"/>
      <c r="UU60" s="126"/>
      <c r="UV60" s="126"/>
      <c r="UW60" s="126"/>
      <c r="UX60" s="126"/>
      <c r="UY60" s="126"/>
      <c r="UZ60" s="126"/>
      <c r="VA60" s="126"/>
      <c r="VB60" s="126"/>
      <c r="VC60" s="126"/>
      <c r="VD60" s="126"/>
      <c r="VE60" s="126"/>
      <c r="VF60" s="126"/>
      <c r="VG60" s="126"/>
      <c r="VH60" s="126"/>
      <c r="VI60" s="126"/>
      <c r="VJ60" s="126"/>
      <c r="VK60" s="126"/>
      <c r="VL60" s="126"/>
      <c r="VM60" s="126"/>
      <c r="VN60" s="126"/>
      <c r="VO60" s="126"/>
      <c r="VP60" s="126"/>
      <c r="VQ60" s="126"/>
      <c r="VR60" s="126"/>
      <c r="VS60" s="126"/>
      <c r="VT60" s="126"/>
      <c r="VU60" s="126"/>
      <c r="VV60" s="126"/>
      <c r="VW60" s="126"/>
      <c r="VX60" s="126"/>
      <c r="VY60" s="126"/>
      <c r="VZ60" s="126"/>
      <c r="WA60" s="126"/>
      <c r="WB60" s="126"/>
      <c r="WC60" s="126"/>
      <c r="WD60" s="126"/>
      <c r="WE60" s="126"/>
      <c r="WF60" s="126"/>
      <c r="WG60" s="126"/>
      <c r="WH60" s="126"/>
      <c r="WI60" s="126"/>
      <c r="WJ60" s="126"/>
      <c r="WK60" s="126"/>
      <c r="WL60" s="126"/>
      <c r="WM60" s="126"/>
      <c r="WN60" s="126"/>
      <c r="WO60" s="126"/>
      <c r="WP60" s="126"/>
      <c r="WQ60" s="126"/>
      <c r="WR60" s="126"/>
      <c r="WS60" s="126"/>
      <c r="WT60" s="126"/>
      <c r="WU60" s="126"/>
      <c r="WV60" s="126"/>
      <c r="WW60" s="126"/>
      <c r="WX60" s="126"/>
      <c r="WY60" s="126"/>
      <c r="WZ60" s="126"/>
      <c r="XA60" s="126"/>
      <c r="XB60" s="126"/>
      <c r="XC60" s="126"/>
      <c r="XD60" s="126"/>
      <c r="XE60" s="126"/>
      <c r="XF60" s="126"/>
      <c r="XG60" s="126"/>
      <c r="XH60" s="126"/>
      <c r="XI60" s="126"/>
      <c r="XJ60" s="126"/>
      <c r="XK60" s="126"/>
      <c r="XL60" s="126"/>
      <c r="XM60" s="126"/>
      <c r="XN60" s="126"/>
      <c r="XO60" s="126"/>
      <c r="XP60" s="126"/>
      <c r="XQ60" s="126"/>
      <c r="XR60" s="126"/>
      <c r="XS60" s="126"/>
      <c r="XT60" s="126"/>
      <c r="XU60" s="126"/>
      <c r="XV60" s="126"/>
      <c r="XW60" s="126"/>
      <c r="XX60" s="126"/>
      <c r="XY60" s="126"/>
      <c r="XZ60" s="126"/>
      <c r="YA60" s="126"/>
      <c r="YB60" s="126"/>
      <c r="YC60" s="126"/>
      <c r="YD60" s="126"/>
      <c r="YE60" s="126"/>
      <c r="YF60" s="126"/>
      <c r="YG60" s="126"/>
      <c r="YH60" s="126"/>
      <c r="YI60" s="126"/>
      <c r="YJ60" s="126"/>
      <c r="YK60" s="126"/>
      <c r="YL60" s="126"/>
      <c r="YM60" s="126"/>
      <c r="YN60" s="126"/>
      <c r="YO60" s="126"/>
      <c r="YP60" s="126"/>
      <c r="YQ60" s="126"/>
      <c r="YR60" s="126"/>
      <c r="YS60" s="126"/>
      <c r="YT60" s="126"/>
      <c r="YU60" s="126"/>
      <c r="YV60" s="126"/>
      <c r="YW60" s="126"/>
      <c r="YX60" s="126"/>
      <c r="YY60" s="126"/>
      <c r="YZ60" s="126"/>
      <c r="ZA60" s="126"/>
      <c r="ZB60" s="126"/>
      <c r="ZC60" s="126"/>
      <c r="ZD60" s="126"/>
      <c r="ZE60" s="126"/>
      <c r="ZF60" s="126"/>
      <c r="ZG60" s="126"/>
      <c r="ZH60" s="126"/>
      <c r="ZI60" s="126"/>
      <c r="ZJ60" s="126"/>
      <c r="ZK60" s="126"/>
      <c r="ZL60" s="126"/>
      <c r="ZM60" s="126"/>
      <c r="ZN60" s="126"/>
      <c r="ZO60" s="126"/>
      <c r="ZP60" s="126"/>
      <c r="ZQ60" s="126"/>
      <c r="ZR60" s="126"/>
      <c r="ZS60" s="126"/>
      <c r="ZT60" s="126"/>
      <c r="ZU60" s="126"/>
      <c r="ZV60" s="126"/>
      <c r="ZW60" s="126"/>
      <c r="ZX60" s="126"/>
      <c r="ZY60" s="126"/>
      <c r="ZZ60" s="126"/>
      <c r="AAA60" s="126"/>
      <c r="AAB60" s="126"/>
      <c r="AAC60" s="126"/>
      <c r="AAD60" s="126"/>
      <c r="AAE60" s="126"/>
      <c r="AAF60" s="126"/>
      <c r="AAG60" s="126"/>
      <c r="AAH60" s="126"/>
      <c r="AAI60" s="126"/>
      <c r="AAJ60" s="126"/>
      <c r="AAK60" s="126"/>
      <c r="AAL60" s="126"/>
      <c r="AAM60" s="126"/>
      <c r="AAN60" s="126"/>
      <c r="AAO60" s="126"/>
      <c r="AAP60" s="126"/>
      <c r="AAQ60" s="126"/>
      <c r="AAR60" s="126"/>
      <c r="AAS60" s="126"/>
      <c r="AAT60" s="126"/>
      <c r="AAU60" s="126"/>
      <c r="AAV60" s="126"/>
      <c r="AAW60" s="126"/>
      <c r="AAX60" s="126"/>
      <c r="AAY60" s="126"/>
      <c r="AAZ60" s="126"/>
      <c r="ABA60" s="126"/>
      <c r="ABB60" s="126"/>
      <c r="ABC60" s="126"/>
      <c r="ABD60" s="126"/>
      <c r="ABE60" s="126"/>
      <c r="ABF60" s="126"/>
      <c r="ABG60" s="126"/>
      <c r="ABH60" s="126"/>
      <c r="ABI60" s="126"/>
      <c r="ABJ60" s="126"/>
      <c r="ABK60" s="126"/>
      <c r="ABL60" s="126"/>
      <c r="ABM60" s="126"/>
      <c r="ABN60" s="126"/>
      <c r="ABO60" s="126"/>
      <c r="ABP60" s="126"/>
      <c r="ABQ60" s="126"/>
      <c r="ABR60" s="126"/>
      <c r="ABS60" s="126"/>
      <c r="ABT60" s="126"/>
      <c r="ABU60" s="126"/>
      <c r="ABV60" s="126"/>
      <c r="ABW60" s="126"/>
      <c r="ABX60" s="126"/>
      <c r="ABY60" s="126"/>
      <c r="ABZ60" s="126"/>
      <c r="ACA60" s="126"/>
      <c r="ACB60" s="126"/>
      <c r="ACC60" s="126"/>
      <c r="ACD60" s="126"/>
      <c r="ACE60" s="126"/>
      <c r="ACF60" s="126"/>
      <c r="ACG60" s="126"/>
      <c r="ACH60" s="126"/>
      <c r="ACI60" s="126"/>
      <c r="ACJ60" s="126"/>
      <c r="ACK60" s="126"/>
      <c r="ACL60" s="126"/>
      <c r="ACM60" s="126"/>
      <c r="ACN60" s="126"/>
      <c r="ACO60" s="126"/>
      <c r="ACP60" s="126"/>
      <c r="ACQ60" s="126"/>
      <c r="ACR60" s="126"/>
      <c r="ACS60" s="126"/>
      <c r="ACT60" s="126"/>
      <c r="ACU60" s="126"/>
      <c r="ACV60" s="126"/>
      <c r="ACW60" s="126"/>
      <c r="ACX60" s="126"/>
      <c r="ACY60" s="126"/>
      <c r="ACZ60" s="126"/>
      <c r="ADA60" s="126"/>
      <c r="ADB60" s="126"/>
      <c r="ADC60" s="126"/>
      <c r="ADD60" s="126"/>
      <c r="ADE60" s="126"/>
      <c r="ADF60" s="126"/>
      <c r="ADG60" s="126"/>
      <c r="ADH60" s="126"/>
      <c r="ADI60" s="126"/>
      <c r="ADJ60" s="126"/>
      <c r="ADK60" s="126"/>
      <c r="ADL60" s="126"/>
      <c r="ADM60" s="126"/>
      <c r="ADN60" s="126"/>
      <c r="ADO60" s="126"/>
      <c r="ADP60" s="126"/>
      <c r="ADQ60" s="126"/>
      <c r="ADR60" s="126"/>
      <c r="ADS60" s="126"/>
      <c r="ADT60" s="126"/>
      <c r="ADU60" s="126"/>
      <c r="ADV60" s="126"/>
      <c r="ADW60" s="126"/>
      <c r="ADX60" s="126"/>
      <c r="ADY60" s="126"/>
      <c r="ADZ60" s="126"/>
      <c r="AEA60" s="126"/>
      <c r="AEB60" s="126"/>
      <c r="AEC60" s="126"/>
      <c r="AED60" s="126"/>
      <c r="AEE60" s="126"/>
      <c r="AEF60" s="126"/>
      <c r="AEG60" s="126"/>
      <c r="AEH60" s="126"/>
      <c r="AEI60" s="126"/>
      <c r="AEJ60" s="126"/>
      <c r="AEK60" s="126"/>
      <c r="AEL60" s="126"/>
      <c r="AEM60" s="126"/>
      <c r="AEN60" s="126"/>
      <c r="AEO60" s="126"/>
      <c r="AEP60" s="126"/>
      <c r="AEQ60" s="126"/>
      <c r="AER60" s="126"/>
      <c r="AES60" s="126"/>
      <c r="AET60" s="126"/>
      <c r="AEU60" s="126"/>
      <c r="AEV60" s="126"/>
      <c r="AEW60" s="126"/>
      <c r="AEX60" s="126"/>
      <c r="AEY60" s="126"/>
      <c r="AEZ60" s="126"/>
      <c r="AFA60" s="126"/>
      <c r="AFB60" s="126"/>
      <c r="AFC60" s="126"/>
      <c r="AFD60" s="126"/>
      <c r="AFE60" s="126"/>
      <c r="AFF60" s="126"/>
      <c r="AFG60" s="126"/>
      <c r="AFH60" s="126"/>
      <c r="AFI60" s="126"/>
      <c r="AFJ60" s="126"/>
      <c r="AFK60" s="126"/>
      <c r="AFL60" s="126"/>
      <c r="AFM60" s="126"/>
      <c r="AFN60" s="126"/>
      <c r="AFO60" s="126"/>
      <c r="AFP60" s="126"/>
      <c r="AFQ60" s="126"/>
      <c r="AFR60" s="126"/>
      <c r="AFS60" s="126"/>
      <c r="AFT60" s="126"/>
      <c r="AFU60" s="126"/>
      <c r="AFV60" s="126"/>
      <c r="AFW60" s="126"/>
      <c r="AFX60" s="126"/>
      <c r="AFY60" s="126"/>
      <c r="AFZ60" s="126"/>
      <c r="AGA60" s="126"/>
      <c r="AGB60" s="126"/>
      <c r="AGC60" s="126"/>
      <c r="AGD60" s="126"/>
      <c r="AGE60" s="126"/>
      <c r="AGF60" s="126"/>
      <c r="AGG60" s="126"/>
      <c r="AGH60" s="126"/>
      <c r="AGI60" s="126"/>
      <c r="AGJ60" s="126"/>
      <c r="AGK60" s="126"/>
      <c r="AGL60" s="126"/>
      <c r="AGM60" s="126"/>
      <c r="AGN60" s="126"/>
      <c r="AGO60" s="126"/>
      <c r="AGP60" s="126"/>
      <c r="AGQ60" s="126"/>
      <c r="AGR60" s="126"/>
      <c r="AGS60" s="126"/>
      <c r="AGT60" s="126"/>
      <c r="AGU60" s="126"/>
      <c r="AGV60" s="126"/>
      <c r="AGW60" s="126"/>
      <c r="AGX60" s="126"/>
      <c r="AGY60" s="126"/>
      <c r="AGZ60" s="126"/>
      <c r="AHA60" s="126"/>
      <c r="AHB60" s="126"/>
      <c r="AHC60" s="126"/>
      <c r="AHD60" s="126"/>
      <c r="AHE60" s="126"/>
      <c r="AHF60" s="126"/>
      <c r="AHG60" s="126"/>
      <c r="AHH60" s="126"/>
      <c r="AHI60" s="126"/>
      <c r="AHJ60" s="126"/>
      <c r="AHK60" s="126"/>
      <c r="AHL60" s="126"/>
      <c r="AHM60" s="126"/>
      <c r="AHN60" s="126"/>
      <c r="AHO60" s="126"/>
      <c r="AHP60" s="126"/>
      <c r="AHQ60" s="126"/>
      <c r="AHR60" s="126"/>
      <c r="AHS60" s="126"/>
      <c r="AHT60" s="126"/>
      <c r="AHU60" s="126"/>
      <c r="AHV60" s="126"/>
      <c r="AHW60" s="126"/>
      <c r="AHX60" s="126"/>
      <c r="AHY60" s="126"/>
      <c r="AHZ60" s="126"/>
      <c r="AIA60" s="126"/>
      <c r="AIB60" s="126"/>
      <c r="AIC60" s="126"/>
      <c r="AID60" s="126"/>
      <c r="AIE60" s="126"/>
      <c r="AIF60" s="126"/>
      <c r="AIG60" s="126"/>
      <c r="AIH60" s="126"/>
      <c r="AII60" s="126"/>
      <c r="AIJ60" s="126"/>
      <c r="AIK60" s="126"/>
      <c r="AIL60" s="126"/>
      <c r="AIM60" s="126"/>
      <c r="AIN60" s="126"/>
      <c r="AIO60" s="126"/>
      <c r="AIP60" s="126"/>
      <c r="AIQ60" s="126"/>
      <c r="AIR60" s="126"/>
      <c r="AIS60" s="126"/>
      <c r="AIT60" s="126"/>
      <c r="AIU60" s="126"/>
      <c r="AIV60" s="126"/>
      <c r="AIW60" s="126"/>
      <c r="AIX60" s="126"/>
      <c r="AIY60" s="126"/>
      <c r="AIZ60" s="126"/>
      <c r="AJA60" s="126"/>
      <c r="AJB60" s="126"/>
      <c r="AJC60" s="126"/>
      <c r="AJD60" s="126"/>
      <c r="AJE60" s="126"/>
      <c r="AJF60" s="126"/>
      <c r="AJG60" s="126"/>
      <c r="AJH60" s="126"/>
      <c r="AJI60" s="126"/>
      <c r="AJJ60" s="126"/>
      <c r="AJK60" s="126"/>
      <c r="AJL60" s="126"/>
      <c r="AJM60" s="126"/>
      <c r="AJN60" s="126"/>
      <c r="AJO60" s="126"/>
      <c r="AJP60" s="126"/>
      <c r="AJQ60" s="126"/>
      <c r="AJR60" s="126"/>
      <c r="AJS60" s="126"/>
      <c r="AJT60" s="126"/>
      <c r="AJU60" s="126"/>
      <c r="AJV60" s="126"/>
      <c r="AJW60" s="126"/>
      <c r="AJX60" s="126"/>
      <c r="AJY60" s="126"/>
      <c r="AJZ60" s="126"/>
      <c r="AKA60" s="126"/>
      <c r="AKB60" s="126"/>
      <c r="AKC60" s="126"/>
      <c r="AKD60" s="126"/>
      <c r="AKE60" s="126"/>
      <c r="AKF60" s="126"/>
      <c r="AKG60" s="126"/>
      <c r="AKH60" s="126"/>
      <c r="AKI60" s="126"/>
      <c r="AKJ60" s="126"/>
      <c r="AKK60" s="126"/>
      <c r="AKL60" s="126"/>
      <c r="AKM60" s="126"/>
      <c r="AKN60" s="126"/>
      <c r="AKO60" s="126"/>
      <c r="AKP60" s="126"/>
      <c r="AKQ60" s="126"/>
      <c r="AKR60" s="126"/>
      <c r="AKS60" s="126"/>
      <c r="AKT60" s="126"/>
      <c r="AKU60" s="126"/>
      <c r="AKV60" s="126"/>
      <c r="AKW60" s="126"/>
      <c r="AKX60" s="126"/>
      <c r="AKY60" s="126"/>
      <c r="AKZ60" s="126"/>
      <c r="ALA60" s="126"/>
      <c r="ALB60" s="126"/>
      <c r="ALC60" s="126"/>
      <c r="ALD60" s="126"/>
      <c r="ALE60" s="126"/>
      <c r="ALF60" s="126"/>
      <c r="ALG60" s="126"/>
      <c r="ALH60" s="126"/>
      <c r="ALI60" s="126"/>
      <c r="ALJ60" s="126"/>
      <c r="ALK60" s="126"/>
      <c r="ALL60" s="126"/>
      <c r="ALM60" s="126"/>
      <c r="ALN60" s="126"/>
      <c r="ALO60" s="126"/>
      <c r="ALP60" s="126"/>
      <c r="ALQ60" s="126"/>
      <c r="ALR60" s="126"/>
      <c r="ALS60" s="126"/>
      <c r="ALT60" s="126"/>
      <c r="ALU60" s="126"/>
      <c r="ALV60" s="126"/>
      <c r="ALW60" s="126"/>
      <c r="ALX60" s="126"/>
      <c r="ALY60" s="126"/>
      <c r="ALZ60" s="126"/>
      <c r="AMA60" s="126"/>
      <c r="AMB60" s="126"/>
      <c r="AMC60" s="126"/>
      <c r="AMD60" s="126"/>
      <c r="AME60" s="126"/>
      <c r="AMF60" s="126"/>
      <c r="AMG60" s="126"/>
      <c r="AMH60" s="126"/>
      <c r="AMI60" s="126"/>
      <c r="AMJ60" s="126"/>
    </row>
    <row r="62" ht="18" spans="7:13">
      <c r="G62" s="50" t="s">
        <v>69</v>
      </c>
      <c r="H62" s="50"/>
      <c r="I62" s="50"/>
      <c r="J62" s="64">
        <v>3972.32</v>
      </c>
      <c r="M62" s="65">
        <v>3972.32</v>
      </c>
    </row>
    <row r="63" ht="18" spans="7:13">
      <c r="G63" s="58"/>
      <c r="H63" s="58"/>
      <c r="I63" s="58"/>
      <c r="J63" s="64"/>
      <c r="M63" s="65"/>
    </row>
    <row r="64" s="96" customFormat="1" ht="18" spans="1:1024">
      <c r="A64" s="126"/>
      <c r="B64" s="127">
        <v>15</v>
      </c>
      <c r="C64" s="100" t="s">
        <v>76</v>
      </c>
      <c r="D64" s="128">
        <v>1</v>
      </c>
      <c r="E64" s="100" t="s">
        <v>150</v>
      </c>
      <c r="F64" s="100" t="s">
        <v>150</v>
      </c>
      <c r="G64" s="129" t="s">
        <v>151</v>
      </c>
      <c r="H64" s="130">
        <v>16.47</v>
      </c>
      <c r="I64" s="136">
        <v>20.0934</v>
      </c>
      <c r="J64" s="137">
        <v>20.0934</v>
      </c>
      <c r="K64" s="129"/>
      <c r="L64" s="138"/>
      <c r="M64" s="139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26"/>
      <c r="HK64" s="126"/>
      <c r="HL64" s="126"/>
      <c r="HM64" s="126"/>
      <c r="HN64" s="126"/>
      <c r="HO64" s="126"/>
      <c r="HP64" s="126"/>
      <c r="HQ64" s="126"/>
      <c r="HR64" s="126"/>
      <c r="HS64" s="126"/>
      <c r="HT64" s="126"/>
      <c r="HU64" s="126"/>
      <c r="HV64" s="126"/>
      <c r="HW64" s="126"/>
      <c r="HX64" s="126"/>
      <c r="HY64" s="126"/>
      <c r="HZ64" s="126"/>
      <c r="IA64" s="126"/>
      <c r="IB64" s="126"/>
      <c r="IC64" s="126"/>
      <c r="ID64" s="126"/>
      <c r="IE64" s="126"/>
      <c r="IF64" s="126"/>
      <c r="IG64" s="126"/>
      <c r="IH64" s="126"/>
      <c r="II64" s="126"/>
      <c r="IJ64" s="126"/>
      <c r="IK64" s="126"/>
      <c r="IL64" s="126"/>
      <c r="IM64" s="126"/>
      <c r="IN64" s="126"/>
      <c r="IO64" s="126"/>
      <c r="IP64" s="126"/>
      <c r="IQ64" s="126"/>
      <c r="IR64" s="126"/>
      <c r="IS64" s="126"/>
      <c r="IT64" s="126"/>
      <c r="IU64" s="126"/>
      <c r="IV64" s="126"/>
      <c r="IW64" s="126"/>
      <c r="IX64" s="126"/>
      <c r="IY64" s="126"/>
      <c r="IZ64" s="126"/>
      <c r="JA64" s="126"/>
      <c r="JB64" s="126"/>
      <c r="JC64" s="126"/>
      <c r="JD64" s="126"/>
      <c r="JE64" s="126"/>
      <c r="JF64" s="126"/>
      <c r="JG64" s="126"/>
      <c r="JH64" s="126"/>
      <c r="JI64" s="126"/>
      <c r="JJ64" s="126"/>
      <c r="JK64" s="126"/>
      <c r="JL64" s="126"/>
      <c r="JM64" s="126"/>
      <c r="JN64" s="126"/>
      <c r="JO64" s="126"/>
      <c r="JP64" s="126"/>
      <c r="JQ64" s="126"/>
      <c r="JR64" s="126"/>
      <c r="JS64" s="126"/>
      <c r="JT64" s="126"/>
      <c r="JU64" s="126"/>
      <c r="JV64" s="126"/>
      <c r="JW64" s="126"/>
      <c r="JX64" s="126"/>
      <c r="JY64" s="126"/>
      <c r="JZ64" s="126"/>
      <c r="KA64" s="126"/>
      <c r="KB64" s="126"/>
      <c r="KC64" s="126"/>
      <c r="KD64" s="126"/>
      <c r="KE64" s="126"/>
      <c r="KF64" s="126"/>
      <c r="KG64" s="126"/>
      <c r="KH64" s="126"/>
      <c r="KI64" s="126"/>
      <c r="KJ64" s="126"/>
      <c r="KK64" s="126"/>
      <c r="KL64" s="126"/>
      <c r="KM64" s="126"/>
      <c r="KN64" s="126"/>
      <c r="KO64" s="126"/>
      <c r="KP64" s="126"/>
      <c r="KQ64" s="126"/>
      <c r="KR64" s="126"/>
      <c r="KS64" s="126"/>
      <c r="KT64" s="126"/>
      <c r="KU64" s="126"/>
      <c r="KV64" s="126"/>
      <c r="KW64" s="126"/>
      <c r="KX64" s="126"/>
      <c r="KY64" s="126"/>
      <c r="KZ64" s="126"/>
      <c r="LA64" s="126"/>
      <c r="LB64" s="126"/>
      <c r="LC64" s="126"/>
      <c r="LD64" s="126"/>
      <c r="LE64" s="126"/>
      <c r="LF64" s="126"/>
      <c r="LG64" s="126"/>
      <c r="LH64" s="126"/>
      <c r="LI64" s="126"/>
      <c r="LJ64" s="126"/>
      <c r="LK64" s="126"/>
      <c r="LL64" s="126"/>
      <c r="LM64" s="126"/>
      <c r="LN64" s="126"/>
      <c r="LO64" s="126"/>
      <c r="LP64" s="126"/>
      <c r="LQ64" s="126"/>
      <c r="LR64" s="126"/>
      <c r="LS64" s="126"/>
      <c r="LT64" s="126"/>
      <c r="LU64" s="126"/>
      <c r="LV64" s="126"/>
      <c r="LW64" s="126"/>
      <c r="LX64" s="126"/>
      <c r="LY64" s="126"/>
      <c r="LZ64" s="126"/>
      <c r="MA64" s="126"/>
      <c r="MB64" s="126"/>
      <c r="MC64" s="126"/>
      <c r="MD64" s="126"/>
      <c r="ME64" s="126"/>
      <c r="MF64" s="126"/>
      <c r="MG64" s="126"/>
      <c r="MH64" s="126"/>
      <c r="MI64" s="126"/>
      <c r="MJ64" s="126"/>
      <c r="MK64" s="126"/>
      <c r="ML64" s="126"/>
      <c r="MM64" s="126"/>
      <c r="MN64" s="126"/>
      <c r="MO64" s="126"/>
      <c r="MP64" s="126"/>
      <c r="MQ64" s="126"/>
      <c r="MR64" s="126"/>
      <c r="MS64" s="126"/>
      <c r="MT64" s="126"/>
      <c r="MU64" s="126"/>
      <c r="MV64" s="126"/>
      <c r="MW64" s="126"/>
      <c r="MX64" s="126"/>
      <c r="MY64" s="126"/>
      <c r="MZ64" s="126"/>
      <c r="NA64" s="126"/>
      <c r="NB64" s="126"/>
      <c r="NC64" s="126"/>
      <c r="ND64" s="126"/>
      <c r="NE64" s="126"/>
      <c r="NF64" s="126"/>
      <c r="NG64" s="126"/>
      <c r="NH64" s="126"/>
      <c r="NI64" s="126"/>
      <c r="NJ64" s="126"/>
      <c r="NK64" s="126"/>
      <c r="NL64" s="126"/>
      <c r="NM64" s="126"/>
      <c r="NN64" s="126"/>
      <c r="NO64" s="126"/>
      <c r="NP64" s="126"/>
      <c r="NQ64" s="126"/>
      <c r="NR64" s="126"/>
      <c r="NS64" s="126"/>
      <c r="NT64" s="126"/>
      <c r="NU64" s="126"/>
      <c r="NV64" s="126"/>
      <c r="NW64" s="126"/>
      <c r="NX64" s="126"/>
      <c r="NY64" s="126"/>
      <c r="NZ64" s="126"/>
      <c r="OA64" s="126"/>
      <c r="OB64" s="126"/>
      <c r="OC64" s="126"/>
      <c r="OD64" s="126"/>
      <c r="OE64" s="126"/>
      <c r="OF64" s="126"/>
      <c r="OG64" s="126"/>
      <c r="OH64" s="126"/>
      <c r="OI64" s="126"/>
      <c r="OJ64" s="126"/>
      <c r="OK64" s="126"/>
      <c r="OL64" s="126"/>
      <c r="OM64" s="126"/>
      <c r="ON64" s="126"/>
      <c r="OO64" s="126"/>
      <c r="OP64" s="126"/>
      <c r="OQ64" s="126"/>
      <c r="OR64" s="126"/>
      <c r="OS64" s="126"/>
      <c r="OT64" s="126"/>
      <c r="OU64" s="126"/>
      <c r="OV64" s="126"/>
      <c r="OW64" s="126"/>
      <c r="OX64" s="126"/>
      <c r="OY64" s="126"/>
      <c r="OZ64" s="126"/>
      <c r="PA64" s="126"/>
      <c r="PB64" s="126"/>
      <c r="PC64" s="126"/>
      <c r="PD64" s="126"/>
      <c r="PE64" s="126"/>
      <c r="PF64" s="126"/>
      <c r="PG64" s="126"/>
      <c r="PH64" s="126"/>
      <c r="PI64" s="126"/>
      <c r="PJ64" s="126"/>
      <c r="PK64" s="126"/>
      <c r="PL64" s="126"/>
      <c r="PM64" s="126"/>
      <c r="PN64" s="126"/>
      <c r="PO64" s="126"/>
      <c r="PP64" s="126"/>
      <c r="PQ64" s="126"/>
      <c r="PR64" s="126"/>
      <c r="PS64" s="126"/>
      <c r="PT64" s="126"/>
      <c r="PU64" s="126"/>
      <c r="PV64" s="126"/>
      <c r="PW64" s="126"/>
      <c r="PX64" s="126"/>
      <c r="PY64" s="126"/>
      <c r="PZ64" s="126"/>
      <c r="QA64" s="126"/>
      <c r="QB64" s="126"/>
      <c r="QC64" s="126"/>
      <c r="QD64" s="126"/>
      <c r="QE64" s="126"/>
      <c r="QF64" s="126"/>
      <c r="QG64" s="126"/>
      <c r="QH64" s="126"/>
      <c r="QI64" s="126"/>
      <c r="QJ64" s="126"/>
      <c r="QK64" s="126"/>
      <c r="QL64" s="126"/>
      <c r="QM64" s="126"/>
      <c r="QN64" s="126"/>
      <c r="QO64" s="126"/>
      <c r="QP64" s="126"/>
      <c r="QQ64" s="126"/>
      <c r="QR64" s="126"/>
      <c r="QS64" s="126"/>
      <c r="QT64" s="126"/>
      <c r="QU64" s="126"/>
      <c r="QV64" s="126"/>
      <c r="QW64" s="126"/>
      <c r="QX64" s="126"/>
      <c r="QY64" s="126"/>
      <c r="QZ64" s="126"/>
      <c r="RA64" s="126"/>
      <c r="RB64" s="126"/>
      <c r="RC64" s="126"/>
      <c r="RD64" s="126"/>
      <c r="RE64" s="126"/>
      <c r="RF64" s="126"/>
      <c r="RG64" s="126"/>
      <c r="RH64" s="126"/>
      <c r="RI64" s="126"/>
      <c r="RJ64" s="126"/>
      <c r="RK64" s="126"/>
      <c r="RL64" s="126"/>
      <c r="RM64" s="126"/>
      <c r="RN64" s="126"/>
      <c r="RO64" s="126"/>
      <c r="RP64" s="126"/>
      <c r="RQ64" s="126"/>
      <c r="RR64" s="126"/>
      <c r="RS64" s="126"/>
      <c r="RT64" s="126"/>
      <c r="RU64" s="126"/>
      <c r="RV64" s="126"/>
      <c r="RW64" s="126"/>
      <c r="RX64" s="126"/>
      <c r="RY64" s="126"/>
      <c r="RZ64" s="126"/>
      <c r="SA64" s="126"/>
      <c r="SB64" s="126"/>
      <c r="SC64" s="126"/>
      <c r="SD64" s="126"/>
      <c r="SE64" s="126"/>
      <c r="SF64" s="126"/>
      <c r="SG64" s="126"/>
      <c r="SH64" s="126"/>
      <c r="SI64" s="126"/>
      <c r="SJ64" s="126"/>
      <c r="SK64" s="126"/>
      <c r="SL64" s="126"/>
      <c r="SM64" s="126"/>
      <c r="SN64" s="126"/>
      <c r="SO64" s="126"/>
      <c r="SP64" s="126"/>
      <c r="SQ64" s="126"/>
      <c r="SR64" s="126"/>
      <c r="SS64" s="126"/>
      <c r="ST64" s="126"/>
      <c r="SU64" s="126"/>
      <c r="SV64" s="126"/>
      <c r="SW64" s="126"/>
      <c r="SX64" s="126"/>
      <c r="SY64" s="126"/>
      <c r="SZ64" s="126"/>
      <c r="TA64" s="126"/>
      <c r="TB64" s="126"/>
      <c r="TC64" s="126"/>
      <c r="TD64" s="126"/>
      <c r="TE64" s="126"/>
      <c r="TF64" s="126"/>
      <c r="TG64" s="126"/>
      <c r="TH64" s="126"/>
      <c r="TI64" s="126"/>
      <c r="TJ64" s="126"/>
      <c r="TK64" s="126"/>
      <c r="TL64" s="126"/>
      <c r="TM64" s="126"/>
      <c r="TN64" s="126"/>
      <c r="TO64" s="126"/>
      <c r="TP64" s="126"/>
      <c r="TQ64" s="126"/>
      <c r="TR64" s="126"/>
      <c r="TS64" s="126"/>
      <c r="TT64" s="126"/>
      <c r="TU64" s="126"/>
      <c r="TV64" s="126"/>
      <c r="TW64" s="126"/>
      <c r="TX64" s="126"/>
      <c r="TY64" s="126"/>
      <c r="TZ64" s="126"/>
      <c r="UA64" s="126"/>
      <c r="UB64" s="126"/>
      <c r="UC64" s="126"/>
      <c r="UD64" s="126"/>
      <c r="UE64" s="126"/>
      <c r="UF64" s="126"/>
      <c r="UG64" s="126"/>
      <c r="UH64" s="126"/>
      <c r="UI64" s="126"/>
      <c r="UJ64" s="126"/>
      <c r="UK64" s="126"/>
      <c r="UL64" s="126"/>
      <c r="UM64" s="126"/>
      <c r="UN64" s="126"/>
      <c r="UO64" s="126"/>
      <c r="UP64" s="126"/>
      <c r="UQ64" s="126"/>
      <c r="UR64" s="126"/>
      <c r="US64" s="126"/>
      <c r="UT64" s="126"/>
      <c r="UU64" s="126"/>
      <c r="UV64" s="126"/>
      <c r="UW64" s="126"/>
      <c r="UX64" s="126"/>
      <c r="UY64" s="126"/>
      <c r="UZ64" s="126"/>
      <c r="VA64" s="126"/>
      <c r="VB64" s="126"/>
      <c r="VC64" s="126"/>
      <c r="VD64" s="126"/>
      <c r="VE64" s="126"/>
      <c r="VF64" s="126"/>
      <c r="VG64" s="126"/>
      <c r="VH64" s="126"/>
      <c r="VI64" s="126"/>
      <c r="VJ64" s="126"/>
      <c r="VK64" s="126"/>
      <c r="VL64" s="126"/>
      <c r="VM64" s="126"/>
      <c r="VN64" s="126"/>
      <c r="VO64" s="126"/>
      <c r="VP64" s="126"/>
      <c r="VQ64" s="126"/>
      <c r="VR64" s="126"/>
      <c r="VS64" s="126"/>
      <c r="VT64" s="126"/>
      <c r="VU64" s="126"/>
      <c r="VV64" s="126"/>
      <c r="VW64" s="126"/>
      <c r="VX64" s="126"/>
      <c r="VY64" s="126"/>
      <c r="VZ64" s="126"/>
      <c r="WA64" s="126"/>
      <c r="WB64" s="126"/>
      <c r="WC64" s="126"/>
      <c r="WD64" s="126"/>
      <c r="WE64" s="126"/>
      <c r="WF64" s="126"/>
      <c r="WG64" s="126"/>
      <c r="WH64" s="126"/>
      <c r="WI64" s="126"/>
      <c r="WJ64" s="126"/>
      <c r="WK64" s="126"/>
      <c r="WL64" s="126"/>
      <c r="WM64" s="126"/>
      <c r="WN64" s="126"/>
      <c r="WO64" s="126"/>
      <c r="WP64" s="126"/>
      <c r="WQ64" s="126"/>
      <c r="WR64" s="126"/>
      <c r="WS64" s="126"/>
      <c r="WT64" s="126"/>
      <c r="WU64" s="126"/>
      <c r="WV64" s="126"/>
      <c r="WW64" s="126"/>
      <c r="WX64" s="126"/>
      <c r="WY64" s="126"/>
      <c r="WZ64" s="126"/>
      <c r="XA64" s="126"/>
      <c r="XB64" s="126"/>
      <c r="XC64" s="126"/>
      <c r="XD64" s="126"/>
      <c r="XE64" s="126"/>
      <c r="XF64" s="126"/>
      <c r="XG64" s="126"/>
      <c r="XH64" s="126"/>
      <c r="XI64" s="126"/>
      <c r="XJ64" s="126"/>
      <c r="XK64" s="126"/>
      <c r="XL64" s="126"/>
      <c r="XM64" s="126"/>
      <c r="XN64" s="126"/>
      <c r="XO64" s="126"/>
      <c r="XP64" s="126"/>
      <c r="XQ64" s="126"/>
      <c r="XR64" s="126"/>
      <c r="XS64" s="126"/>
      <c r="XT64" s="126"/>
      <c r="XU64" s="126"/>
      <c r="XV64" s="126"/>
      <c r="XW64" s="126"/>
      <c r="XX64" s="126"/>
      <c r="XY64" s="126"/>
      <c r="XZ64" s="126"/>
      <c r="YA64" s="126"/>
      <c r="YB64" s="126"/>
      <c r="YC64" s="126"/>
      <c r="YD64" s="126"/>
      <c r="YE64" s="126"/>
      <c r="YF64" s="126"/>
      <c r="YG64" s="126"/>
      <c r="YH64" s="126"/>
      <c r="YI64" s="126"/>
      <c r="YJ64" s="126"/>
      <c r="YK64" s="126"/>
      <c r="YL64" s="126"/>
      <c r="YM64" s="126"/>
      <c r="YN64" s="126"/>
      <c r="YO64" s="126"/>
      <c r="YP64" s="126"/>
      <c r="YQ64" s="126"/>
      <c r="YR64" s="126"/>
      <c r="YS64" s="126"/>
      <c r="YT64" s="126"/>
      <c r="YU64" s="126"/>
      <c r="YV64" s="126"/>
      <c r="YW64" s="126"/>
      <c r="YX64" s="126"/>
      <c r="YY64" s="126"/>
      <c r="YZ64" s="126"/>
      <c r="ZA64" s="126"/>
      <c r="ZB64" s="126"/>
      <c r="ZC64" s="126"/>
      <c r="ZD64" s="126"/>
      <c r="ZE64" s="126"/>
      <c r="ZF64" s="126"/>
      <c r="ZG64" s="126"/>
      <c r="ZH64" s="126"/>
      <c r="ZI64" s="126"/>
      <c r="ZJ64" s="126"/>
      <c r="ZK64" s="126"/>
      <c r="ZL64" s="126"/>
      <c r="ZM64" s="126"/>
      <c r="ZN64" s="126"/>
      <c r="ZO64" s="126"/>
      <c r="ZP64" s="126"/>
      <c r="ZQ64" s="126"/>
      <c r="ZR64" s="126"/>
      <c r="ZS64" s="126"/>
      <c r="ZT64" s="126"/>
      <c r="ZU64" s="126"/>
      <c r="ZV64" s="126"/>
      <c r="ZW64" s="126"/>
      <c r="ZX64" s="126"/>
      <c r="ZY64" s="126"/>
      <c r="ZZ64" s="126"/>
      <c r="AAA64" s="126"/>
      <c r="AAB64" s="126"/>
      <c r="AAC64" s="126"/>
      <c r="AAD64" s="126"/>
      <c r="AAE64" s="126"/>
      <c r="AAF64" s="126"/>
      <c r="AAG64" s="126"/>
      <c r="AAH64" s="126"/>
      <c r="AAI64" s="126"/>
      <c r="AAJ64" s="126"/>
      <c r="AAK64" s="126"/>
      <c r="AAL64" s="126"/>
      <c r="AAM64" s="126"/>
      <c r="AAN64" s="126"/>
      <c r="AAO64" s="126"/>
      <c r="AAP64" s="126"/>
      <c r="AAQ64" s="126"/>
      <c r="AAR64" s="126"/>
      <c r="AAS64" s="126"/>
      <c r="AAT64" s="126"/>
      <c r="AAU64" s="126"/>
      <c r="AAV64" s="126"/>
      <c r="AAW64" s="126"/>
      <c r="AAX64" s="126"/>
      <c r="AAY64" s="126"/>
      <c r="AAZ64" s="126"/>
      <c r="ABA64" s="126"/>
      <c r="ABB64" s="126"/>
      <c r="ABC64" s="126"/>
      <c r="ABD64" s="126"/>
      <c r="ABE64" s="126"/>
      <c r="ABF64" s="126"/>
      <c r="ABG64" s="126"/>
      <c r="ABH64" s="126"/>
      <c r="ABI64" s="126"/>
      <c r="ABJ64" s="126"/>
      <c r="ABK64" s="126"/>
      <c r="ABL64" s="126"/>
      <c r="ABM64" s="126"/>
      <c r="ABN64" s="126"/>
      <c r="ABO64" s="126"/>
      <c r="ABP64" s="126"/>
      <c r="ABQ64" s="126"/>
      <c r="ABR64" s="126"/>
      <c r="ABS64" s="126"/>
      <c r="ABT64" s="126"/>
      <c r="ABU64" s="126"/>
      <c r="ABV64" s="126"/>
      <c r="ABW64" s="126"/>
      <c r="ABX64" s="126"/>
      <c r="ABY64" s="126"/>
      <c r="ABZ64" s="126"/>
      <c r="ACA64" s="126"/>
      <c r="ACB64" s="126"/>
      <c r="ACC64" s="126"/>
      <c r="ACD64" s="126"/>
      <c r="ACE64" s="126"/>
      <c r="ACF64" s="126"/>
      <c r="ACG64" s="126"/>
      <c r="ACH64" s="126"/>
      <c r="ACI64" s="126"/>
      <c r="ACJ64" s="126"/>
      <c r="ACK64" s="126"/>
      <c r="ACL64" s="126"/>
      <c r="ACM64" s="126"/>
      <c r="ACN64" s="126"/>
      <c r="ACO64" s="126"/>
      <c r="ACP64" s="126"/>
      <c r="ACQ64" s="126"/>
      <c r="ACR64" s="126"/>
      <c r="ACS64" s="126"/>
      <c r="ACT64" s="126"/>
      <c r="ACU64" s="126"/>
      <c r="ACV64" s="126"/>
      <c r="ACW64" s="126"/>
      <c r="ACX64" s="126"/>
      <c r="ACY64" s="126"/>
      <c r="ACZ64" s="126"/>
      <c r="ADA64" s="126"/>
      <c r="ADB64" s="126"/>
      <c r="ADC64" s="126"/>
      <c r="ADD64" s="126"/>
      <c r="ADE64" s="126"/>
      <c r="ADF64" s="126"/>
      <c r="ADG64" s="126"/>
      <c r="ADH64" s="126"/>
      <c r="ADI64" s="126"/>
      <c r="ADJ64" s="126"/>
      <c r="ADK64" s="126"/>
      <c r="ADL64" s="126"/>
      <c r="ADM64" s="126"/>
      <c r="ADN64" s="126"/>
      <c r="ADO64" s="126"/>
      <c r="ADP64" s="126"/>
      <c r="ADQ64" s="126"/>
      <c r="ADR64" s="126"/>
      <c r="ADS64" s="126"/>
      <c r="ADT64" s="126"/>
      <c r="ADU64" s="126"/>
      <c r="ADV64" s="126"/>
      <c r="ADW64" s="126"/>
      <c r="ADX64" s="126"/>
      <c r="ADY64" s="126"/>
      <c r="ADZ64" s="126"/>
      <c r="AEA64" s="126"/>
      <c r="AEB64" s="126"/>
      <c r="AEC64" s="126"/>
      <c r="AED64" s="126"/>
      <c r="AEE64" s="126"/>
      <c r="AEF64" s="126"/>
      <c r="AEG64" s="126"/>
      <c r="AEH64" s="126"/>
      <c r="AEI64" s="126"/>
      <c r="AEJ64" s="126"/>
      <c r="AEK64" s="126"/>
      <c r="AEL64" s="126"/>
      <c r="AEM64" s="126"/>
      <c r="AEN64" s="126"/>
      <c r="AEO64" s="126"/>
      <c r="AEP64" s="126"/>
      <c r="AEQ64" s="126"/>
      <c r="AER64" s="126"/>
      <c r="AES64" s="126"/>
      <c r="AET64" s="126"/>
      <c r="AEU64" s="126"/>
      <c r="AEV64" s="126"/>
      <c r="AEW64" s="126"/>
      <c r="AEX64" s="126"/>
      <c r="AEY64" s="126"/>
      <c r="AEZ64" s="126"/>
      <c r="AFA64" s="126"/>
      <c r="AFB64" s="126"/>
      <c r="AFC64" s="126"/>
      <c r="AFD64" s="126"/>
      <c r="AFE64" s="126"/>
      <c r="AFF64" s="126"/>
      <c r="AFG64" s="126"/>
      <c r="AFH64" s="126"/>
      <c r="AFI64" s="126"/>
      <c r="AFJ64" s="126"/>
      <c r="AFK64" s="126"/>
      <c r="AFL64" s="126"/>
      <c r="AFM64" s="126"/>
      <c r="AFN64" s="126"/>
      <c r="AFO64" s="126"/>
      <c r="AFP64" s="126"/>
      <c r="AFQ64" s="126"/>
      <c r="AFR64" s="126"/>
      <c r="AFS64" s="126"/>
      <c r="AFT64" s="126"/>
      <c r="AFU64" s="126"/>
      <c r="AFV64" s="126"/>
      <c r="AFW64" s="126"/>
      <c r="AFX64" s="126"/>
      <c r="AFY64" s="126"/>
      <c r="AFZ64" s="126"/>
      <c r="AGA64" s="126"/>
      <c r="AGB64" s="126"/>
      <c r="AGC64" s="126"/>
      <c r="AGD64" s="126"/>
      <c r="AGE64" s="126"/>
      <c r="AGF64" s="126"/>
      <c r="AGG64" s="126"/>
      <c r="AGH64" s="126"/>
      <c r="AGI64" s="126"/>
      <c r="AGJ64" s="126"/>
      <c r="AGK64" s="126"/>
      <c r="AGL64" s="126"/>
      <c r="AGM64" s="126"/>
      <c r="AGN64" s="126"/>
      <c r="AGO64" s="126"/>
      <c r="AGP64" s="126"/>
      <c r="AGQ64" s="126"/>
      <c r="AGR64" s="126"/>
      <c r="AGS64" s="126"/>
      <c r="AGT64" s="126"/>
      <c r="AGU64" s="126"/>
      <c r="AGV64" s="126"/>
      <c r="AGW64" s="126"/>
      <c r="AGX64" s="126"/>
      <c r="AGY64" s="126"/>
      <c r="AGZ64" s="126"/>
      <c r="AHA64" s="126"/>
      <c r="AHB64" s="126"/>
      <c r="AHC64" s="126"/>
      <c r="AHD64" s="126"/>
      <c r="AHE64" s="126"/>
      <c r="AHF64" s="126"/>
      <c r="AHG64" s="126"/>
      <c r="AHH64" s="126"/>
      <c r="AHI64" s="126"/>
      <c r="AHJ64" s="126"/>
      <c r="AHK64" s="126"/>
      <c r="AHL64" s="126"/>
      <c r="AHM64" s="126"/>
      <c r="AHN64" s="126"/>
      <c r="AHO64" s="126"/>
      <c r="AHP64" s="126"/>
      <c r="AHQ64" s="126"/>
      <c r="AHR64" s="126"/>
      <c r="AHS64" s="126"/>
      <c r="AHT64" s="126"/>
      <c r="AHU64" s="126"/>
      <c r="AHV64" s="126"/>
      <c r="AHW64" s="126"/>
      <c r="AHX64" s="126"/>
      <c r="AHY64" s="126"/>
      <c r="AHZ64" s="126"/>
      <c r="AIA64" s="126"/>
      <c r="AIB64" s="126"/>
      <c r="AIC64" s="126"/>
      <c r="AID64" s="126"/>
      <c r="AIE64" s="126"/>
      <c r="AIF64" s="126"/>
      <c r="AIG64" s="126"/>
      <c r="AIH64" s="126"/>
      <c r="AII64" s="126"/>
      <c r="AIJ64" s="126"/>
      <c r="AIK64" s="126"/>
      <c r="AIL64" s="126"/>
      <c r="AIM64" s="126"/>
      <c r="AIN64" s="126"/>
      <c r="AIO64" s="126"/>
      <c r="AIP64" s="126"/>
      <c r="AIQ64" s="126"/>
      <c r="AIR64" s="126"/>
      <c r="AIS64" s="126"/>
      <c r="AIT64" s="126"/>
      <c r="AIU64" s="126"/>
      <c r="AIV64" s="126"/>
      <c r="AIW64" s="126"/>
      <c r="AIX64" s="126"/>
      <c r="AIY64" s="126"/>
      <c r="AIZ64" s="126"/>
      <c r="AJA64" s="126"/>
      <c r="AJB64" s="126"/>
      <c r="AJC64" s="126"/>
      <c r="AJD64" s="126"/>
      <c r="AJE64" s="126"/>
      <c r="AJF64" s="126"/>
      <c r="AJG64" s="126"/>
      <c r="AJH64" s="126"/>
      <c r="AJI64" s="126"/>
      <c r="AJJ64" s="126"/>
      <c r="AJK64" s="126"/>
      <c r="AJL64" s="126"/>
      <c r="AJM64" s="126"/>
      <c r="AJN64" s="126"/>
      <c r="AJO64" s="126"/>
      <c r="AJP64" s="126"/>
      <c r="AJQ64" s="126"/>
      <c r="AJR64" s="126"/>
      <c r="AJS64" s="126"/>
      <c r="AJT64" s="126"/>
      <c r="AJU64" s="126"/>
      <c r="AJV64" s="126"/>
      <c r="AJW64" s="126"/>
      <c r="AJX64" s="126"/>
      <c r="AJY64" s="126"/>
      <c r="AJZ64" s="126"/>
      <c r="AKA64" s="126"/>
      <c r="AKB64" s="126"/>
      <c r="AKC64" s="126"/>
      <c r="AKD64" s="126"/>
      <c r="AKE64" s="126"/>
      <c r="AKF64" s="126"/>
      <c r="AKG64" s="126"/>
      <c r="AKH64" s="126"/>
      <c r="AKI64" s="126"/>
      <c r="AKJ64" s="126"/>
      <c r="AKK64" s="126"/>
      <c r="AKL64" s="126"/>
      <c r="AKM64" s="126"/>
      <c r="AKN64" s="126"/>
      <c r="AKO64" s="126"/>
      <c r="AKP64" s="126"/>
      <c r="AKQ64" s="126"/>
      <c r="AKR64" s="126"/>
      <c r="AKS64" s="126"/>
      <c r="AKT64" s="126"/>
      <c r="AKU64" s="126"/>
      <c r="AKV64" s="126"/>
      <c r="AKW64" s="126"/>
      <c r="AKX64" s="126"/>
      <c r="AKY64" s="126"/>
      <c r="AKZ64" s="126"/>
      <c r="ALA64" s="126"/>
      <c r="ALB64" s="126"/>
      <c r="ALC64" s="126"/>
      <c r="ALD64" s="126"/>
      <c r="ALE64" s="126"/>
      <c r="ALF64" s="126"/>
      <c r="ALG64" s="126"/>
      <c r="ALH64" s="126"/>
      <c r="ALI64" s="126"/>
      <c r="ALJ64" s="126"/>
      <c r="ALK64" s="126"/>
      <c r="ALL64" s="126"/>
      <c r="ALM64" s="126"/>
      <c r="ALN64" s="126"/>
      <c r="ALO64" s="126"/>
      <c r="ALP64" s="126"/>
      <c r="ALQ64" s="126"/>
      <c r="ALR64" s="126"/>
      <c r="ALS64" s="126"/>
      <c r="ALT64" s="126"/>
      <c r="ALU64" s="126"/>
      <c r="ALV64" s="126"/>
      <c r="ALW64" s="126"/>
      <c r="ALX64" s="126"/>
      <c r="ALY64" s="126"/>
      <c r="ALZ64" s="126"/>
      <c r="AMA64" s="126"/>
      <c r="AMB64" s="126"/>
      <c r="AMC64" s="126"/>
      <c r="AMD64" s="126"/>
      <c r="AME64" s="126"/>
      <c r="AMF64" s="126"/>
      <c r="AMG64" s="126"/>
      <c r="AMH64" s="126"/>
      <c r="AMI64" s="126"/>
      <c r="AMJ64" s="126"/>
    </row>
    <row r="65" s="96" customFormat="1" ht="18" spans="1:1024">
      <c r="A65" s="126"/>
      <c r="B65" s="127"/>
      <c r="C65" s="100"/>
      <c r="D65" s="128">
        <v>1</v>
      </c>
      <c r="E65" s="100"/>
      <c r="F65" s="100"/>
      <c r="G65" s="129" t="s">
        <v>152</v>
      </c>
      <c r="H65" s="130">
        <v>34.4</v>
      </c>
      <c r="I65" s="136">
        <v>41.968</v>
      </c>
      <c r="J65" s="137">
        <v>41.968</v>
      </c>
      <c r="K65" s="129"/>
      <c r="L65" s="138"/>
      <c r="M65" s="139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  <c r="GX65" s="126"/>
      <c r="GY65" s="126"/>
      <c r="GZ65" s="126"/>
      <c r="HA65" s="126"/>
      <c r="HB65" s="126"/>
      <c r="HC65" s="126"/>
      <c r="HD65" s="126"/>
      <c r="HE65" s="126"/>
      <c r="HF65" s="126"/>
      <c r="HG65" s="126"/>
      <c r="HH65" s="126"/>
      <c r="HI65" s="126"/>
      <c r="HJ65" s="126"/>
      <c r="HK65" s="126"/>
      <c r="HL65" s="126"/>
      <c r="HM65" s="126"/>
      <c r="HN65" s="126"/>
      <c r="HO65" s="126"/>
      <c r="HP65" s="126"/>
      <c r="HQ65" s="126"/>
      <c r="HR65" s="126"/>
      <c r="HS65" s="126"/>
      <c r="HT65" s="126"/>
      <c r="HU65" s="126"/>
      <c r="HV65" s="126"/>
      <c r="HW65" s="126"/>
      <c r="HX65" s="126"/>
      <c r="HY65" s="126"/>
      <c r="HZ65" s="126"/>
      <c r="IA65" s="126"/>
      <c r="IB65" s="126"/>
      <c r="IC65" s="126"/>
      <c r="ID65" s="126"/>
      <c r="IE65" s="126"/>
      <c r="IF65" s="126"/>
      <c r="IG65" s="126"/>
      <c r="IH65" s="126"/>
      <c r="II65" s="126"/>
      <c r="IJ65" s="126"/>
      <c r="IK65" s="126"/>
      <c r="IL65" s="126"/>
      <c r="IM65" s="126"/>
      <c r="IN65" s="126"/>
      <c r="IO65" s="126"/>
      <c r="IP65" s="126"/>
      <c r="IQ65" s="126"/>
      <c r="IR65" s="126"/>
      <c r="IS65" s="126"/>
      <c r="IT65" s="126"/>
      <c r="IU65" s="126"/>
      <c r="IV65" s="126"/>
      <c r="IW65" s="126"/>
      <c r="IX65" s="126"/>
      <c r="IY65" s="126"/>
      <c r="IZ65" s="126"/>
      <c r="JA65" s="126"/>
      <c r="JB65" s="126"/>
      <c r="JC65" s="126"/>
      <c r="JD65" s="126"/>
      <c r="JE65" s="126"/>
      <c r="JF65" s="126"/>
      <c r="JG65" s="126"/>
      <c r="JH65" s="126"/>
      <c r="JI65" s="126"/>
      <c r="JJ65" s="126"/>
      <c r="JK65" s="126"/>
      <c r="JL65" s="126"/>
      <c r="JM65" s="126"/>
      <c r="JN65" s="126"/>
      <c r="JO65" s="126"/>
      <c r="JP65" s="126"/>
      <c r="JQ65" s="126"/>
      <c r="JR65" s="126"/>
      <c r="JS65" s="126"/>
      <c r="JT65" s="126"/>
      <c r="JU65" s="126"/>
      <c r="JV65" s="126"/>
      <c r="JW65" s="126"/>
      <c r="JX65" s="126"/>
      <c r="JY65" s="126"/>
      <c r="JZ65" s="126"/>
      <c r="KA65" s="126"/>
      <c r="KB65" s="126"/>
      <c r="KC65" s="126"/>
      <c r="KD65" s="126"/>
      <c r="KE65" s="126"/>
      <c r="KF65" s="126"/>
      <c r="KG65" s="126"/>
      <c r="KH65" s="126"/>
      <c r="KI65" s="126"/>
      <c r="KJ65" s="126"/>
      <c r="KK65" s="126"/>
      <c r="KL65" s="126"/>
      <c r="KM65" s="126"/>
      <c r="KN65" s="126"/>
      <c r="KO65" s="126"/>
      <c r="KP65" s="126"/>
      <c r="KQ65" s="126"/>
      <c r="KR65" s="126"/>
      <c r="KS65" s="126"/>
      <c r="KT65" s="126"/>
      <c r="KU65" s="126"/>
      <c r="KV65" s="126"/>
      <c r="KW65" s="126"/>
      <c r="KX65" s="126"/>
      <c r="KY65" s="126"/>
      <c r="KZ65" s="126"/>
      <c r="LA65" s="126"/>
      <c r="LB65" s="126"/>
      <c r="LC65" s="126"/>
      <c r="LD65" s="126"/>
      <c r="LE65" s="126"/>
      <c r="LF65" s="126"/>
      <c r="LG65" s="126"/>
      <c r="LH65" s="126"/>
      <c r="LI65" s="126"/>
      <c r="LJ65" s="126"/>
      <c r="LK65" s="126"/>
      <c r="LL65" s="126"/>
      <c r="LM65" s="126"/>
      <c r="LN65" s="126"/>
      <c r="LO65" s="126"/>
      <c r="LP65" s="126"/>
      <c r="LQ65" s="126"/>
      <c r="LR65" s="126"/>
      <c r="LS65" s="126"/>
      <c r="LT65" s="126"/>
      <c r="LU65" s="126"/>
      <c r="LV65" s="126"/>
      <c r="LW65" s="126"/>
      <c r="LX65" s="126"/>
      <c r="LY65" s="126"/>
      <c r="LZ65" s="126"/>
      <c r="MA65" s="126"/>
      <c r="MB65" s="126"/>
      <c r="MC65" s="126"/>
      <c r="MD65" s="126"/>
      <c r="ME65" s="126"/>
      <c r="MF65" s="126"/>
      <c r="MG65" s="126"/>
      <c r="MH65" s="126"/>
      <c r="MI65" s="126"/>
      <c r="MJ65" s="126"/>
      <c r="MK65" s="126"/>
      <c r="ML65" s="126"/>
      <c r="MM65" s="126"/>
      <c r="MN65" s="126"/>
      <c r="MO65" s="126"/>
      <c r="MP65" s="126"/>
      <c r="MQ65" s="126"/>
      <c r="MR65" s="126"/>
      <c r="MS65" s="126"/>
      <c r="MT65" s="126"/>
      <c r="MU65" s="126"/>
      <c r="MV65" s="126"/>
      <c r="MW65" s="126"/>
      <c r="MX65" s="126"/>
      <c r="MY65" s="126"/>
      <c r="MZ65" s="126"/>
      <c r="NA65" s="126"/>
      <c r="NB65" s="126"/>
      <c r="NC65" s="126"/>
      <c r="ND65" s="126"/>
      <c r="NE65" s="126"/>
      <c r="NF65" s="126"/>
      <c r="NG65" s="126"/>
      <c r="NH65" s="126"/>
      <c r="NI65" s="126"/>
      <c r="NJ65" s="126"/>
      <c r="NK65" s="126"/>
      <c r="NL65" s="126"/>
      <c r="NM65" s="126"/>
      <c r="NN65" s="126"/>
      <c r="NO65" s="126"/>
      <c r="NP65" s="126"/>
      <c r="NQ65" s="126"/>
      <c r="NR65" s="126"/>
      <c r="NS65" s="126"/>
      <c r="NT65" s="126"/>
      <c r="NU65" s="126"/>
      <c r="NV65" s="126"/>
      <c r="NW65" s="126"/>
      <c r="NX65" s="126"/>
      <c r="NY65" s="126"/>
      <c r="NZ65" s="126"/>
      <c r="OA65" s="126"/>
      <c r="OB65" s="126"/>
      <c r="OC65" s="126"/>
      <c r="OD65" s="126"/>
      <c r="OE65" s="126"/>
      <c r="OF65" s="126"/>
      <c r="OG65" s="126"/>
      <c r="OH65" s="126"/>
      <c r="OI65" s="126"/>
      <c r="OJ65" s="126"/>
      <c r="OK65" s="126"/>
      <c r="OL65" s="126"/>
      <c r="OM65" s="126"/>
      <c r="ON65" s="126"/>
      <c r="OO65" s="126"/>
      <c r="OP65" s="126"/>
      <c r="OQ65" s="126"/>
      <c r="OR65" s="126"/>
      <c r="OS65" s="126"/>
      <c r="OT65" s="126"/>
      <c r="OU65" s="126"/>
      <c r="OV65" s="126"/>
      <c r="OW65" s="126"/>
      <c r="OX65" s="126"/>
      <c r="OY65" s="126"/>
      <c r="OZ65" s="126"/>
      <c r="PA65" s="126"/>
      <c r="PB65" s="126"/>
      <c r="PC65" s="126"/>
      <c r="PD65" s="126"/>
      <c r="PE65" s="126"/>
      <c r="PF65" s="126"/>
      <c r="PG65" s="126"/>
      <c r="PH65" s="126"/>
      <c r="PI65" s="126"/>
      <c r="PJ65" s="126"/>
      <c r="PK65" s="126"/>
      <c r="PL65" s="126"/>
      <c r="PM65" s="126"/>
      <c r="PN65" s="126"/>
      <c r="PO65" s="126"/>
      <c r="PP65" s="126"/>
      <c r="PQ65" s="126"/>
      <c r="PR65" s="126"/>
      <c r="PS65" s="126"/>
      <c r="PT65" s="126"/>
      <c r="PU65" s="126"/>
      <c r="PV65" s="126"/>
      <c r="PW65" s="126"/>
      <c r="PX65" s="126"/>
      <c r="PY65" s="126"/>
      <c r="PZ65" s="126"/>
      <c r="QA65" s="126"/>
      <c r="QB65" s="126"/>
      <c r="QC65" s="126"/>
      <c r="QD65" s="126"/>
      <c r="QE65" s="126"/>
      <c r="QF65" s="126"/>
      <c r="QG65" s="126"/>
      <c r="QH65" s="126"/>
      <c r="QI65" s="126"/>
      <c r="QJ65" s="126"/>
      <c r="QK65" s="126"/>
      <c r="QL65" s="126"/>
      <c r="QM65" s="126"/>
      <c r="QN65" s="126"/>
      <c r="QO65" s="126"/>
      <c r="QP65" s="126"/>
      <c r="QQ65" s="126"/>
      <c r="QR65" s="126"/>
      <c r="QS65" s="126"/>
      <c r="QT65" s="126"/>
      <c r="QU65" s="126"/>
      <c r="QV65" s="126"/>
      <c r="QW65" s="126"/>
      <c r="QX65" s="126"/>
      <c r="QY65" s="126"/>
      <c r="QZ65" s="126"/>
      <c r="RA65" s="126"/>
      <c r="RB65" s="126"/>
      <c r="RC65" s="126"/>
      <c r="RD65" s="126"/>
      <c r="RE65" s="126"/>
      <c r="RF65" s="126"/>
      <c r="RG65" s="126"/>
      <c r="RH65" s="126"/>
      <c r="RI65" s="126"/>
      <c r="RJ65" s="126"/>
      <c r="RK65" s="126"/>
      <c r="RL65" s="126"/>
      <c r="RM65" s="126"/>
      <c r="RN65" s="126"/>
      <c r="RO65" s="126"/>
      <c r="RP65" s="126"/>
      <c r="RQ65" s="126"/>
      <c r="RR65" s="126"/>
      <c r="RS65" s="126"/>
      <c r="RT65" s="126"/>
      <c r="RU65" s="126"/>
      <c r="RV65" s="126"/>
      <c r="RW65" s="126"/>
      <c r="RX65" s="126"/>
      <c r="RY65" s="126"/>
      <c r="RZ65" s="126"/>
      <c r="SA65" s="126"/>
      <c r="SB65" s="126"/>
      <c r="SC65" s="126"/>
      <c r="SD65" s="126"/>
      <c r="SE65" s="126"/>
      <c r="SF65" s="126"/>
      <c r="SG65" s="126"/>
      <c r="SH65" s="126"/>
      <c r="SI65" s="126"/>
      <c r="SJ65" s="126"/>
      <c r="SK65" s="126"/>
      <c r="SL65" s="126"/>
      <c r="SM65" s="126"/>
      <c r="SN65" s="126"/>
      <c r="SO65" s="126"/>
      <c r="SP65" s="126"/>
      <c r="SQ65" s="126"/>
      <c r="SR65" s="126"/>
      <c r="SS65" s="126"/>
      <c r="ST65" s="126"/>
      <c r="SU65" s="126"/>
      <c r="SV65" s="126"/>
      <c r="SW65" s="126"/>
      <c r="SX65" s="126"/>
      <c r="SY65" s="126"/>
      <c r="SZ65" s="126"/>
      <c r="TA65" s="126"/>
      <c r="TB65" s="126"/>
      <c r="TC65" s="126"/>
      <c r="TD65" s="126"/>
      <c r="TE65" s="126"/>
      <c r="TF65" s="126"/>
      <c r="TG65" s="126"/>
      <c r="TH65" s="126"/>
      <c r="TI65" s="126"/>
      <c r="TJ65" s="126"/>
      <c r="TK65" s="126"/>
      <c r="TL65" s="126"/>
      <c r="TM65" s="126"/>
      <c r="TN65" s="126"/>
      <c r="TO65" s="126"/>
      <c r="TP65" s="126"/>
      <c r="TQ65" s="126"/>
      <c r="TR65" s="126"/>
      <c r="TS65" s="126"/>
      <c r="TT65" s="126"/>
      <c r="TU65" s="126"/>
      <c r="TV65" s="126"/>
      <c r="TW65" s="126"/>
      <c r="TX65" s="126"/>
      <c r="TY65" s="126"/>
      <c r="TZ65" s="126"/>
      <c r="UA65" s="126"/>
      <c r="UB65" s="126"/>
      <c r="UC65" s="126"/>
      <c r="UD65" s="126"/>
      <c r="UE65" s="126"/>
      <c r="UF65" s="126"/>
      <c r="UG65" s="126"/>
      <c r="UH65" s="126"/>
      <c r="UI65" s="126"/>
      <c r="UJ65" s="126"/>
      <c r="UK65" s="126"/>
      <c r="UL65" s="126"/>
      <c r="UM65" s="126"/>
      <c r="UN65" s="126"/>
      <c r="UO65" s="126"/>
      <c r="UP65" s="126"/>
      <c r="UQ65" s="126"/>
      <c r="UR65" s="126"/>
      <c r="US65" s="126"/>
      <c r="UT65" s="126"/>
      <c r="UU65" s="126"/>
      <c r="UV65" s="126"/>
      <c r="UW65" s="126"/>
      <c r="UX65" s="126"/>
      <c r="UY65" s="126"/>
      <c r="UZ65" s="126"/>
      <c r="VA65" s="126"/>
      <c r="VB65" s="126"/>
      <c r="VC65" s="126"/>
      <c r="VD65" s="126"/>
      <c r="VE65" s="126"/>
      <c r="VF65" s="126"/>
      <c r="VG65" s="126"/>
      <c r="VH65" s="126"/>
      <c r="VI65" s="126"/>
      <c r="VJ65" s="126"/>
      <c r="VK65" s="126"/>
      <c r="VL65" s="126"/>
      <c r="VM65" s="126"/>
      <c r="VN65" s="126"/>
      <c r="VO65" s="126"/>
      <c r="VP65" s="126"/>
      <c r="VQ65" s="126"/>
      <c r="VR65" s="126"/>
      <c r="VS65" s="126"/>
      <c r="VT65" s="126"/>
      <c r="VU65" s="126"/>
      <c r="VV65" s="126"/>
      <c r="VW65" s="126"/>
      <c r="VX65" s="126"/>
      <c r="VY65" s="126"/>
      <c r="VZ65" s="126"/>
      <c r="WA65" s="126"/>
      <c r="WB65" s="126"/>
      <c r="WC65" s="126"/>
      <c r="WD65" s="126"/>
      <c r="WE65" s="126"/>
      <c r="WF65" s="126"/>
      <c r="WG65" s="126"/>
      <c r="WH65" s="126"/>
      <c r="WI65" s="126"/>
      <c r="WJ65" s="126"/>
      <c r="WK65" s="126"/>
      <c r="WL65" s="126"/>
      <c r="WM65" s="126"/>
      <c r="WN65" s="126"/>
      <c r="WO65" s="126"/>
      <c r="WP65" s="126"/>
      <c r="WQ65" s="126"/>
      <c r="WR65" s="126"/>
      <c r="WS65" s="126"/>
      <c r="WT65" s="126"/>
      <c r="WU65" s="126"/>
      <c r="WV65" s="126"/>
      <c r="WW65" s="126"/>
      <c r="WX65" s="126"/>
      <c r="WY65" s="126"/>
      <c r="WZ65" s="126"/>
      <c r="XA65" s="126"/>
      <c r="XB65" s="126"/>
      <c r="XC65" s="126"/>
      <c r="XD65" s="126"/>
      <c r="XE65" s="126"/>
      <c r="XF65" s="126"/>
      <c r="XG65" s="126"/>
      <c r="XH65" s="126"/>
      <c r="XI65" s="126"/>
      <c r="XJ65" s="126"/>
      <c r="XK65" s="126"/>
      <c r="XL65" s="126"/>
      <c r="XM65" s="126"/>
      <c r="XN65" s="126"/>
      <c r="XO65" s="126"/>
      <c r="XP65" s="126"/>
      <c r="XQ65" s="126"/>
      <c r="XR65" s="126"/>
      <c r="XS65" s="126"/>
      <c r="XT65" s="126"/>
      <c r="XU65" s="126"/>
      <c r="XV65" s="126"/>
      <c r="XW65" s="126"/>
      <c r="XX65" s="126"/>
      <c r="XY65" s="126"/>
      <c r="XZ65" s="126"/>
      <c r="YA65" s="126"/>
      <c r="YB65" s="126"/>
      <c r="YC65" s="126"/>
      <c r="YD65" s="126"/>
      <c r="YE65" s="126"/>
      <c r="YF65" s="126"/>
      <c r="YG65" s="126"/>
      <c r="YH65" s="126"/>
      <c r="YI65" s="126"/>
      <c r="YJ65" s="126"/>
      <c r="YK65" s="126"/>
      <c r="YL65" s="126"/>
      <c r="YM65" s="126"/>
      <c r="YN65" s="126"/>
      <c r="YO65" s="126"/>
      <c r="YP65" s="126"/>
      <c r="YQ65" s="126"/>
      <c r="YR65" s="126"/>
      <c r="YS65" s="126"/>
      <c r="YT65" s="126"/>
      <c r="YU65" s="126"/>
      <c r="YV65" s="126"/>
      <c r="YW65" s="126"/>
      <c r="YX65" s="126"/>
      <c r="YY65" s="126"/>
      <c r="YZ65" s="126"/>
      <c r="ZA65" s="126"/>
      <c r="ZB65" s="126"/>
      <c r="ZC65" s="126"/>
      <c r="ZD65" s="126"/>
      <c r="ZE65" s="126"/>
      <c r="ZF65" s="126"/>
      <c r="ZG65" s="126"/>
      <c r="ZH65" s="126"/>
      <c r="ZI65" s="126"/>
      <c r="ZJ65" s="126"/>
      <c r="ZK65" s="126"/>
      <c r="ZL65" s="126"/>
      <c r="ZM65" s="126"/>
      <c r="ZN65" s="126"/>
      <c r="ZO65" s="126"/>
      <c r="ZP65" s="126"/>
      <c r="ZQ65" s="126"/>
      <c r="ZR65" s="126"/>
      <c r="ZS65" s="126"/>
      <c r="ZT65" s="126"/>
      <c r="ZU65" s="126"/>
      <c r="ZV65" s="126"/>
      <c r="ZW65" s="126"/>
      <c r="ZX65" s="126"/>
      <c r="ZY65" s="126"/>
      <c r="ZZ65" s="126"/>
      <c r="AAA65" s="126"/>
      <c r="AAB65" s="126"/>
      <c r="AAC65" s="126"/>
      <c r="AAD65" s="126"/>
      <c r="AAE65" s="126"/>
      <c r="AAF65" s="126"/>
      <c r="AAG65" s="126"/>
      <c r="AAH65" s="126"/>
      <c r="AAI65" s="126"/>
      <c r="AAJ65" s="126"/>
      <c r="AAK65" s="126"/>
      <c r="AAL65" s="126"/>
      <c r="AAM65" s="126"/>
      <c r="AAN65" s="126"/>
      <c r="AAO65" s="126"/>
      <c r="AAP65" s="126"/>
      <c r="AAQ65" s="126"/>
      <c r="AAR65" s="126"/>
      <c r="AAS65" s="126"/>
      <c r="AAT65" s="126"/>
      <c r="AAU65" s="126"/>
      <c r="AAV65" s="126"/>
      <c r="AAW65" s="126"/>
      <c r="AAX65" s="126"/>
      <c r="AAY65" s="126"/>
      <c r="AAZ65" s="126"/>
      <c r="ABA65" s="126"/>
      <c r="ABB65" s="126"/>
      <c r="ABC65" s="126"/>
      <c r="ABD65" s="126"/>
      <c r="ABE65" s="126"/>
      <c r="ABF65" s="126"/>
      <c r="ABG65" s="126"/>
      <c r="ABH65" s="126"/>
      <c r="ABI65" s="126"/>
      <c r="ABJ65" s="126"/>
      <c r="ABK65" s="126"/>
      <c r="ABL65" s="126"/>
      <c r="ABM65" s="126"/>
      <c r="ABN65" s="126"/>
      <c r="ABO65" s="126"/>
      <c r="ABP65" s="126"/>
      <c r="ABQ65" s="126"/>
      <c r="ABR65" s="126"/>
      <c r="ABS65" s="126"/>
      <c r="ABT65" s="126"/>
      <c r="ABU65" s="126"/>
      <c r="ABV65" s="126"/>
      <c r="ABW65" s="126"/>
      <c r="ABX65" s="126"/>
      <c r="ABY65" s="126"/>
      <c r="ABZ65" s="126"/>
      <c r="ACA65" s="126"/>
      <c r="ACB65" s="126"/>
      <c r="ACC65" s="126"/>
      <c r="ACD65" s="126"/>
      <c r="ACE65" s="126"/>
      <c r="ACF65" s="126"/>
      <c r="ACG65" s="126"/>
      <c r="ACH65" s="126"/>
      <c r="ACI65" s="126"/>
      <c r="ACJ65" s="126"/>
      <c r="ACK65" s="126"/>
      <c r="ACL65" s="126"/>
      <c r="ACM65" s="126"/>
      <c r="ACN65" s="126"/>
      <c r="ACO65" s="126"/>
      <c r="ACP65" s="126"/>
      <c r="ACQ65" s="126"/>
      <c r="ACR65" s="126"/>
      <c r="ACS65" s="126"/>
      <c r="ACT65" s="126"/>
      <c r="ACU65" s="126"/>
      <c r="ACV65" s="126"/>
      <c r="ACW65" s="126"/>
      <c r="ACX65" s="126"/>
      <c r="ACY65" s="126"/>
      <c r="ACZ65" s="126"/>
      <c r="ADA65" s="126"/>
      <c r="ADB65" s="126"/>
      <c r="ADC65" s="126"/>
      <c r="ADD65" s="126"/>
      <c r="ADE65" s="126"/>
      <c r="ADF65" s="126"/>
      <c r="ADG65" s="126"/>
      <c r="ADH65" s="126"/>
      <c r="ADI65" s="126"/>
      <c r="ADJ65" s="126"/>
      <c r="ADK65" s="126"/>
      <c r="ADL65" s="126"/>
      <c r="ADM65" s="126"/>
      <c r="ADN65" s="126"/>
      <c r="ADO65" s="126"/>
      <c r="ADP65" s="126"/>
      <c r="ADQ65" s="126"/>
      <c r="ADR65" s="126"/>
      <c r="ADS65" s="126"/>
      <c r="ADT65" s="126"/>
      <c r="ADU65" s="126"/>
      <c r="ADV65" s="126"/>
      <c r="ADW65" s="126"/>
      <c r="ADX65" s="126"/>
      <c r="ADY65" s="126"/>
      <c r="ADZ65" s="126"/>
      <c r="AEA65" s="126"/>
      <c r="AEB65" s="126"/>
      <c r="AEC65" s="126"/>
      <c r="AED65" s="126"/>
      <c r="AEE65" s="126"/>
      <c r="AEF65" s="126"/>
      <c r="AEG65" s="126"/>
      <c r="AEH65" s="126"/>
      <c r="AEI65" s="126"/>
      <c r="AEJ65" s="126"/>
      <c r="AEK65" s="126"/>
      <c r="AEL65" s="126"/>
      <c r="AEM65" s="126"/>
      <c r="AEN65" s="126"/>
      <c r="AEO65" s="126"/>
      <c r="AEP65" s="126"/>
      <c r="AEQ65" s="126"/>
      <c r="AER65" s="126"/>
      <c r="AES65" s="126"/>
      <c r="AET65" s="126"/>
      <c r="AEU65" s="126"/>
      <c r="AEV65" s="126"/>
      <c r="AEW65" s="126"/>
      <c r="AEX65" s="126"/>
      <c r="AEY65" s="126"/>
      <c r="AEZ65" s="126"/>
      <c r="AFA65" s="126"/>
      <c r="AFB65" s="126"/>
      <c r="AFC65" s="126"/>
      <c r="AFD65" s="126"/>
      <c r="AFE65" s="126"/>
      <c r="AFF65" s="126"/>
      <c r="AFG65" s="126"/>
      <c r="AFH65" s="126"/>
      <c r="AFI65" s="126"/>
      <c r="AFJ65" s="126"/>
      <c r="AFK65" s="126"/>
      <c r="AFL65" s="126"/>
      <c r="AFM65" s="126"/>
      <c r="AFN65" s="126"/>
      <c r="AFO65" s="126"/>
      <c r="AFP65" s="126"/>
      <c r="AFQ65" s="126"/>
      <c r="AFR65" s="126"/>
      <c r="AFS65" s="126"/>
      <c r="AFT65" s="126"/>
      <c r="AFU65" s="126"/>
      <c r="AFV65" s="126"/>
      <c r="AFW65" s="126"/>
      <c r="AFX65" s="126"/>
      <c r="AFY65" s="126"/>
      <c r="AFZ65" s="126"/>
      <c r="AGA65" s="126"/>
      <c r="AGB65" s="126"/>
      <c r="AGC65" s="126"/>
      <c r="AGD65" s="126"/>
      <c r="AGE65" s="126"/>
      <c r="AGF65" s="126"/>
      <c r="AGG65" s="126"/>
      <c r="AGH65" s="126"/>
      <c r="AGI65" s="126"/>
      <c r="AGJ65" s="126"/>
      <c r="AGK65" s="126"/>
      <c r="AGL65" s="126"/>
      <c r="AGM65" s="126"/>
      <c r="AGN65" s="126"/>
      <c r="AGO65" s="126"/>
      <c r="AGP65" s="126"/>
      <c r="AGQ65" s="126"/>
      <c r="AGR65" s="126"/>
      <c r="AGS65" s="126"/>
      <c r="AGT65" s="126"/>
      <c r="AGU65" s="126"/>
      <c r="AGV65" s="126"/>
      <c r="AGW65" s="126"/>
      <c r="AGX65" s="126"/>
      <c r="AGY65" s="126"/>
      <c r="AGZ65" s="126"/>
      <c r="AHA65" s="126"/>
      <c r="AHB65" s="126"/>
      <c r="AHC65" s="126"/>
      <c r="AHD65" s="126"/>
      <c r="AHE65" s="126"/>
      <c r="AHF65" s="126"/>
      <c r="AHG65" s="126"/>
      <c r="AHH65" s="126"/>
      <c r="AHI65" s="126"/>
      <c r="AHJ65" s="126"/>
      <c r="AHK65" s="126"/>
      <c r="AHL65" s="126"/>
      <c r="AHM65" s="126"/>
      <c r="AHN65" s="126"/>
      <c r="AHO65" s="126"/>
      <c r="AHP65" s="126"/>
      <c r="AHQ65" s="126"/>
      <c r="AHR65" s="126"/>
      <c r="AHS65" s="126"/>
      <c r="AHT65" s="126"/>
      <c r="AHU65" s="126"/>
      <c r="AHV65" s="126"/>
      <c r="AHW65" s="126"/>
      <c r="AHX65" s="126"/>
      <c r="AHY65" s="126"/>
      <c r="AHZ65" s="126"/>
      <c r="AIA65" s="126"/>
      <c r="AIB65" s="126"/>
      <c r="AIC65" s="126"/>
      <c r="AID65" s="126"/>
      <c r="AIE65" s="126"/>
      <c r="AIF65" s="126"/>
      <c r="AIG65" s="126"/>
      <c r="AIH65" s="126"/>
      <c r="AII65" s="126"/>
      <c r="AIJ65" s="126"/>
      <c r="AIK65" s="126"/>
      <c r="AIL65" s="126"/>
      <c r="AIM65" s="126"/>
      <c r="AIN65" s="126"/>
      <c r="AIO65" s="126"/>
      <c r="AIP65" s="126"/>
      <c r="AIQ65" s="126"/>
      <c r="AIR65" s="126"/>
      <c r="AIS65" s="126"/>
      <c r="AIT65" s="126"/>
      <c r="AIU65" s="126"/>
      <c r="AIV65" s="126"/>
      <c r="AIW65" s="126"/>
      <c r="AIX65" s="126"/>
      <c r="AIY65" s="126"/>
      <c r="AIZ65" s="126"/>
      <c r="AJA65" s="126"/>
      <c r="AJB65" s="126"/>
      <c r="AJC65" s="126"/>
      <c r="AJD65" s="126"/>
      <c r="AJE65" s="126"/>
      <c r="AJF65" s="126"/>
      <c r="AJG65" s="126"/>
      <c r="AJH65" s="126"/>
      <c r="AJI65" s="126"/>
      <c r="AJJ65" s="126"/>
      <c r="AJK65" s="126"/>
      <c r="AJL65" s="126"/>
      <c r="AJM65" s="126"/>
      <c r="AJN65" s="126"/>
      <c r="AJO65" s="126"/>
      <c r="AJP65" s="126"/>
      <c r="AJQ65" s="126"/>
      <c r="AJR65" s="126"/>
      <c r="AJS65" s="126"/>
      <c r="AJT65" s="126"/>
      <c r="AJU65" s="126"/>
      <c r="AJV65" s="126"/>
      <c r="AJW65" s="126"/>
      <c r="AJX65" s="126"/>
      <c r="AJY65" s="126"/>
      <c r="AJZ65" s="126"/>
      <c r="AKA65" s="126"/>
      <c r="AKB65" s="126"/>
      <c r="AKC65" s="126"/>
      <c r="AKD65" s="126"/>
      <c r="AKE65" s="126"/>
      <c r="AKF65" s="126"/>
      <c r="AKG65" s="126"/>
      <c r="AKH65" s="126"/>
      <c r="AKI65" s="126"/>
      <c r="AKJ65" s="126"/>
      <c r="AKK65" s="126"/>
      <c r="AKL65" s="126"/>
      <c r="AKM65" s="126"/>
      <c r="AKN65" s="126"/>
      <c r="AKO65" s="126"/>
      <c r="AKP65" s="126"/>
      <c r="AKQ65" s="126"/>
      <c r="AKR65" s="126"/>
      <c r="AKS65" s="126"/>
      <c r="AKT65" s="126"/>
      <c r="AKU65" s="126"/>
      <c r="AKV65" s="126"/>
      <c r="AKW65" s="126"/>
      <c r="AKX65" s="126"/>
      <c r="AKY65" s="126"/>
      <c r="AKZ65" s="126"/>
      <c r="ALA65" s="126"/>
      <c r="ALB65" s="126"/>
      <c r="ALC65" s="126"/>
      <c r="ALD65" s="126"/>
      <c r="ALE65" s="126"/>
      <c r="ALF65" s="126"/>
      <c r="ALG65" s="126"/>
      <c r="ALH65" s="126"/>
      <c r="ALI65" s="126"/>
      <c r="ALJ65" s="126"/>
      <c r="ALK65" s="126"/>
      <c r="ALL65" s="126"/>
      <c r="ALM65" s="126"/>
      <c r="ALN65" s="126"/>
      <c r="ALO65" s="126"/>
      <c r="ALP65" s="126"/>
      <c r="ALQ65" s="126"/>
      <c r="ALR65" s="126"/>
      <c r="ALS65" s="126"/>
      <c r="ALT65" s="126"/>
      <c r="ALU65" s="126"/>
      <c r="ALV65" s="126"/>
      <c r="ALW65" s="126"/>
      <c r="ALX65" s="126"/>
      <c r="ALY65" s="126"/>
      <c r="ALZ65" s="126"/>
      <c r="AMA65" s="126"/>
      <c r="AMB65" s="126"/>
      <c r="AMC65" s="126"/>
      <c r="AMD65" s="126"/>
      <c r="AME65" s="126"/>
      <c r="AMF65" s="126"/>
      <c r="AMG65" s="126"/>
      <c r="AMH65" s="126"/>
      <c r="AMI65" s="126"/>
      <c r="AMJ65" s="126"/>
    </row>
    <row r="66" s="96" customFormat="1" ht="18" spans="1:1024">
      <c r="A66" s="126"/>
      <c r="B66" s="127"/>
      <c r="C66" s="100"/>
      <c r="D66" s="128">
        <v>1</v>
      </c>
      <c r="E66" s="100"/>
      <c r="F66" s="100"/>
      <c r="G66" s="129" t="s">
        <v>153</v>
      </c>
      <c r="H66" s="130">
        <v>16.47</v>
      </c>
      <c r="I66" s="136">
        <v>20.0934</v>
      </c>
      <c r="J66" s="137">
        <v>20.0934</v>
      </c>
      <c r="K66" s="129"/>
      <c r="L66" s="138"/>
      <c r="M66" s="139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6"/>
      <c r="GE66" s="126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6"/>
      <c r="GR66" s="126"/>
      <c r="GS66" s="126"/>
      <c r="GT66" s="126"/>
      <c r="GU66" s="126"/>
      <c r="GV66" s="126"/>
      <c r="GW66" s="126"/>
      <c r="GX66" s="126"/>
      <c r="GY66" s="126"/>
      <c r="GZ66" s="126"/>
      <c r="HA66" s="126"/>
      <c r="HB66" s="126"/>
      <c r="HC66" s="126"/>
      <c r="HD66" s="126"/>
      <c r="HE66" s="126"/>
      <c r="HF66" s="126"/>
      <c r="HG66" s="126"/>
      <c r="HH66" s="126"/>
      <c r="HI66" s="126"/>
      <c r="HJ66" s="126"/>
      <c r="HK66" s="126"/>
      <c r="HL66" s="126"/>
      <c r="HM66" s="126"/>
      <c r="HN66" s="126"/>
      <c r="HO66" s="126"/>
      <c r="HP66" s="126"/>
      <c r="HQ66" s="126"/>
      <c r="HR66" s="126"/>
      <c r="HS66" s="126"/>
      <c r="HT66" s="126"/>
      <c r="HU66" s="126"/>
      <c r="HV66" s="126"/>
      <c r="HW66" s="126"/>
      <c r="HX66" s="126"/>
      <c r="HY66" s="126"/>
      <c r="HZ66" s="126"/>
      <c r="IA66" s="126"/>
      <c r="IB66" s="126"/>
      <c r="IC66" s="126"/>
      <c r="ID66" s="126"/>
      <c r="IE66" s="126"/>
      <c r="IF66" s="126"/>
      <c r="IG66" s="126"/>
      <c r="IH66" s="126"/>
      <c r="II66" s="126"/>
      <c r="IJ66" s="126"/>
      <c r="IK66" s="126"/>
      <c r="IL66" s="126"/>
      <c r="IM66" s="126"/>
      <c r="IN66" s="126"/>
      <c r="IO66" s="126"/>
      <c r="IP66" s="126"/>
      <c r="IQ66" s="126"/>
      <c r="IR66" s="126"/>
      <c r="IS66" s="126"/>
      <c r="IT66" s="126"/>
      <c r="IU66" s="126"/>
      <c r="IV66" s="126"/>
      <c r="IW66" s="126"/>
      <c r="IX66" s="126"/>
      <c r="IY66" s="126"/>
      <c r="IZ66" s="126"/>
      <c r="JA66" s="126"/>
      <c r="JB66" s="126"/>
      <c r="JC66" s="126"/>
      <c r="JD66" s="126"/>
      <c r="JE66" s="126"/>
      <c r="JF66" s="126"/>
      <c r="JG66" s="126"/>
      <c r="JH66" s="126"/>
      <c r="JI66" s="126"/>
      <c r="JJ66" s="126"/>
      <c r="JK66" s="126"/>
      <c r="JL66" s="126"/>
      <c r="JM66" s="126"/>
      <c r="JN66" s="126"/>
      <c r="JO66" s="126"/>
      <c r="JP66" s="126"/>
      <c r="JQ66" s="126"/>
      <c r="JR66" s="126"/>
      <c r="JS66" s="126"/>
      <c r="JT66" s="126"/>
      <c r="JU66" s="126"/>
      <c r="JV66" s="126"/>
      <c r="JW66" s="126"/>
      <c r="JX66" s="126"/>
      <c r="JY66" s="126"/>
      <c r="JZ66" s="126"/>
      <c r="KA66" s="126"/>
      <c r="KB66" s="126"/>
      <c r="KC66" s="126"/>
      <c r="KD66" s="126"/>
      <c r="KE66" s="126"/>
      <c r="KF66" s="126"/>
      <c r="KG66" s="126"/>
      <c r="KH66" s="126"/>
      <c r="KI66" s="126"/>
      <c r="KJ66" s="126"/>
      <c r="KK66" s="126"/>
      <c r="KL66" s="126"/>
      <c r="KM66" s="126"/>
      <c r="KN66" s="126"/>
      <c r="KO66" s="126"/>
      <c r="KP66" s="126"/>
      <c r="KQ66" s="126"/>
      <c r="KR66" s="126"/>
      <c r="KS66" s="126"/>
      <c r="KT66" s="126"/>
      <c r="KU66" s="126"/>
      <c r="KV66" s="126"/>
      <c r="KW66" s="126"/>
      <c r="KX66" s="126"/>
      <c r="KY66" s="126"/>
      <c r="KZ66" s="126"/>
      <c r="LA66" s="126"/>
      <c r="LB66" s="126"/>
      <c r="LC66" s="126"/>
      <c r="LD66" s="126"/>
      <c r="LE66" s="126"/>
      <c r="LF66" s="126"/>
      <c r="LG66" s="126"/>
      <c r="LH66" s="126"/>
      <c r="LI66" s="126"/>
      <c r="LJ66" s="126"/>
      <c r="LK66" s="126"/>
      <c r="LL66" s="126"/>
      <c r="LM66" s="126"/>
      <c r="LN66" s="126"/>
      <c r="LO66" s="126"/>
      <c r="LP66" s="126"/>
      <c r="LQ66" s="126"/>
      <c r="LR66" s="126"/>
      <c r="LS66" s="126"/>
      <c r="LT66" s="126"/>
      <c r="LU66" s="126"/>
      <c r="LV66" s="126"/>
      <c r="LW66" s="126"/>
      <c r="LX66" s="126"/>
      <c r="LY66" s="126"/>
      <c r="LZ66" s="126"/>
      <c r="MA66" s="126"/>
      <c r="MB66" s="126"/>
      <c r="MC66" s="126"/>
      <c r="MD66" s="126"/>
      <c r="ME66" s="126"/>
      <c r="MF66" s="126"/>
      <c r="MG66" s="126"/>
      <c r="MH66" s="126"/>
      <c r="MI66" s="126"/>
      <c r="MJ66" s="126"/>
      <c r="MK66" s="126"/>
      <c r="ML66" s="126"/>
      <c r="MM66" s="126"/>
      <c r="MN66" s="126"/>
      <c r="MO66" s="126"/>
      <c r="MP66" s="126"/>
      <c r="MQ66" s="126"/>
      <c r="MR66" s="126"/>
      <c r="MS66" s="126"/>
      <c r="MT66" s="126"/>
      <c r="MU66" s="126"/>
      <c r="MV66" s="126"/>
      <c r="MW66" s="126"/>
      <c r="MX66" s="126"/>
      <c r="MY66" s="126"/>
      <c r="MZ66" s="126"/>
      <c r="NA66" s="126"/>
      <c r="NB66" s="126"/>
      <c r="NC66" s="126"/>
      <c r="ND66" s="126"/>
      <c r="NE66" s="126"/>
      <c r="NF66" s="126"/>
      <c r="NG66" s="126"/>
      <c r="NH66" s="126"/>
      <c r="NI66" s="126"/>
      <c r="NJ66" s="126"/>
      <c r="NK66" s="126"/>
      <c r="NL66" s="126"/>
      <c r="NM66" s="126"/>
      <c r="NN66" s="126"/>
      <c r="NO66" s="126"/>
      <c r="NP66" s="126"/>
      <c r="NQ66" s="126"/>
      <c r="NR66" s="126"/>
      <c r="NS66" s="126"/>
      <c r="NT66" s="126"/>
      <c r="NU66" s="126"/>
      <c r="NV66" s="126"/>
      <c r="NW66" s="126"/>
      <c r="NX66" s="126"/>
      <c r="NY66" s="126"/>
      <c r="NZ66" s="126"/>
      <c r="OA66" s="126"/>
      <c r="OB66" s="126"/>
      <c r="OC66" s="126"/>
      <c r="OD66" s="126"/>
      <c r="OE66" s="126"/>
      <c r="OF66" s="126"/>
      <c r="OG66" s="126"/>
      <c r="OH66" s="126"/>
      <c r="OI66" s="126"/>
      <c r="OJ66" s="126"/>
      <c r="OK66" s="126"/>
      <c r="OL66" s="126"/>
      <c r="OM66" s="126"/>
      <c r="ON66" s="126"/>
      <c r="OO66" s="126"/>
      <c r="OP66" s="126"/>
      <c r="OQ66" s="126"/>
      <c r="OR66" s="126"/>
      <c r="OS66" s="126"/>
      <c r="OT66" s="126"/>
      <c r="OU66" s="126"/>
      <c r="OV66" s="126"/>
      <c r="OW66" s="126"/>
      <c r="OX66" s="126"/>
      <c r="OY66" s="126"/>
      <c r="OZ66" s="126"/>
      <c r="PA66" s="126"/>
      <c r="PB66" s="126"/>
      <c r="PC66" s="126"/>
      <c r="PD66" s="126"/>
      <c r="PE66" s="126"/>
      <c r="PF66" s="126"/>
      <c r="PG66" s="126"/>
      <c r="PH66" s="126"/>
      <c r="PI66" s="126"/>
      <c r="PJ66" s="126"/>
      <c r="PK66" s="126"/>
      <c r="PL66" s="126"/>
      <c r="PM66" s="126"/>
      <c r="PN66" s="126"/>
      <c r="PO66" s="126"/>
      <c r="PP66" s="126"/>
      <c r="PQ66" s="126"/>
      <c r="PR66" s="126"/>
      <c r="PS66" s="126"/>
      <c r="PT66" s="126"/>
      <c r="PU66" s="126"/>
      <c r="PV66" s="126"/>
      <c r="PW66" s="126"/>
      <c r="PX66" s="126"/>
      <c r="PY66" s="126"/>
      <c r="PZ66" s="126"/>
      <c r="QA66" s="126"/>
      <c r="QB66" s="126"/>
      <c r="QC66" s="126"/>
      <c r="QD66" s="126"/>
      <c r="QE66" s="126"/>
      <c r="QF66" s="126"/>
      <c r="QG66" s="126"/>
      <c r="QH66" s="126"/>
      <c r="QI66" s="126"/>
      <c r="QJ66" s="126"/>
      <c r="QK66" s="126"/>
      <c r="QL66" s="126"/>
      <c r="QM66" s="126"/>
      <c r="QN66" s="126"/>
      <c r="QO66" s="126"/>
      <c r="QP66" s="126"/>
      <c r="QQ66" s="126"/>
      <c r="QR66" s="126"/>
      <c r="QS66" s="126"/>
      <c r="QT66" s="126"/>
      <c r="QU66" s="126"/>
      <c r="QV66" s="126"/>
      <c r="QW66" s="126"/>
      <c r="QX66" s="126"/>
      <c r="QY66" s="126"/>
      <c r="QZ66" s="126"/>
      <c r="RA66" s="126"/>
      <c r="RB66" s="126"/>
      <c r="RC66" s="126"/>
      <c r="RD66" s="126"/>
      <c r="RE66" s="126"/>
      <c r="RF66" s="126"/>
      <c r="RG66" s="126"/>
      <c r="RH66" s="126"/>
      <c r="RI66" s="126"/>
      <c r="RJ66" s="126"/>
      <c r="RK66" s="126"/>
      <c r="RL66" s="126"/>
      <c r="RM66" s="126"/>
      <c r="RN66" s="126"/>
      <c r="RO66" s="126"/>
      <c r="RP66" s="126"/>
      <c r="RQ66" s="126"/>
      <c r="RR66" s="126"/>
      <c r="RS66" s="126"/>
      <c r="RT66" s="126"/>
      <c r="RU66" s="126"/>
      <c r="RV66" s="126"/>
      <c r="RW66" s="126"/>
      <c r="RX66" s="126"/>
      <c r="RY66" s="126"/>
      <c r="RZ66" s="126"/>
      <c r="SA66" s="126"/>
      <c r="SB66" s="126"/>
      <c r="SC66" s="126"/>
      <c r="SD66" s="126"/>
      <c r="SE66" s="126"/>
      <c r="SF66" s="126"/>
      <c r="SG66" s="126"/>
      <c r="SH66" s="126"/>
      <c r="SI66" s="126"/>
      <c r="SJ66" s="126"/>
      <c r="SK66" s="126"/>
      <c r="SL66" s="126"/>
      <c r="SM66" s="126"/>
      <c r="SN66" s="126"/>
      <c r="SO66" s="126"/>
      <c r="SP66" s="126"/>
      <c r="SQ66" s="126"/>
      <c r="SR66" s="126"/>
      <c r="SS66" s="126"/>
      <c r="ST66" s="126"/>
      <c r="SU66" s="126"/>
      <c r="SV66" s="126"/>
      <c r="SW66" s="126"/>
      <c r="SX66" s="126"/>
      <c r="SY66" s="126"/>
      <c r="SZ66" s="126"/>
      <c r="TA66" s="126"/>
      <c r="TB66" s="126"/>
      <c r="TC66" s="126"/>
      <c r="TD66" s="126"/>
      <c r="TE66" s="126"/>
      <c r="TF66" s="126"/>
      <c r="TG66" s="126"/>
      <c r="TH66" s="126"/>
      <c r="TI66" s="126"/>
      <c r="TJ66" s="126"/>
      <c r="TK66" s="126"/>
      <c r="TL66" s="126"/>
      <c r="TM66" s="126"/>
      <c r="TN66" s="126"/>
      <c r="TO66" s="126"/>
      <c r="TP66" s="126"/>
      <c r="TQ66" s="126"/>
      <c r="TR66" s="126"/>
      <c r="TS66" s="126"/>
      <c r="TT66" s="126"/>
      <c r="TU66" s="126"/>
      <c r="TV66" s="126"/>
      <c r="TW66" s="126"/>
      <c r="TX66" s="126"/>
      <c r="TY66" s="126"/>
      <c r="TZ66" s="126"/>
      <c r="UA66" s="126"/>
      <c r="UB66" s="126"/>
      <c r="UC66" s="126"/>
      <c r="UD66" s="126"/>
      <c r="UE66" s="126"/>
      <c r="UF66" s="126"/>
      <c r="UG66" s="126"/>
      <c r="UH66" s="126"/>
      <c r="UI66" s="126"/>
      <c r="UJ66" s="126"/>
      <c r="UK66" s="126"/>
      <c r="UL66" s="126"/>
      <c r="UM66" s="126"/>
      <c r="UN66" s="126"/>
      <c r="UO66" s="126"/>
      <c r="UP66" s="126"/>
      <c r="UQ66" s="126"/>
      <c r="UR66" s="126"/>
      <c r="US66" s="126"/>
      <c r="UT66" s="126"/>
      <c r="UU66" s="126"/>
      <c r="UV66" s="126"/>
      <c r="UW66" s="126"/>
      <c r="UX66" s="126"/>
      <c r="UY66" s="126"/>
      <c r="UZ66" s="126"/>
      <c r="VA66" s="126"/>
      <c r="VB66" s="126"/>
      <c r="VC66" s="126"/>
      <c r="VD66" s="126"/>
      <c r="VE66" s="126"/>
      <c r="VF66" s="126"/>
      <c r="VG66" s="126"/>
      <c r="VH66" s="126"/>
      <c r="VI66" s="126"/>
      <c r="VJ66" s="126"/>
      <c r="VK66" s="126"/>
      <c r="VL66" s="126"/>
      <c r="VM66" s="126"/>
      <c r="VN66" s="126"/>
      <c r="VO66" s="126"/>
      <c r="VP66" s="126"/>
      <c r="VQ66" s="126"/>
      <c r="VR66" s="126"/>
      <c r="VS66" s="126"/>
      <c r="VT66" s="126"/>
      <c r="VU66" s="126"/>
      <c r="VV66" s="126"/>
      <c r="VW66" s="126"/>
      <c r="VX66" s="126"/>
      <c r="VY66" s="126"/>
      <c r="VZ66" s="126"/>
      <c r="WA66" s="126"/>
      <c r="WB66" s="126"/>
      <c r="WC66" s="126"/>
      <c r="WD66" s="126"/>
      <c r="WE66" s="126"/>
      <c r="WF66" s="126"/>
      <c r="WG66" s="126"/>
      <c r="WH66" s="126"/>
      <c r="WI66" s="126"/>
      <c r="WJ66" s="126"/>
      <c r="WK66" s="126"/>
      <c r="WL66" s="126"/>
      <c r="WM66" s="126"/>
      <c r="WN66" s="126"/>
      <c r="WO66" s="126"/>
      <c r="WP66" s="126"/>
      <c r="WQ66" s="126"/>
      <c r="WR66" s="126"/>
      <c r="WS66" s="126"/>
      <c r="WT66" s="126"/>
      <c r="WU66" s="126"/>
      <c r="WV66" s="126"/>
      <c r="WW66" s="126"/>
      <c r="WX66" s="126"/>
      <c r="WY66" s="126"/>
      <c r="WZ66" s="126"/>
      <c r="XA66" s="126"/>
      <c r="XB66" s="126"/>
      <c r="XC66" s="126"/>
      <c r="XD66" s="126"/>
      <c r="XE66" s="126"/>
      <c r="XF66" s="126"/>
      <c r="XG66" s="126"/>
      <c r="XH66" s="126"/>
      <c r="XI66" s="126"/>
      <c r="XJ66" s="126"/>
      <c r="XK66" s="126"/>
      <c r="XL66" s="126"/>
      <c r="XM66" s="126"/>
      <c r="XN66" s="126"/>
      <c r="XO66" s="126"/>
      <c r="XP66" s="126"/>
      <c r="XQ66" s="126"/>
      <c r="XR66" s="126"/>
      <c r="XS66" s="126"/>
      <c r="XT66" s="126"/>
      <c r="XU66" s="126"/>
      <c r="XV66" s="126"/>
      <c r="XW66" s="126"/>
      <c r="XX66" s="126"/>
      <c r="XY66" s="126"/>
      <c r="XZ66" s="126"/>
      <c r="YA66" s="126"/>
      <c r="YB66" s="126"/>
      <c r="YC66" s="126"/>
      <c r="YD66" s="126"/>
      <c r="YE66" s="126"/>
      <c r="YF66" s="126"/>
      <c r="YG66" s="126"/>
      <c r="YH66" s="126"/>
      <c r="YI66" s="126"/>
      <c r="YJ66" s="126"/>
      <c r="YK66" s="126"/>
      <c r="YL66" s="126"/>
      <c r="YM66" s="126"/>
      <c r="YN66" s="126"/>
      <c r="YO66" s="126"/>
      <c r="YP66" s="126"/>
      <c r="YQ66" s="126"/>
      <c r="YR66" s="126"/>
      <c r="YS66" s="126"/>
      <c r="YT66" s="126"/>
      <c r="YU66" s="126"/>
      <c r="YV66" s="126"/>
      <c r="YW66" s="126"/>
      <c r="YX66" s="126"/>
      <c r="YY66" s="126"/>
      <c r="YZ66" s="126"/>
      <c r="ZA66" s="126"/>
      <c r="ZB66" s="126"/>
      <c r="ZC66" s="126"/>
      <c r="ZD66" s="126"/>
      <c r="ZE66" s="126"/>
      <c r="ZF66" s="126"/>
      <c r="ZG66" s="126"/>
      <c r="ZH66" s="126"/>
      <c r="ZI66" s="126"/>
      <c r="ZJ66" s="126"/>
      <c r="ZK66" s="126"/>
      <c r="ZL66" s="126"/>
      <c r="ZM66" s="126"/>
      <c r="ZN66" s="126"/>
      <c r="ZO66" s="126"/>
      <c r="ZP66" s="126"/>
      <c r="ZQ66" s="126"/>
      <c r="ZR66" s="126"/>
      <c r="ZS66" s="126"/>
      <c r="ZT66" s="126"/>
      <c r="ZU66" s="126"/>
      <c r="ZV66" s="126"/>
      <c r="ZW66" s="126"/>
      <c r="ZX66" s="126"/>
      <c r="ZY66" s="126"/>
      <c r="ZZ66" s="126"/>
      <c r="AAA66" s="126"/>
      <c r="AAB66" s="126"/>
      <c r="AAC66" s="126"/>
      <c r="AAD66" s="126"/>
      <c r="AAE66" s="126"/>
      <c r="AAF66" s="126"/>
      <c r="AAG66" s="126"/>
      <c r="AAH66" s="126"/>
      <c r="AAI66" s="126"/>
      <c r="AAJ66" s="126"/>
      <c r="AAK66" s="126"/>
      <c r="AAL66" s="126"/>
      <c r="AAM66" s="126"/>
      <c r="AAN66" s="126"/>
      <c r="AAO66" s="126"/>
      <c r="AAP66" s="126"/>
      <c r="AAQ66" s="126"/>
      <c r="AAR66" s="126"/>
      <c r="AAS66" s="126"/>
      <c r="AAT66" s="126"/>
      <c r="AAU66" s="126"/>
      <c r="AAV66" s="126"/>
      <c r="AAW66" s="126"/>
      <c r="AAX66" s="126"/>
      <c r="AAY66" s="126"/>
      <c r="AAZ66" s="126"/>
      <c r="ABA66" s="126"/>
      <c r="ABB66" s="126"/>
      <c r="ABC66" s="126"/>
      <c r="ABD66" s="126"/>
      <c r="ABE66" s="126"/>
      <c r="ABF66" s="126"/>
      <c r="ABG66" s="126"/>
      <c r="ABH66" s="126"/>
      <c r="ABI66" s="126"/>
      <c r="ABJ66" s="126"/>
      <c r="ABK66" s="126"/>
      <c r="ABL66" s="126"/>
      <c r="ABM66" s="126"/>
      <c r="ABN66" s="126"/>
      <c r="ABO66" s="126"/>
      <c r="ABP66" s="126"/>
      <c r="ABQ66" s="126"/>
      <c r="ABR66" s="126"/>
      <c r="ABS66" s="126"/>
      <c r="ABT66" s="126"/>
      <c r="ABU66" s="126"/>
      <c r="ABV66" s="126"/>
      <c r="ABW66" s="126"/>
      <c r="ABX66" s="126"/>
      <c r="ABY66" s="126"/>
      <c r="ABZ66" s="126"/>
      <c r="ACA66" s="126"/>
      <c r="ACB66" s="126"/>
      <c r="ACC66" s="126"/>
      <c r="ACD66" s="126"/>
      <c r="ACE66" s="126"/>
      <c r="ACF66" s="126"/>
      <c r="ACG66" s="126"/>
      <c r="ACH66" s="126"/>
      <c r="ACI66" s="126"/>
      <c r="ACJ66" s="126"/>
      <c r="ACK66" s="126"/>
      <c r="ACL66" s="126"/>
      <c r="ACM66" s="126"/>
      <c r="ACN66" s="126"/>
      <c r="ACO66" s="126"/>
      <c r="ACP66" s="126"/>
      <c r="ACQ66" s="126"/>
      <c r="ACR66" s="126"/>
      <c r="ACS66" s="126"/>
      <c r="ACT66" s="126"/>
      <c r="ACU66" s="126"/>
      <c r="ACV66" s="126"/>
      <c r="ACW66" s="126"/>
      <c r="ACX66" s="126"/>
      <c r="ACY66" s="126"/>
      <c r="ACZ66" s="126"/>
      <c r="ADA66" s="126"/>
      <c r="ADB66" s="126"/>
      <c r="ADC66" s="126"/>
      <c r="ADD66" s="126"/>
      <c r="ADE66" s="126"/>
      <c r="ADF66" s="126"/>
      <c r="ADG66" s="126"/>
      <c r="ADH66" s="126"/>
      <c r="ADI66" s="126"/>
      <c r="ADJ66" s="126"/>
      <c r="ADK66" s="126"/>
      <c r="ADL66" s="126"/>
      <c r="ADM66" s="126"/>
      <c r="ADN66" s="126"/>
      <c r="ADO66" s="126"/>
      <c r="ADP66" s="126"/>
      <c r="ADQ66" s="126"/>
      <c r="ADR66" s="126"/>
      <c r="ADS66" s="126"/>
      <c r="ADT66" s="126"/>
      <c r="ADU66" s="126"/>
      <c r="ADV66" s="126"/>
      <c r="ADW66" s="126"/>
      <c r="ADX66" s="126"/>
      <c r="ADY66" s="126"/>
      <c r="ADZ66" s="126"/>
      <c r="AEA66" s="126"/>
      <c r="AEB66" s="126"/>
      <c r="AEC66" s="126"/>
      <c r="AED66" s="126"/>
      <c r="AEE66" s="126"/>
      <c r="AEF66" s="126"/>
      <c r="AEG66" s="126"/>
      <c r="AEH66" s="126"/>
      <c r="AEI66" s="126"/>
      <c r="AEJ66" s="126"/>
      <c r="AEK66" s="126"/>
      <c r="AEL66" s="126"/>
      <c r="AEM66" s="126"/>
      <c r="AEN66" s="126"/>
      <c r="AEO66" s="126"/>
      <c r="AEP66" s="126"/>
      <c r="AEQ66" s="126"/>
      <c r="AER66" s="126"/>
      <c r="AES66" s="126"/>
      <c r="AET66" s="126"/>
      <c r="AEU66" s="126"/>
      <c r="AEV66" s="126"/>
      <c r="AEW66" s="126"/>
      <c r="AEX66" s="126"/>
      <c r="AEY66" s="126"/>
      <c r="AEZ66" s="126"/>
      <c r="AFA66" s="126"/>
      <c r="AFB66" s="126"/>
      <c r="AFC66" s="126"/>
      <c r="AFD66" s="126"/>
      <c r="AFE66" s="126"/>
      <c r="AFF66" s="126"/>
      <c r="AFG66" s="126"/>
      <c r="AFH66" s="126"/>
      <c r="AFI66" s="126"/>
      <c r="AFJ66" s="126"/>
      <c r="AFK66" s="126"/>
      <c r="AFL66" s="126"/>
      <c r="AFM66" s="126"/>
      <c r="AFN66" s="126"/>
      <c r="AFO66" s="126"/>
      <c r="AFP66" s="126"/>
      <c r="AFQ66" s="126"/>
      <c r="AFR66" s="126"/>
      <c r="AFS66" s="126"/>
      <c r="AFT66" s="126"/>
      <c r="AFU66" s="126"/>
      <c r="AFV66" s="126"/>
      <c r="AFW66" s="126"/>
      <c r="AFX66" s="126"/>
      <c r="AFY66" s="126"/>
      <c r="AFZ66" s="126"/>
      <c r="AGA66" s="126"/>
      <c r="AGB66" s="126"/>
      <c r="AGC66" s="126"/>
      <c r="AGD66" s="126"/>
      <c r="AGE66" s="126"/>
      <c r="AGF66" s="126"/>
      <c r="AGG66" s="126"/>
      <c r="AGH66" s="126"/>
      <c r="AGI66" s="126"/>
      <c r="AGJ66" s="126"/>
      <c r="AGK66" s="126"/>
      <c r="AGL66" s="126"/>
      <c r="AGM66" s="126"/>
      <c r="AGN66" s="126"/>
      <c r="AGO66" s="126"/>
      <c r="AGP66" s="126"/>
      <c r="AGQ66" s="126"/>
      <c r="AGR66" s="126"/>
      <c r="AGS66" s="126"/>
      <c r="AGT66" s="126"/>
      <c r="AGU66" s="126"/>
      <c r="AGV66" s="126"/>
      <c r="AGW66" s="126"/>
      <c r="AGX66" s="126"/>
      <c r="AGY66" s="126"/>
      <c r="AGZ66" s="126"/>
      <c r="AHA66" s="126"/>
      <c r="AHB66" s="126"/>
      <c r="AHC66" s="126"/>
      <c r="AHD66" s="126"/>
      <c r="AHE66" s="126"/>
      <c r="AHF66" s="126"/>
      <c r="AHG66" s="126"/>
      <c r="AHH66" s="126"/>
      <c r="AHI66" s="126"/>
      <c r="AHJ66" s="126"/>
      <c r="AHK66" s="126"/>
      <c r="AHL66" s="126"/>
      <c r="AHM66" s="126"/>
      <c r="AHN66" s="126"/>
      <c r="AHO66" s="126"/>
      <c r="AHP66" s="126"/>
      <c r="AHQ66" s="126"/>
      <c r="AHR66" s="126"/>
      <c r="AHS66" s="126"/>
      <c r="AHT66" s="126"/>
      <c r="AHU66" s="126"/>
      <c r="AHV66" s="126"/>
      <c r="AHW66" s="126"/>
      <c r="AHX66" s="126"/>
      <c r="AHY66" s="126"/>
      <c r="AHZ66" s="126"/>
      <c r="AIA66" s="126"/>
      <c r="AIB66" s="126"/>
      <c r="AIC66" s="126"/>
      <c r="AID66" s="126"/>
      <c r="AIE66" s="126"/>
      <c r="AIF66" s="126"/>
      <c r="AIG66" s="126"/>
      <c r="AIH66" s="126"/>
      <c r="AII66" s="126"/>
      <c r="AIJ66" s="126"/>
      <c r="AIK66" s="126"/>
      <c r="AIL66" s="126"/>
      <c r="AIM66" s="126"/>
      <c r="AIN66" s="126"/>
      <c r="AIO66" s="126"/>
      <c r="AIP66" s="126"/>
      <c r="AIQ66" s="126"/>
      <c r="AIR66" s="126"/>
      <c r="AIS66" s="126"/>
      <c r="AIT66" s="126"/>
      <c r="AIU66" s="126"/>
      <c r="AIV66" s="126"/>
      <c r="AIW66" s="126"/>
      <c r="AIX66" s="126"/>
      <c r="AIY66" s="126"/>
      <c r="AIZ66" s="126"/>
      <c r="AJA66" s="126"/>
      <c r="AJB66" s="126"/>
      <c r="AJC66" s="126"/>
      <c r="AJD66" s="126"/>
      <c r="AJE66" s="126"/>
      <c r="AJF66" s="126"/>
      <c r="AJG66" s="126"/>
      <c r="AJH66" s="126"/>
      <c r="AJI66" s="126"/>
      <c r="AJJ66" s="126"/>
      <c r="AJK66" s="126"/>
      <c r="AJL66" s="126"/>
      <c r="AJM66" s="126"/>
      <c r="AJN66" s="126"/>
      <c r="AJO66" s="126"/>
      <c r="AJP66" s="126"/>
      <c r="AJQ66" s="126"/>
      <c r="AJR66" s="126"/>
      <c r="AJS66" s="126"/>
      <c r="AJT66" s="126"/>
      <c r="AJU66" s="126"/>
      <c r="AJV66" s="126"/>
      <c r="AJW66" s="126"/>
      <c r="AJX66" s="126"/>
      <c r="AJY66" s="126"/>
      <c r="AJZ66" s="126"/>
      <c r="AKA66" s="126"/>
      <c r="AKB66" s="126"/>
      <c r="AKC66" s="126"/>
      <c r="AKD66" s="126"/>
      <c r="AKE66" s="126"/>
      <c r="AKF66" s="126"/>
      <c r="AKG66" s="126"/>
      <c r="AKH66" s="126"/>
      <c r="AKI66" s="126"/>
      <c r="AKJ66" s="126"/>
      <c r="AKK66" s="126"/>
      <c r="AKL66" s="126"/>
      <c r="AKM66" s="126"/>
      <c r="AKN66" s="126"/>
      <c r="AKO66" s="126"/>
      <c r="AKP66" s="126"/>
      <c r="AKQ66" s="126"/>
      <c r="AKR66" s="126"/>
      <c r="AKS66" s="126"/>
      <c r="AKT66" s="126"/>
      <c r="AKU66" s="126"/>
      <c r="AKV66" s="126"/>
      <c r="AKW66" s="126"/>
      <c r="AKX66" s="126"/>
      <c r="AKY66" s="126"/>
      <c r="AKZ66" s="126"/>
      <c r="ALA66" s="126"/>
      <c r="ALB66" s="126"/>
      <c r="ALC66" s="126"/>
      <c r="ALD66" s="126"/>
      <c r="ALE66" s="126"/>
      <c r="ALF66" s="126"/>
      <c r="ALG66" s="126"/>
      <c r="ALH66" s="126"/>
      <c r="ALI66" s="126"/>
      <c r="ALJ66" s="126"/>
      <c r="ALK66" s="126"/>
      <c r="ALL66" s="126"/>
      <c r="ALM66" s="126"/>
      <c r="ALN66" s="126"/>
      <c r="ALO66" s="126"/>
      <c r="ALP66" s="126"/>
      <c r="ALQ66" s="126"/>
      <c r="ALR66" s="126"/>
      <c r="ALS66" s="126"/>
      <c r="ALT66" s="126"/>
      <c r="ALU66" s="126"/>
      <c r="ALV66" s="126"/>
      <c r="ALW66" s="126"/>
      <c r="ALX66" s="126"/>
      <c r="ALY66" s="126"/>
      <c r="ALZ66" s="126"/>
      <c r="AMA66" s="126"/>
      <c r="AMB66" s="126"/>
      <c r="AMC66" s="126"/>
      <c r="AMD66" s="126"/>
      <c r="AME66" s="126"/>
      <c r="AMF66" s="126"/>
      <c r="AMG66" s="126"/>
      <c r="AMH66" s="126"/>
      <c r="AMI66" s="126"/>
      <c r="AMJ66" s="126"/>
    </row>
    <row r="67" s="96" customFormat="1" ht="18" spans="1:1024">
      <c r="A67" s="126"/>
      <c r="B67" s="127"/>
      <c r="C67" s="100"/>
      <c r="D67" s="128">
        <v>6</v>
      </c>
      <c r="E67" s="100"/>
      <c r="F67" s="100"/>
      <c r="G67" s="129" t="s">
        <v>154</v>
      </c>
      <c r="H67" s="130">
        <v>17.5</v>
      </c>
      <c r="I67" s="136">
        <v>21.35</v>
      </c>
      <c r="J67" s="137">
        <v>128.1</v>
      </c>
      <c r="K67" s="129"/>
      <c r="L67" s="138"/>
      <c r="M67" s="139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6"/>
      <c r="GE67" s="126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  <c r="GQ67" s="126"/>
      <c r="GR67" s="126"/>
      <c r="GS67" s="126"/>
      <c r="GT67" s="126"/>
      <c r="GU67" s="126"/>
      <c r="GV67" s="126"/>
      <c r="GW67" s="126"/>
      <c r="GX67" s="126"/>
      <c r="GY67" s="126"/>
      <c r="GZ67" s="126"/>
      <c r="HA67" s="126"/>
      <c r="HB67" s="126"/>
      <c r="HC67" s="126"/>
      <c r="HD67" s="126"/>
      <c r="HE67" s="126"/>
      <c r="HF67" s="126"/>
      <c r="HG67" s="126"/>
      <c r="HH67" s="126"/>
      <c r="HI67" s="126"/>
      <c r="HJ67" s="126"/>
      <c r="HK67" s="126"/>
      <c r="HL67" s="126"/>
      <c r="HM67" s="126"/>
      <c r="HN67" s="126"/>
      <c r="HO67" s="126"/>
      <c r="HP67" s="126"/>
      <c r="HQ67" s="126"/>
      <c r="HR67" s="126"/>
      <c r="HS67" s="126"/>
      <c r="HT67" s="126"/>
      <c r="HU67" s="126"/>
      <c r="HV67" s="126"/>
      <c r="HW67" s="126"/>
      <c r="HX67" s="126"/>
      <c r="HY67" s="126"/>
      <c r="HZ67" s="126"/>
      <c r="IA67" s="126"/>
      <c r="IB67" s="126"/>
      <c r="IC67" s="126"/>
      <c r="ID67" s="126"/>
      <c r="IE67" s="126"/>
      <c r="IF67" s="126"/>
      <c r="IG67" s="126"/>
      <c r="IH67" s="126"/>
      <c r="II67" s="126"/>
      <c r="IJ67" s="126"/>
      <c r="IK67" s="126"/>
      <c r="IL67" s="126"/>
      <c r="IM67" s="126"/>
      <c r="IN67" s="126"/>
      <c r="IO67" s="126"/>
      <c r="IP67" s="126"/>
      <c r="IQ67" s="126"/>
      <c r="IR67" s="126"/>
      <c r="IS67" s="126"/>
      <c r="IT67" s="126"/>
      <c r="IU67" s="126"/>
      <c r="IV67" s="126"/>
      <c r="IW67" s="126"/>
      <c r="IX67" s="126"/>
      <c r="IY67" s="126"/>
      <c r="IZ67" s="126"/>
      <c r="JA67" s="126"/>
      <c r="JB67" s="126"/>
      <c r="JC67" s="126"/>
      <c r="JD67" s="126"/>
      <c r="JE67" s="126"/>
      <c r="JF67" s="126"/>
      <c r="JG67" s="126"/>
      <c r="JH67" s="126"/>
      <c r="JI67" s="126"/>
      <c r="JJ67" s="126"/>
      <c r="JK67" s="126"/>
      <c r="JL67" s="126"/>
      <c r="JM67" s="126"/>
      <c r="JN67" s="126"/>
      <c r="JO67" s="126"/>
      <c r="JP67" s="126"/>
      <c r="JQ67" s="126"/>
      <c r="JR67" s="126"/>
      <c r="JS67" s="126"/>
      <c r="JT67" s="126"/>
      <c r="JU67" s="126"/>
      <c r="JV67" s="126"/>
      <c r="JW67" s="126"/>
      <c r="JX67" s="126"/>
      <c r="JY67" s="126"/>
      <c r="JZ67" s="126"/>
      <c r="KA67" s="126"/>
      <c r="KB67" s="126"/>
      <c r="KC67" s="126"/>
      <c r="KD67" s="126"/>
      <c r="KE67" s="126"/>
      <c r="KF67" s="126"/>
      <c r="KG67" s="126"/>
      <c r="KH67" s="126"/>
      <c r="KI67" s="126"/>
      <c r="KJ67" s="126"/>
      <c r="KK67" s="126"/>
      <c r="KL67" s="126"/>
      <c r="KM67" s="126"/>
      <c r="KN67" s="126"/>
      <c r="KO67" s="126"/>
      <c r="KP67" s="126"/>
      <c r="KQ67" s="126"/>
      <c r="KR67" s="126"/>
      <c r="KS67" s="126"/>
      <c r="KT67" s="126"/>
      <c r="KU67" s="126"/>
      <c r="KV67" s="126"/>
      <c r="KW67" s="126"/>
      <c r="KX67" s="126"/>
      <c r="KY67" s="126"/>
      <c r="KZ67" s="126"/>
      <c r="LA67" s="126"/>
      <c r="LB67" s="126"/>
      <c r="LC67" s="126"/>
      <c r="LD67" s="126"/>
      <c r="LE67" s="126"/>
      <c r="LF67" s="126"/>
      <c r="LG67" s="126"/>
      <c r="LH67" s="126"/>
      <c r="LI67" s="126"/>
      <c r="LJ67" s="126"/>
      <c r="LK67" s="126"/>
      <c r="LL67" s="126"/>
      <c r="LM67" s="126"/>
      <c r="LN67" s="126"/>
      <c r="LO67" s="126"/>
      <c r="LP67" s="126"/>
      <c r="LQ67" s="126"/>
      <c r="LR67" s="126"/>
      <c r="LS67" s="126"/>
      <c r="LT67" s="126"/>
      <c r="LU67" s="126"/>
      <c r="LV67" s="126"/>
      <c r="LW67" s="126"/>
      <c r="LX67" s="126"/>
      <c r="LY67" s="126"/>
      <c r="LZ67" s="126"/>
      <c r="MA67" s="126"/>
      <c r="MB67" s="126"/>
      <c r="MC67" s="126"/>
      <c r="MD67" s="126"/>
      <c r="ME67" s="126"/>
      <c r="MF67" s="126"/>
      <c r="MG67" s="126"/>
      <c r="MH67" s="126"/>
      <c r="MI67" s="126"/>
      <c r="MJ67" s="126"/>
      <c r="MK67" s="126"/>
      <c r="ML67" s="126"/>
      <c r="MM67" s="126"/>
      <c r="MN67" s="126"/>
      <c r="MO67" s="126"/>
      <c r="MP67" s="126"/>
      <c r="MQ67" s="126"/>
      <c r="MR67" s="126"/>
      <c r="MS67" s="126"/>
      <c r="MT67" s="126"/>
      <c r="MU67" s="126"/>
      <c r="MV67" s="126"/>
      <c r="MW67" s="126"/>
      <c r="MX67" s="126"/>
      <c r="MY67" s="126"/>
      <c r="MZ67" s="126"/>
      <c r="NA67" s="126"/>
      <c r="NB67" s="126"/>
      <c r="NC67" s="126"/>
      <c r="ND67" s="126"/>
      <c r="NE67" s="126"/>
      <c r="NF67" s="126"/>
      <c r="NG67" s="126"/>
      <c r="NH67" s="126"/>
      <c r="NI67" s="126"/>
      <c r="NJ67" s="126"/>
      <c r="NK67" s="126"/>
      <c r="NL67" s="126"/>
      <c r="NM67" s="126"/>
      <c r="NN67" s="126"/>
      <c r="NO67" s="126"/>
      <c r="NP67" s="126"/>
      <c r="NQ67" s="126"/>
      <c r="NR67" s="126"/>
      <c r="NS67" s="126"/>
      <c r="NT67" s="126"/>
      <c r="NU67" s="126"/>
      <c r="NV67" s="126"/>
      <c r="NW67" s="126"/>
      <c r="NX67" s="126"/>
      <c r="NY67" s="126"/>
      <c r="NZ67" s="126"/>
      <c r="OA67" s="126"/>
      <c r="OB67" s="126"/>
      <c r="OC67" s="126"/>
      <c r="OD67" s="126"/>
      <c r="OE67" s="126"/>
      <c r="OF67" s="126"/>
      <c r="OG67" s="126"/>
      <c r="OH67" s="126"/>
      <c r="OI67" s="126"/>
      <c r="OJ67" s="126"/>
      <c r="OK67" s="126"/>
      <c r="OL67" s="126"/>
      <c r="OM67" s="126"/>
      <c r="ON67" s="126"/>
      <c r="OO67" s="126"/>
      <c r="OP67" s="126"/>
      <c r="OQ67" s="126"/>
      <c r="OR67" s="126"/>
      <c r="OS67" s="126"/>
      <c r="OT67" s="126"/>
      <c r="OU67" s="126"/>
      <c r="OV67" s="126"/>
      <c r="OW67" s="126"/>
      <c r="OX67" s="126"/>
      <c r="OY67" s="126"/>
      <c r="OZ67" s="126"/>
      <c r="PA67" s="126"/>
      <c r="PB67" s="126"/>
      <c r="PC67" s="126"/>
      <c r="PD67" s="126"/>
      <c r="PE67" s="126"/>
      <c r="PF67" s="126"/>
      <c r="PG67" s="126"/>
      <c r="PH67" s="126"/>
      <c r="PI67" s="126"/>
      <c r="PJ67" s="126"/>
      <c r="PK67" s="126"/>
      <c r="PL67" s="126"/>
      <c r="PM67" s="126"/>
      <c r="PN67" s="126"/>
      <c r="PO67" s="126"/>
      <c r="PP67" s="126"/>
      <c r="PQ67" s="126"/>
      <c r="PR67" s="126"/>
      <c r="PS67" s="126"/>
      <c r="PT67" s="126"/>
      <c r="PU67" s="126"/>
      <c r="PV67" s="126"/>
      <c r="PW67" s="126"/>
      <c r="PX67" s="126"/>
      <c r="PY67" s="126"/>
      <c r="PZ67" s="126"/>
      <c r="QA67" s="126"/>
      <c r="QB67" s="126"/>
      <c r="QC67" s="126"/>
      <c r="QD67" s="126"/>
      <c r="QE67" s="126"/>
      <c r="QF67" s="126"/>
      <c r="QG67" s="126"/>
      <c r="QH67" s="126"/>
      <c r="QI67" s="126"/>
      <c r="QJ67" s="126"/>
      <c r="QK67" s="126"/>
      <c r="QL67" s="126"/>
      <c r="QM67" s="126"/>
      <c r="QN67" s="126"/>
      <c r="QO67" s="126"/>
      <c r="QP67" s="126"/>
      <c r="QQ67" s="126"/>
      <c r="QR67" s="126"/>
      <c r="QS67" s="126"/>
      <c r="QT67" s="126"/>
      <c r="QU67" s="126"/>
      <c r="QV67" s="126"/>
      <c r="QW67" s="126"/>
      <c r="QX67" s="126"/>
      <c r="QY67" s="126"/>
      <c r="QZ67" s="126"/>
      <c r="RA67" s="126"/>
      <c r="RB67" s="126"/>
      <c r="RC67" s="126"/>
      <c r="RD67" s="126"/>
      <c r="RE67" s="126"/>
      <c r="RF67" s="126"/>
      <c r="RG67" s="126"/>
      <c r="RH67" s="126"/>
      <c r="RI67" s="126"/>
      <c r="RJ67" s="126"/>
      <c r="RK67" s="126"/>
      <c r="RL67" s="126"/>
      <c r="RM67" s="126"/>
      <c r="RN67" s="126"/>
      <c r="RO67" s="126"/>
      <c r="RP67" s="126"/>
      <c r="RQ67" s="126"/>
      <c r="RR67" s="126"/>
      <c r="RS67" s="126"/>
      <c r="RT67" s="126"/>
      <c r="RU67" s="126"/>
      <c r="RV67" s="126"/>
      <c r="RW67" s="126"/>
      <c r="RX67" s="126"/>
      <c r="RY67" s="126"/>
      <c r="RZ67" s="126"/>
      <c r="SA67" s="126"/>
      <c r="SB67" s="126"/>
      <c r="SC67" s="126"/>
      <c r="SD67" s="126"/>
      <c r="SE67" s="126"/>
      <c r="SF67" s="126"/>
      <c r="SG67" s="126"/>
      <c r="SH67" s="126"/>
      <c r="SI67" s="126"/>
      <c r="SJ67" s="126"/>
      <c r="SK67" s="126"/>
      <c r="SL67" s="126"/>
      <c r="SM67" s="126"/>
      <c r="SN67" s="126"/>
      <c r="SO67" s="126"/>
      <c r="SP67" s="126"/>
      <c r="SQ67" s="126"/>
      <c r="SR67" s="126"/>
      <c r="SS67" s="126"/>
      <c r="ST67" s="126"/>
      <c r="SU67" s="126"/>
      <c r="SV67" s="126"/>
      <c r="SW67" s="126"/>
      <c r="SX67" s="126"/>
      <c r="SY67" s="126"/>
      <c r="SZ67" s="126"/>
      <c r="TA67" s="126"/>
      <c r="TB67" s="126"/>
      <c r="TC67" s="126"/>
      <c r="TD67" s="126"/>
      <c r="TE67" s="126"/>
      <c r="TF67" s="126"/>
      <c r="TG67" s="126"/>
      <c r="TH67" s="126"/>
      <c r="TI67" s="126"/>
      <c r="TJ67" s="126"/>
      <c r="TK67" s="126"/>
      <c r="TL67" s="126"/>
      <c r="TM67" s="126"/>
      <c r="TN67" s="126"/>
      <c r="TO67" s="126"/>
      <c r="TP67" s="126"/>
      <c r="TQ67" s="126"/>
      <c r="TR67" s="126"/>
      <c r="TS67" s="126"/>
      <c r="TT67" s="126"/>
      <c r="TU67" s="126"/>
      <c r="TV67" s="126"/>
      <c r="TW67" s="126"/>
      <c r="TX67" s="126"/>
      <c r="TY67" s="126"/>
      <c r="TZ67" s="126"/>
      <c r="UA67" s="126"/>
      <c r="UB67" s="126"/>
      <c r="UC67" s="126"/>
      <c r="UD67" s="126"/>
      <c r="UE67" s="126"/>
      <c r="UF67" s="126"/>
      <c r="UG67" s="126"/>
      <c r="UH67" s="126"/>
      <c r="UI67" s="126"/>
      <c r="UJ67" s="126"/>
      <c r="UK67" s="126"/>
      <c r="UL67" s="126"/>
      <c r="UM67" s="126"/>
      <c r="UN67" s="126"/>
      <c r="UO67" s="126"/>
      <c r="UP67" s="126"/>
      <c r="UQ67" s="126"/>
      <c r="UR67" s="126"/>
      <c r="US67" s="126"/>
      <c r="UT67" s="126"/>
      <c r="UU67" s="126"/>
      <c r="UV67" s="126"/>
      <c r="UW67" s="126"/>
      <c r="UX67" s="126"/>
      <c r="UY67" s="126"/>
      <c r="UZ67" s="126"/>
      <c r="VA67" s="126"/>
      <c r="VB67" s="126"/>
      <c r="VC67" s="126"/>
      <c r="VD67" s="126"/>
      <c r="VE67" s="126"/>
      <c r="VF67" s="126"/>
      <c r="VG67" s="126"/>
      <c r="VH67" s="126"/>
      <c r="VI67" s="126"/>
      <c r="VJ67" s="126"/>
      <c r="VK67" s="126"/>
      <c r="VL67" s="126"/>
      <c r="VM67" s="126"/>
      <c r="VN67" s="126"/>
      <c r="VO67" s="126"/>
      <c r="VP67" s="126"/>
      <c r="VQ67" s="126"/>
      <c r="VR67" s="126"/>
      <c r="VS67" s="126"/>
      <c r="VT67" s="126"/>
      <c r="VU67" s="126"/>
      <c r="VV67" s="126"/>
      <c r="VW67" s="126"/>
      <c r="VX67" s="126"/>
      <c r="VY67" s="126"/>
      <c r="VZ67" s="126"/>
      <c r="WA67" s="126"/>
      <c r="WB67" s="126"/>
      <c r="WC67" s="126"/>
      <c r="WD67" s="126"/>
      <c r="WE67" s="126"/>
      <c r="WF67" s="126"/>
      <c r="WG67" s="126"/>
      <c r="WH67" s="126"/>
      <c r="WI67" s="126"/>
      <c r="WJ67" s="126"/>
      <c r="WK67" s="126"/>
      <c r="WL67" s="126"/>
      <c r="WM67" s="126"/>
      <c r="WN67" s="126"/>
      <c r="WO67" s="126"/>
      <c r="WP67" s="126"/>
      <c r="WQ67" s="126"/>
      <c r="WR67" s="126"/>
      <c r="WS67" s="126"/>
      <c r="WT67" s="126"/>
      <c r="WU67" s="126"/>
      <c r="WV67" s="126"/>
      <c r="WW67" s="126"/>
      <c r="WX67" s="126"/>
      <c r="WY67" s="126"/>
      <c r="WZ67" s="126"/>
      <c r="XA67" s="126"/>
      <c r="XB67" s="126"/>
      <c r="XC67" s="126"/>
      <c r="XD67" s="126"/>
      <c r="XE67" s="126"/>
      <c r="XF67" s="126"/>
      <c r="XG67" s="126"/>
      <c r="XH67" s="126"/>
      <c r="XI67" s="126"/>
      <c r="XJ67" s="126"/>
      <c r="XK67" s="126"/>
      <c r="XL67" s="126"/>
      <c r="XM67" s="126"/>
      <c r="XN67" s="126"/>
      <c r="XO67" s="126"/>
      <c r="XP67" s="126"/>
      <c r="XQ67" s="126"/>
      <c r="XR67" s="126"/>
      <c r="XS67" s="126"/>
      <c r="XT67" s="126"/>
      <c r="XU67" s="126"/>
      <c r="XV67" s="126"/>
      <c r="XW67" s="126"/>
      <c r="XX67" s="126"/>
      <c r="XY67" s="126"/>
      <c r="XZ67" s="126"/>
      <c r="YA67" s="126"/>
      <c r="YB67" s="126"/>
      <c r="YC67" s="126"/>
      <c r="YD67" s="126"/>
      <c r="YE67" s="126"/>
      <c r="YF67" s="126"/>
      <c r="YG67" s="126"/>
      <c r="YH67" s="126"/>
      <c r="YI67" s="126"/>
      <c r="YJ67" s="126"/>
      <c r="YK67" s="126"/>
      <c r="YL67" s="126"/>
      <c r="YM67" s="126"/>
      <c r="YN67" s="126"/>
      <c r="YO67" s="126"/>
      <c r="YP67" s="126"/>
      <c r="YQ67" s="126"/>
      <c r="YR67" s="126"/>
      <c r="YS67" s="126"/>
      <c r="YT67" s="126"/>
      <c r="YU67" s="126"/>
      <c r="YV67" s="126"/>
      <c r="YW67" s="126"/>
      <c r="YX67" s="126"/>
      <c r="YY67" s="126"/>
      <c r="YZ67" s="126"/>
      <c r="ZA67" s="126"/>
      <c r="ZB67" s="126"/>
      <c r="ZC67" s="126"/>
      <c r="ZD67" s="126"/>
      <c r="ZE67" s="126"/>
      <c r="ZF67" s="126"/>
      <c r="ZG67" s="126"/>
      <c r="ZH67" s="126"/>
      <c r="ZI67" s="126"/>
      <c r="ZJ67" s="126"/>
      <c r="ZK67" s="126"/>
      <c r="ZL67" s="126"/>
      <c r="ZM67" s="126"/>
      <c r="ZN67" s="126"/>
      <c r="ZO67" s="126"/>
      <c r="ZP67" s="126"/>
      <c r="ZQ67" s="126"/>
      <c r="ZR67" s="126"/>
      <c r="ZS67" s="126"/>
      <c r="ZT67" s="126"/>
      <c r="ZU67" s="126"/>
      <c r="ZV67" s="126"/>
      <c r="ZW67" s="126"/>
      <c r="ZX67" s="126"/>
      <c r="ZY67" s="126"/>
      <c r="ZZ67" s="126"/>
      <c r="AAA67" s="126"/>
      <c r="AAB67" s="126"/>
      <c r="AAC67" s="126"/>
      <c r="AAD67" s="126"/>
      <c r="AAE67" s="126"/>
      <c r="AAF67" s="126"/>
      <c r="AAG67" s="126"/>
      <c r="AAH67" s="126"/>
      <c r="AAI67" s="126"/>
      <c r="AAJ67" s="126"/>
      <c r="AAK67" s="126"/>
      <c r="AAL67" s="126"/>
      <c r="AAM67" s="126"/>
      <c r="AAN67" s="126"/>
      <c r="AAO67" s="126"/>
      <c r="AAP67" s="126"/>
      <c r="AAQ67" s="126"/>
      <c r="AAR67" s="126"/>
      <c r="AAS67" s="126"/>
      <c r="AAT67" s="126"/>
      <c r="AAU67" s="126"/>
      <c r="AAV67" s="126"/>
      <c r="AAW67" s="126"/>
      <c r="AAX67" s="126"/>
      <c r="AAY67" s="126"/>
      <c r="AAZ67" s="126"/>
      <c r="ABA67" s="126"/>
      <c r="ABB67" s="126"/>
      <c r="ABC67" s="126"/>
      <c r="ABD67" s="126"/>
      <c r="ABE67" s="126"/>
      <c r="ABF67" s="126"/>
      <c r="ABG67" s="126"/>
      <c r="ABH67" s="126"/>
      <c r="ABI67" s="126"/>
      <c r="ABJ67" s="126"/>
      <c r="ABK67" s="126"/>
      <c r="ABL67" s="126"/>
      <c r="ABM67" s="126"/>
      <c r="ABN67" s="126"/>
      <c r="ABO67" s="126"/>
      <c r="ABP67" s="126"/>
      <c r="ABQ67" s="126"/>
      <c r="ABR67" s="126"/>
      <c r="ABS67" s="126"/>
      <c r="ABT67" s="126"/>
      <c r="ABU67" s="126"/>
      <c r="ABV67" s="126"/>
      <c r="ABW67" s="126"/>
      <c r="ABX67" s="126"/>
      <c r="ABY67" s="126"/>
      <c r="ABZ67" s="126"/>
      <c r="ACA67" s="126"/>
      <c r="ACB67" s="126"/>
      <c r="ACC67" s="126"/>
      <c r="ACD67" s="126"/>
      <c r="ACE67" s="126"/>
      <c r="ACF67" s="126"/>
      <c r="ACG67" s="126"/>
      <c r="ACH67" s="126"/>
      <c r="ACI67" s="126"/>
      <c r="ACJ67" s="126"/>
      <c r="ACK67" s="126"/>
      <c r="ACL67" s="126"/>
      <c r="ACM67" s="126"/>
      <c r="ACN67" s="126"/>
      <c r="ACO67" s="126"/>
      <c r="ACP67" s="126"/>
      <c r="ACQ67" s="126"/>
      <c r="ACR67" s="126"/>
      <c r="ACS67" s="126"/>
      <c r="ACT67" s="126"/>
      <c r="ACU67" s="126"/>
      <c r="ACV67" s="126"/>
      <c r="ACW67" s="126"/>
      <c r="ACX67" s="126"/>
      <c r="ACY67" s="126"/>
      <c r="ACZ67" s="126"/>
      <c r="ADA67" s="126"/>
      <c r="ADB67" s="126"/>
      <c r="ADC67" s="126"/>
      <c r="ADD67" s="126"/>
      <c r="ADE67" s="126"/>
      <c r="ADF67" s="126"/>
      <c r="ADG67" s="126"/>
      <c r="ADH67" s="126"/>
      <c r="ADI67" s="126"/>
      <c r="ADJ67" s="126"/>
      <c r="ADK67" s="126"/>
      <c r="ADL67" s="126"/>
      <c r="ADM67" s="126"/>
      <c r="ADN67" s="126"/>
      <c r="ADO67" s="126"/>
      <c r="ADP67" s="126"/>
      <c r="ADQ67" s="126"/>
      <c r="ADR67" s="126"/>
      <c r="ADS67" s="126"/>
      <c r="ADT67" s="126"/>
      <c r="ADU67" s="126"/>
      <c r="ADV67" s="126"/>
      <c r="ADW67" s="126"/>
      <c r="ADX67" s="126"/>
      <c r="ADY67" s="126"/>
      <c r="ADZ67" s="126"/>
      <c r="AEA67" s="126"/>
      <c r="AEB67" s="126"/>
      <c r="AEC67" s="126"/>
      <c r="AED67" s="126"/>
      <c r="AEE67" s="126"/>
      <c r="AEF67" s="126"/>
      <c r="AEG67" s="126"/>
      <c r="AEH67" s="126"/>
      <c r="AEI67" s="126"/>
      <c r="AEJ67" s="126"/>
      <c r="AEK67" s="126"/>
      <c r="AEL67" s="126"/>
      <c r="AEM67" s="126"/>
      <c r="AEN67" s="126"/>
      <c r="AEO67" s="126"/>
      <c r="AEP67" s="126"/>
      <c r="AEQ67" s="126"/>
      <c r="AER67" s="126"/>
      <c r="AES67" s="126"/>
      <c r="AET67" s="126"/>
      <c r="AEU67" s="126"/>
      <c r="AEV67" s="126"/>
      <c r="AEW67" s="126"/>
      <c r="AEX67" s="126"/>
      <c r="AEY67" s="126"/>
      <c r="AEZ67" s="126"/>
      <c r="AFA67" s="126"/>
      <c r="AFB67" s="126"/>
      <c r="AFC67" s="126"/>
      <c r="AFD67" s="126"/>
      <c r="AFE67" s="126"/>
      <c r="AFF67" s="126"/>
      <c r="AFG67" s="126"/>
      <c r="AFH67" s="126"/>
      <c r="AFI67" s="126"/>
      <c r="AFJ67" s="126"/>
      <c r="AFK67" s="126"/>
      <c r="AFL67" s="126"/>
      <c r="AFM67" s="126"/>
      <c r="AFN67" s="126"/>
      <c r="AFO67" s="126"/>
      <c r="AFP67" s="126"/>
      <c r="AFQ67" s="126"/>
      <c r="AFR67" s="126"/>
      <c r="AFS67" s="126"/>
      <c r="AFT67" s="126"/>
      <c r="AFU67" s="126"/>
      <c r="AFV67" s="126"/>
      <c r="AFW67" s="126"/>
      <c r="AFX67" s="126"/>
      <c r="AFY67" s="126"/>
      <c r="AFZ67" s="126"/>
      <c r="AGA67" s="126"/>
      <c r="AGB67" s="126"/>
      <c r="AGC67" s="126"/>
      <c r="AGD67" s="126"/>
      <c r="AGE67" s="126"/>
      <c r="AGF67" s="126"/>
      <c r="AGG67" s="126"/>
      <c r="AGH67" s="126"/>
      <c r="AGI67" s="126"/>
      <c r="AGJ67" s="126"/>
      <c r="AGK67" s="126"/>
      <c r="AGL67" s="126"/>
      <c r="AGM67" s="126"/>
      <c r="AGN67" s="126"/>
      <c r="AGO67" s="126"/>
      <c r="AGP67" s="126"/>
      <c r="AGQ67" s="126"/>
      <c r="AGR67" s="126"/>
      <c r="AGS67" s="126"/>
      <c r="AGT67" s="126"/>
      <c r="AGU67" s="126"/>
      <c r="AGV67" s="126"/>
      <c r="AGW67" s="126"/>
      <c r="AGX67" s="126"/>
      <c r="AGY67" s="126"/>
      <c r="AGZ67" s="126"/>
      <c r="AHA67" s="126"/>
      <c r="AHB67" s="126"/>
      <c r="AHC67" s="126"/>
      <c r="AHD67" s="126"/>
      <c r="AHE67" s="126"/>
      <c r="AHF67" s="126"/>
      <c r="AHG67" s="126"/>
      <c r="AHH67" s="126"/>
      <c r="AHI67" s="126"/>
      <c r="AHJ67" s="126"/>
      <c r="AHK67" s="126"/>
      <c r="AHL67" s="126"/>
      <c r="AHM67" s="126"/>
      <c r="AHN67" s="126"/>
      <c r="AHO67" s="126"/>
      <c r="AHP67" s="126"/>
      <c r="AHQ67" s="126"/>
      <c r="AHR67" s="126"/>
      <c r="AHS67" s="126"/>
      <c r="AHT67" s="126"/>
      <c r="AHU67" s="126"/>
      <c r="AHV67" s="126"/>
      <c r="AHW67" s="126"/>
      <c r="AHX67" s="126"/>
      <c r="AHY67" s="126"/>
      <c r="AHZ67" s="126"/>
      <c r="AIA67" s="126"/>
      <c r="AIB67" s="126"/>
      <c r="AIC67" s="126"/>
      <c r="AID67" s="126"/>
      <c r="AIE67" s="126"/>
      <c r="AIF67" s="126"/>
      <c r="AIG67" s="126"/>
      <c r="AIH67" s="126"/>
      <c r="AII67" s="126"/>
      <c r="AIJ67" s="126"/>
      <c r="AIK67" s="126"/>
      <c r="AIL67" s="126"/>
      <c r="AIM67" s="126"/>
      <c r="AIN67" s="126"/>
      <c r="AIO67" s="126"/>
      <c r="AIP67" s="126"/>
      <c r="AIQ67" s="126"/>
      <c r="AIR67" s="126"/>
      <c r="AIS67" s="126"/>
      <c r="AIT67" s="126"/>
      <c r="AIU67" s="126"/>
      <c r="AIV67" s="126"/>
      <c r="AIW67" s="126"/>
      <c r="AIX67" s="126"/>
      <c r="AIY67" s="126"/>
      <c r="AIZ67" s="126"/>
      <c r="AJA67" s="126"/>
      <c r="AJB67" s="126"/>
      <c r="AJC67" s="126"/>
      <c r="AJD67" s="126"/>
      <c r="AJE67" s="126"/>
      <c r="AJF67" s="126"/>
      <c r="AJG67" s="126"/>
      <c r="AJH67" s="126"/>
      <c r="AJI67" s="126"/>
      <c r="AJJ67" s="126"/>
      <c r="AJK67" s="126"/>
      <c r="AJL67" s="126"/>
      <c r="AJM67" s="126"/>
      <c r="AJN67" s="126"/>
      <c r="AJO67" s="126"/>
      <c r="AJP67" s="126"/>
      <c r="AJQ67" s="126"/>
      <c r="AJR67" s="126"/>
      <c r="AJS67" s="126"/>
      <c r="AJT67" s="126"/>
      <c r="AJU67" s="126"/>
      <c r="AJV67" s="126"/>
      <c r="AJW67" s="126"/>
      <c r="AJX67" s="126"/>
      <c r="AJY67" s="126"/>
      <c r="AJZ67" s="126"/>
      <c r="AKA67" s="126"/>
      <c r="AKB67" s="126"/>
      <c r="AKC67" s="126"/>
      <c r="AKD67" s="126"/>
      <c r="AKE67" s="126"/>
      <c r="AKF67" s="126"/>
      <c r="AKG67" s="126"/>
      <c r="AKH67" s="126"/>
      <c r="AKI67" s="126"/>
      <c r="AKJ67" s="126"/>
      <c r="AKK67" s="126"/>
      <c r="AKL67" s="126"/>
      <c r="AKM67" s="126"/>
      <c r="AKN67" s="126"/>
      <c r="AKO67" s="126"/>
      <c r="AKP67" s="126"/>
      <c r="AKQ67" s="126"/>
      <c r="AKR67" s="126"/>
      <c r="AKS67" s="126"/>
      <c r="AKT67" s="126"/>
      <c r="AKU67" s="126"/>
      <c r="AKV67" s="126"/>
      <c r="AKW67" s="126"/>
      <c r="AKX67" s="126"/>
      <c r="AKY67" s="126"/>
      <c r="AKZ67" s="126"/>
      <c r="ALA67" s="126"/>
      <c r="ALB67" s="126"/>
      <c r="ALC67" s="126"/>
      <c r="ALD67" s="126"/>
      <c r="ALE67" s="126"/>
      <c r="ALF67" s="126"/>
      <c r="ALG67" s="126"/>
      <c r="ALH67" s="126"/>
      <c r="ALI67" s="126"/>
      <c r="ALJ67" s="126"/>
      <c r="ALK67" s="126"/>
      <c r="ALL67" s="126"/>
      <c r="ALM67" s="126"/>
      <c r="ALN67" s="126"/>
      <c r="ALO67" s="126"/>
      <c r="ALP67" s="126"/>
      <c r="ALQ67" s="126"/>
      <c r="ALR67" s="126"/>
      <c r="ALS67" s="126"/>
      <c r="ALT67" s="126"/>
      <c r="ALU67" s="126"/>
      <c r="ALV67" s="126"/>
      <c r="ALW67" s="126"/>
      <c r="ALX67" s="126"/>
      <c r="ALY67" s="126"/>
      <c r="ALZ67" s="126"/>
      <c r="AMA67" s="126"/>
      <c r="AMB67" s="126"/>
      <c r="AMC67" s="126"/>
      <c r="AMD67" s="126"/>
      <c r="AME67" s="126"/>
      <c r="AMF67" s="126"/>
      <c r="AMG67" s="126"/>
      <c r="AMH67" s="126"/>
      <c r="AMI67" s="126"/>
      <c r="AMJ67" s="126"/>
    </row>
    <row r="68" s="96" customFormat="1" ht="18" spans="1:1024">
      <c r="A68" s="126"/>
      <c r="B68" s="127"/>
      <c r="C68" s="100"/>
      <c r="D68" s="128">
        <v>6</v>
      </c>
      <c r="E68" s="100"/>
      <c r="F68" s="100"/>
      <c r="G68" s="129" t="s">
        <v>155</v>
      </c>
      <c r="H68" s="130">
        <v>17.5</v>
      </c>
      <c r="I68" s="136">
        <v>21.35</v>
      </c>
      <c r="J68" s="137">
        <v>128.1</v>
      </c>
      <c r="K68" s="129"/>
      <c r="L68" s="138"/>
      <c r="M68" s="139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126"/>
      <c r="GB68" s="126"/>
      <c r="GC68" s="126"/>
      <c r="GD68" s="126"/>
      <c r="GE68" s="126"/>
      <c r="GF68" s="126"/>
      <c r="GG68" s="126"/>
      <c r="GH68" s="126"/>
      <c r="GI68" s="126"/>
      <c r="GJ68" s="126"/>
      <c r="GK68" s="126"/>
      <c r="GL68" s="126"/>
      <c r="GM68" s="126"/>
      <c r="GN68" s="126"/>
      <c r="GO68" s="126"/>
      <c r="GP68" s="126"/>
      <c r="GQ68" s="126"/>
      <c r="GR68" s="126"/>
      <c r="GS68" s="126"/>
      <c r="GT68" s="126"/>
      <c r="GU68" s="126"/>
      <c r="GV68" s="126"/>
      <c r="GW68" s="126"/>
      <c r="GX68" s="126"/>
      <c r="GY68" s="126"/>
      <c r="GZ68" s="126"/>
      <c r="HA68" s="126"/>
      <c r="HB68" s="126"/>
      <c r="HC68" s="126"/>
      <c r="HD68" s="126"/>
      <c r="HE68" s="126"/>
      <c r="HF68" s="126"/>
      <c r="HG68" s="126"/>
      <c r="HH68" s="126"/>
      <c r="HI68" s="126"/>
      <c r="HJ68" s="126"/>
      <c r="HK68" s="126"/>
      <c r="HL68" s="126"/>
      <c r="HM68" s="126"/>
      <c r="HN68" s="126"/>
      <c r="HO68" s="126"/>
      <c r="HP68" s="126"/>
      <c r="HQ68" s="126"/>
      <c r="HR68" s="126"/>
      <c r="HS68" s="126"/>
      <c r="HT68" s="126"/>
      <c r="HU68" s="126"/>
      <c r="HV68" s="126"/>
      <c r="HW68" s="126"/>
      <c r="HX68" s="126"/>
      <c r="HY68" s="126"/>
      <c r="HZ68" s="126"/>
      <c r="IA68" s="126"/>
      <c r="IB68" s="126"/>
      <c r="IC68" s="126"/>
      <c r="ID68" s="126"/>
      <c r="IE68" s="126"/>
      <c r="IF68" s="126"/>
      <c r="IG68" s="126"/>
      <c r="IH68" s="126"/>
      <c r="II68" s="126"/>
      <c r="IJ68" s="126"/>
      <c r="IK68" s="126"/>
      <c r="IL68" s="126"/>
      <c r="IM68" s="126"/>
      <c r="IN68" s="126"/>
      <c r="IO68" s="126"/>
      <c r="IP68" s="126"/>
      <c r="IQ68" s="126"/>
      <c r="IR68" s="126"/>
      <c r="IS68" s="126"/>
      <c r="IT68" s="126"/>
      <c r="IU68" s="126"/>
      <c r="IV68" s="126"/>
      <c r="IW68" s="126"/>
      <c r="IX68" s="126"/>
      <c r="IY68" s="126"/>
      <c r="IZ68" s="126"/>
      <c r="JA68" s="126"/>
      <c r="JB68" s="126"/>
      <c r="JC68" s="126"/>
      <c r="JD68" s="126"/>
      <c r="JE68" s="126"/>
      <c r="JF68" s="126"/>
      <c r="JG68" s="126"/>
      <c r="JH68" s="126"/>
      <c r="JI68" s="126"/>
      <c r="JJ68" s="126"/>
      <c r="JK68" s="126"/>
      <c r="JL68" s="126"/>
      <c r="JM68" s="126"/>
      <c r="JN68" s="126"/>
      <c r="JO68" s="126"/>
      <c r="JP68" s="126"/>
      <c r="JQ68" s="126"/>
      <c r="JR68" s="126"/>
      <c r="JS68" s="126"/>
      <c r="JT68" s="126"/>
      <c r="JU68" s="126"/>
      <c r="JV68" s="126"/>
      <c r="JW68" s="126"/>
      <c r="JX68" s="126"/>
      <c r="JY68" s="126"/>
      <c r="JZ68" s="126"/>
      <c r="KA68" s="126"/>
      <c r="KB68" s="126"/>
      <c r="KC68" s="126"/>
      <c r="KD68" s="126"/>
      <c r="KE68" s="126"/>
      <c r="KF68" s="126"/>
      <c r="KG68" s="126"/>
      <c r="KH68" s="126"/>
      <c r="KI68" s="126"/>
      <c r="KJ68" s="126"/>
      <c r="KK68" s="126"/>
      <c r="KL68" s="126"/>
      <c r="KM68" s="126"/>
      <c r="KN68" s="126"/>
      <c r="KO68" s="126"/>
      <c r="KP68" s="126"/>
      <c r="KQ68" s="126"/>
      <c r="KR68" s="126"/>
      <c r="KS68" s="126"/>
      <c r="KT68" s="126"/>
      <c r="KU68" s="126"/>
      <c r="KV68" s="126"/>
      <c r="KW68" s="126"/>
      <c r="KX68" s="126"/>
      <c r="KY68" s="126"/>
      <c r="KZ68" s="126"/>
      <c r="LA68" s="126"/>
      <c r="LB68" s="126"/>
      <c r="LC68" s="126"/>
      <c r="LD68" s="126"/>
      <c r="LE68" s="126"/>
      <c r="LF68" s="126"/>
      <c r="LG68" s="126"/>
      <c r="LH68" s="126"/>
      <c r="LI68" s="126"/>
      <c r="LJ68" s="126"/>
      <c r="LK68" s="126"/>
      <c r="LL68" s="126"/>
      <c r="LM68" s="126"/>
      <c r="LN68" s="126"/>
      <c r="LO68" s="126"/>
      <c r="LP68" s="126"/>
      <c r="LQ68" s="126"/>
      <c r="LR68" s="126"/>
      <c r="LS68" s="126"/>
      <c r="LT68" s="126"/>
      <c r="LU68" s="126"/>
      <c r="LV68" s="126"/>
      <c r="LW68" s="126"/>
      <c r="LX68" s="126"/>
      <c r="LY68" s="126"/>
      <c r="LZ68" s="126"/>
      <c r="MA68" s="126"/>
      <c r="MB68" s="126"/>
      <c r="MC68" s="126"/>
      <c r="MD68" s="126"/>
      <c r="ME68" s="126"/>
      <c r="MF68" s="126"/>
      <c r="MG68" s="126"/>
      <c r="MH68" s="126"/>
      <c r="MI68" s="126"/>
      <c r="MJ68" s="126"/>
      <c r="MK68" s="126"/>
      <c r="ML68" s="126"/>
      <c r="MM68" s="126"/>
      <c r="MN68" s="126"/>
      <c r="MO68" s="126"/>
      <c r="MP68" s="126"/>
      <c r="MQ68" s="126"/>
      <c r="MR68" s="126"/>
      <c r="MS68" s="126"/>
      <c r="MT68" s="126"/>
      <c r="MU68" s="126"/>
      <c r="MV68" s="126"/>
      <c r="MW68" s="126"/>
      <c r="MX68" s="126"/>
      <c r="MY68" s="126"/>
      <c r="MZ68" s="126"/>
      <c r="NA68" s="126"/>
      <c r="NB68" s="126"/>
      <c r="NC68" s="126"/>
      <c r="ND68" s="126"/>
      <c r="NE68" s="126"/>
      <c r="NF68" s="126"/>
      <c r="NG68" s="126"/>
      <c r="NH68" s="126"/>
      <c r="NI68" s="126"/>
      <c r="NJ68" s="126"/>
      <c r="NK68" s="126"/>
      <c r="NL68" s="126"/>
      <c r="NM68" s="126"/>
      <c r="NN68" s="126"/>
      <c r="NO68" s="126"/>
      <c r="NP68" s="126"/>
      <c r="NQ68" s="126"/>
      <c r="NR68" s="126"/>
      <c r="NS68" s="126"/>
      <c r="NT68" s="126"/>
      <c r="NU68" s="126"/>
      <c r="NV68" s="126"/>
      <c r="NW68" s="126"/>
      <c r="NX68" s="126"/>
      <c r="NY68" s="126"/>
      <c r="NZ68" s="126"/>
      <c r="OA68" s="126"/>
      <c r="OB68" s="126"/>
      <c r="OC68" s="126"/>
      <c r="OD68" s="126"/>
      <c r="OE68" s="126"/>
      <c r="OF68" s="126"/>
      <c r="OG68" s="126"/>
      <c r="OH68" s="126"/>
      <c r="OI68" s="126"/>
      <c r="OJ68" s="126"/>
      <c r="OK68" s="126"/>
      <c r="OL68" s="126"/>
      <c r="OM68" s="126"/>
      <c r="ON68" s="126"/>
      <c r="OO68" s="126"/>
      <c r="OP68" s="126"/>
      <c r="OQ68" s="126"/>
      <c r="OR68" s="126"/>
      <c r="OS68" s="126"/>
      <c r="OT68" s="126"/>
      <c r="OU68" s="126"/>
      <c r="OV68" s="126"/>
      <c r="OW68" s="126"/>
      <c r="OX68" s="126"/>
      <c r="OY68" s="126"/>
      <c r="OZ68" s="126"/>
      <c r="PA68" s="126"/>
      <c r="PB68" s="126"/>
      <c r="PC68" s="126"/>
      <c r="PD68" s="126"/>
      <c r="PE68" s="126"/>
      <c r="PF68" s="126"/>
      <c r="PG68" s="126"/>
      <c r="PH68" s="126"/>
      <c r="PI68" s="126"/>
      <c r="PJ68" s="126"/>
      <c r="PK68" s="126"/>
      <c r="PL68" s="126"/>
      <c r="PM68" s="126"/>
      <c r="PN68" s="126"/>
      <c r="PO68" s="126"/>
      <c r="PP68" s="126"/>
      <c r="PQ68" s="126"/>
      <c r="PR68" s="126"/>
      <c r="PS68" s="126"/>
      <c r="PT68" s="126"/>
      <c r="PU68" s="126"/>
      <c r="PV68" s="126"/>
      <c r="PW68" s="126"/>
      <c r="PX68" s="126"/>
      <c r="PY68" s="126"/>
      <c r="PZ68" s="126"/>
      <c r="QA68" s="126"/>
      <c r="QB68" s="126"/>
      <c r="QC68" s="126"/>
      <c r="QD68" s="126"/>
      <c r="QE68" s="126"/>
      <c r="QF68" s="126"/>
      <c r="QG68" s="126"/>
      <c r="QH68" s="126"/>
      <c r="QI68" s="126"/>
      <c r="QJ68" s="126"/>
      <c r="QK68" s="126"/>
      <c r="QL68" s="126"/>
      <c r="QM68" s="126"/>
      <c r="QN68" s="126"/>
      <c r="QO68" s="126"/>
      <c r="QP68" s="126"/>
      <c r="QQ68" s="126"/>
      <c r="QR68" s="126"/>
      <c r="QS68" s="126"/>
      <c r="QT68" s="126"/>
      <c r="QU68" s="126"/>
      <c r="QV68" s="126"/>
      <c r="QW68" s="126"/>
      <c r="QX68" s="126"/>
      <c r="QY68" s="126"/>
      <c r="QZ68" s="126"/>
      <c r="RA68" s="126"/>
      <c r="RB68" s="126"/>
      <c r="RC68" s="126"/>
      <c r="RD68" s="126"/>
      <c r="RE68" s="126"/>
      <c r="RF68" s="126"/>
      <c r="RG68" s="126"/>
      <c r="RH68" s="126"/>
      <c r="RI68" s="126"/>
      <c r="RJ68" s="126"/>
      <c r="RK68" s="126"/>
      <c r="RL68" s="126"/>
      <c r="RM68" s="126"/>
      <c r="RN68" s="126"/>
      <c r="RO68" s="126"/>
      <c r="RP68" s="126"/>
      <c r="RQ68" s="126"/>
      <c r="RR68" s="126"/>
      <c r="RS68" s="126"/>
      <c r="RT68" s="126"/>
      <c r="RU68" s="126"/>
      <c r="RV68" s="126"/>
      <c r="RW68" s="126"/>
      <c r="RX68" s="126"/>
      <c r="RY68" s="126"/>
      <c r="RZ68" s="126"/>
      <c r="SA68" s="126"/>
      <c r="SB68" s="126"/>
      <c r="SC68" s="126"/>
      <c r="SD68" s="126"/>
      <c r="SE68" s="126"/>
      <c r="SF68" s="126"/>
      <c r="SG68" s="126"/>
      <c r="SH68" s="126"/>
      <c r="SI68" s="126"/>
      <c r="SJ68" s="126"/>
      <c r="SK68" s="126"/>
      <c r="SL68" s="126"/>
      <c r="SM68" s="126"/>
      <c r="SN68" s="126"/>
      <c r="SO68" s="126"/>
      <c r="SP68" s="126"/>
      <c r="SQ68" s="126"/>
      <c r="SR68" s="126"/>
      <c r="SS68" s="126"/>
      <c r="ST68" s="126"/>
      <c r="SU68" s="126"/>
      <c r="SV68" s="126"/>
      <c r="SW68" s="126"/>
      <c r="SX68" s="126"/>
      <c r="SY68" s="126"/>
      <c r="SZ68" s="126"/>
      <c r="TA68" s="126"/>
      <c r="TB68" s="126"/>
      <c r="TC68" s="126"/>
      <c r="TD68" s="126"/>
      <c r="TE68" s="126"/>
      <c r="TF68" s="126"/>
      <c r="TG68" s="126"/>
      <c r="TH68" s="126"/>
      <c r="TI68" s="126"/>
      <c r="TJ68" s="126"/>
      <c r="TK68" s="126"/>
      <c r="TL68" s="126"/>
      <c r="TM68" s="126"/>
      <c r="TN68" s="126"/>
      <c r="TO68" s="126"/>
      <c r="TP68" s="126"/>
      <c r="TQ68" s="126"/>
      <c r="TR68" s="126"/>
      <c r="TS68" s="126"/>
      <c r="TT68" s="126"/>
      <c r="TU68" s="126"/>
      <c r="TV68" s="126"/>
      <c r="TW68" s="126"/>
      <c r="TX68" s="126"/>
      <c r="TY68" s="126"/>
      <c r="TZ68" s="126"/>
      <c r="UA68" s="126"/>
      <c r="UB68" s="126"/>
      <c r="UC68" s="126"/>
      <c r="UD68" s="126"/>
      <c r="UE68" s="126"/>
      <c r="UF68" s="126"/>
      <c r="UG68" s="126"/>
      <c r="UH68" s="126"/>
      <c r="UI68" s="126"/>
      <c r="UJ68" s="126"/>
      <c r="UK68" s="126"/>
      <c r="UL68" s="126"/>
      <c r="UM68" s="126"/>
      <c r="UN68" s="126"/>
      <c r="UO68" s="126"/>
      <c r="UP68" s="126"/>
      <c r="UQ68" s="126"/>
      <c r="UR68" s="126"/>
      <c r="US68" s="126"/>
      <c r="UT68" s="126"/>
      <c r="UU68" s="126"/>
      <c r="UV68" s="126"/>
      <c r="UW68" s="126"/>
      <c r="UX68" s="126"/>
      <c r="UY68" s="126"/>
      <c r="UZ68" s="126"/>
      <c r="VA68" s="126"/>
      <c r="VB68" s="126"/>
      <c r="VC68" s="126"/>
      <c r="VD68" s="126"/>
      <c r="VE68" s="126"/>
      <c r="VF68" s="126"/>
      <c r="VG68" s="126"/>
      <c r="VH68" s="126"/>
      <c r="VI68" s="126"/>
      <c r="VJ68" s="126"/>
      <c r="VK68" s="126"/>
      <c r="VL68" s="126"/>
      <c r="VM68" s="126"/>
      <c r="VN68" s="126"/>
      <c r="VO68" s="126"/>
      <c r="VP68" s="126"/>
      <c r="VQ68" s="126"/>
      <c r="VR68" s="126"/>
      <c r="VS68" s="126"/>
      <c r="VT68" s="126"/>
      <c r="VU68" s="126"/>
      <c r="VV68" s="126"/>
      <c r="VW68" s="126"/>
      <c r="VX68" s="126"/>
      <c r="VY68" s="126"/>
      <c r="VZ68" s="126"/>
      <c r="WA68" s="126"/>
      <c r="WB68" s="126"/>
      <c r="WC68" s="126"/>
      <c r="WD68" s="126"/>
      <c r="WE68" s="126"/>
      <c r="WF68" s="126"/>
      <c r="WG68" s="126"/>
      <c r="WH68" s="126"/>
      <c r="WI68" s="126"/>
      <c r="WJ68" s="126"/>
      <c r="WK68" s="126"/>
      <c r="WL68" s="126"/>
      <c r="WM68" s="126"/>
      <c r="WN68" s="126"/>
      <c r="WO68" s="126"/>
      <c r="WP68" s="126"/>
      <c r="WQ68" s="126"/>
      <c r="WR68" s="126"/>
      <c r="WS68" s="126"/>
      <c r="WT68" s="126"/>
      <c r="WU68" s="126"/>
      <c r="WV68" s="126"/>
      <c r="WW68" s="126"/>
      <c r="WX68" s="126"/>
      <c r="WY68" s="126"/>
      <c r="WZ68" s="126"/>
      <c r="XA68" s="126"/>
      <c r="XB68" s="126"/>
      <c r="XC68" s="126"/>
      <c r="XD68" s="126"/>
      <c r="XE68" s="126"/>
      <c r="XF68" s="126"/>
      <c r="XG68" s="126"/>
      <c r="XH68" s="126"/>
      <c r="XI68" s="126"/>
      <c r="XJ68" s="126"/>
      <c r="XK68" s="126"/>
      <c r="XL68" s="126"/>
      <c r="XM68" s="126"/>
      <c r="XN68" s="126"/>
      <c r="XO68" s="126"/>
      <c r="XP68" s="126"/>
      <c r="XQ68" s="126"/>
      <c r="XR68" s="126"/>
      <c r="XS68" s="126"/>
      <c r="XT68" s="126"/>
      <c r="XU68" s="126"/>
      <c r="XV68" s="126"/>
      <c r="XW68" s="126"/>
      <c r="XX68" s="126"/>
      <c r="XY68" s="126"/>
      <c r="XZ68" s="126"/>
      <c r="YA68" s="126"/>
      <c r="YB68" s="126"/>
      <c r="YC68" s="126"/>
      <c r="YD68" s="126"/>
      <c r="YE68" s="126"/>
      <c r="YF68" s="126"/>
      <c r="YG68" s="126"/>
      <c r="YH68" s="126"/>
      <c r="YI68" s="126"/>
      <c r="YJ68" s="126"/>
      <c r="YK68" s="126"/>
      <c r="YL68" s="126"/>
      <c r="YM68" s="126"/>
      <c r="YN68" s="126"/>
      <c r="YO68" s="126"/>
      <c r="YP68" s="126"/>
      <c r="YQ68" s="126"/>
      <c r="YR68" s="126"/>
      <c r="YS68" s="126"/>
      <c r="YT68" s="126"/>
      <c r="YU68" s="126"/>
      <c r="YV68" s="126"/>
      <c r="YW68" s="126"/>
      <c r="YX68" s="126"/>
      <c r="YY68" s="126"/>
      <c r="YZ68" s="126"/>
      <c r="ZA68" s="126"/>
      <c r="ZB68" s="126"/>
      <c r="ZC68" s="126"/>
      <c r="ZD68" s="126"/>
      <c r="ZE68" s="126"/>
      <c r="ZF68" s="126"/>
      <c r="ZG68" s="126"/>
      <c r="ZH68" s="126"/>
      <c r="ZI68" s="126"/>
      <c r="ZJ68" s="126"/>
      <c r="ZK68" s="126"/>
      <c r="ZL68" s="126"/>
      <c r="ZM68" s="126"/>
      <c r="ZN68" s="126"/>
      <c r="ZO68" s="126"/>
      <c r="ZP68" s="126"/>
      <c r="ZQ68" s="126"/>
      <c r="ZR68" s="126"/>
      <c r="ZS68" s="126"/>
      <c r="ZT68" s="126"/>
      <c r="ZU68" s="126"/>
      <c r="ZV68" s="126"/>
      <c r="ZW68" s="126"/>
      <c r="ZX68" s="126"/>
      <c r="ZY68" s="126"/>
      <c r="ZZ68" s="126"/>
      <c r="AAA68" s="126"/>
      <c r="AAB68" s="126"/>
      <c r="AAC68" s="126"/>
      <c r="AAD68" s="126"/>
      <c r="AAE68" s="126"/>
      <c r="AAF68" s="126"/>
      <c r="AAG68" s="126"/>
      <c r="AAH68" s="126"/>
      <c r="AAI68" s="126"/>
      <c r="AAJ68" s="126"/>
      <c r="AAK68" s="126"/>
      <c r="AAL68" s="126"/>
      <c r="AAM68" s="126"/>
      <c r="AAN68" s="126"/>
      <c r="AAO68" s="126"/>
      <c r="AAP68" s="126"/>
      <c r="AAQ68" s="126"/>
      <c r="AAR68" s="126"/>
      <c r="AAS68" s="126"/>
      <c r="AAT68" s="126"/>
      <c r="AAU68" s="126"/>
      <c r="AAV68" s="126"/>
      <c r="AAW68" s="126"/>
      <c r="AAX68" s="126"/>
      <c r="AAY68" s="126"/>
      <c r="AAZ68" s="126"/>
      <c r="ABA68" s="126"/>
      <c r="ABB68" s="126"/>
      <c r="ABC68" s="126"/>
      <c r="ABD68" s="126"/>
      <c r="ABE68" s="126"/>
      <c r="ABF68" s="126"/>
      <c r="ABG68" s="126"/>
      <c r="ABH68" s="126"/>
      <c r="ABI68" s="126"/>
      <c r="ABJ68" s="126"/>
      <c r="ABK68" s="126"/>
      <c r="ABL68" s="126"/>
      <c r="ABM68" s="126"/>
      <c r="ABN68" s="126"/>
      <c r="ABO68" s="126"/>
      <c r="ABP68" s="126"/>
      <c r="ABQ68" s="126"/>
      <c r="ABR68" s="126"/>
      <c r="ABS68" s="126"/>
      <c r="ABT68" s="126"/>
      <c r="ABU68" s="126"/>
      <c r="ABV68" s="126"/>
      <c r="ABW68" s="126"/>
      <c r="ABX68" s="126"/>
      <c r="ABY68" s="126"/>
      <c r="ABZ68" s="126"/>
      <c r="ACA68" s="126"/>
      <c r="ACB68" s="126"/>
      <c r="ACC68" s="126"/>
      <c r="ACD68" s="126"/>
      <c r="ACE68" s="126"/>
      <c r="ACF68" s="126"/>
      <c r="ACG68" s="126"/>
      <c r="ACH68" s="126"/>
      <c r="ACI68" s="126"/>
      <c r="ACJ68" s="126"/>
      <c r="ACK68" s="126"/>
      <c r="ACL68" s="126"/>
      <c r="ACM68" s="126"/>
      <c r="ACN68" s="126"/>
      <c r="ACO68" s="126"/>
      <c r="ACP68" s="126"/>
      <c r="ACQ68" s="126"/>
      <c r="ACR68" s="126"/>
      <c r="ACS68" s="126"/>
      <c r="ACT68" s="126"/>
      <c r="ACU68" s="126"/>
      <c r="ACV68" s="126"/>
      <c r="ACW68" s="126"/>
      <c r="ACX68" s="126"/>
      <c r="ACY68" s="126"/>
      <c r="ACZ68" s="126"/>
      <c r="ADA68" s="126"/>
      <c r="ADB68" s="126"/>
      <c r="ADC68" s="126"/>
      <c r="ADD68" s="126"/>
      <c r="ADE68" s="126"/>
      <c r="ADF68" s="126"/>
      <c r="ADG68" s="126"/>
      <c r="ADH68" s="126"/>
      <c r="ADI68" s="126"/>
      <c r="ADJ68" s="126"/>
      <c r="ADK68" s="126"/>
      <c r="ADL68" s="126"/>
      <c r="ADM68" s="126"/>
      <c r="ADN68" s="126"/>
      <c r="ADO68" s="126"/>
      <c r="ADP68" s="126"/>
      <c r="ADQ68" s="126"/>
      <c r="ADR68" s="126"/>
      <c r="ADS68" s="126"/>
      <c r="ADT68" s="126"/>
      <c r="ADU68" s="126"/>
      <c r="ADV68" s="126"/>
      <c r="ADW68" s="126"/>
      <c r="ADX68" s="126"/>
      <c r="ADY68" s="126"/>
      <c r="ADZ68" s="126"/>
      <c r="AEA68" s="126"/>
      <c r="AEB68" s="126"/>
      <c r="AEC68" s="126"/>
      <c r="AED68" s="126"/>
      <c r="AEE68" s="126"/>
      <c r="AEF68" s="126"/>
      <c r="AEG68" s="126"/>
      <c r="AEH68" s="126"/>
      <c r="AEI68" s="126"/>
      <c r="AEJ68" s="126"/>
      <c r="AEK68" s="126"/>
      <c r="AEL68" s="126"/>
      <c r="AEM68" s="126"/>
      <c r="AEN68" s="126"/>
      <c r="AEO68" s="126"/>
      <c r="AEP68" s="126"/>
      <c r="AEQ68" s="126"/>
      <c r="AER68" s="126"/>
      <c r="AES68" s="126"/>
      <c r="AET68" s="126"/>
      <c r="AEU68" s="126"/>
      <c r="AEV68" s="126"/>
      <c r="AEW68" s="126"/>
      <c r="AEX68" s="126"/>
      <c r="AEY68" s="126"/>
      <c r="AEZ68" s="126"/>
      <c r="AFA68" s="126"/>
      <c r="AFB68" s="126"/>
      <c r="AFC68" s="126"/>
      <c r="AFD68" s="126"/>
      <c r="AFE68" s="126"/>
      <c r="AFF68" s="126"/>
      <c r="AFG68" s="126"/>
      <c r="AFH68" s="126"/>
      <c r="AFI68" s="126"/>
      <c r="AFJ68" s="126"/>
      <c r="AFK68" s="126"/>
      <c r="AFL68" s="126"/>
      <c r="AFM68" s="126"/>
      <c r="AFN68" s="126"/>
      <c r="AFO68" s="126"/>
      <c r="AFP68" s="126"/>
      <c r="AFQ68" s="126"/>
      <c r="AFR68" s="126"/>
      <c r="AFS68" s="126"/>
      <c r="AFT68" s="126"/>
      <c r="AFU68" s="126"/>
      <c r="AFV68" s="126"/>
      <c r="AFW68" s="126"/>
      <c r="AFX68" s="126"/>
      <c r="AFY68" s="126"/>
      <c r="AFZ68" s="126"/>
      <c r="AGA68" s="126"/>
      <c r="AGB68" s="126"/>
      <c r="AGC68" s="126"/>
      <c r="AGD68" s="126"/>
      <c r="AGE68" s="126"/>
      <c r="AGF68" s="126"/>
      <c r="AGG68" s="126"/>
      <c r="AGH68" s="126"/>
      <c r="AGI68" s="126"/>
      <c r="AGJ68" s="126"/>
      <c r="AGK68" s="126"/>
      <c r="AGL68" s="126"/>
      <c r="AGM68" s="126"/>
      <c r="AGN68" s="126"/>
      <c r="AGO68" s="126"/>
      <c r="AGP68" s="126"/>
      <c r="AGQ68" s="126"/>
      <c r="AGR68" s="126"/>
      <c r="AGS68" s="126"/>
      <c r="AGT68" s="126"/>
      <c r="AGU68" s="126"/>
      <c r="AGV68" s="126"/>
      <c r="AGW68" s="126"/>
      <c r="AGX68" s="126"/>
      <c r="AGY68" s="126"/>
      <c r="AGZ68" s="126"/>
      <c r="AHA68" s="126"/>
      <c r="AHB68" s="126"/>
      <c r="AHC68" s="126"/>
      <c r="AHD68" s="126"/>
      <c r="AHE68" s="126"/>
      <c r="AHF68" s="126"/>
      <c r="AHG68" s="126"/>
      <c r="AHH68" s="126"/>
      <c r="AHI68" s="126"/>
      <c r="AHJ68" s="126"/>
      <c r="AHK68" s="126"/>
      <c r="AHL68" s="126"/>
      <c r="AHM68" s="126"/>
      <c r="AHN68" s="126"/>
      <c r="AHO68" s="126"/>
      <c r="AHP68" s="126"/>
      <c r="AHQ68" s="126"/>
      <c r="AHR68" s="126"/>
      <c r="AHS68" s="126"/>
      <c r="AHT68" s="126"/>
      <c r="AHU68" s="126"/>
      <c r="AHV68" s="126"/>
      <c r="AHW68" s="126"/>
      <c r="AHX68" s="126"/>
      <c r="AHY68" s="126"/>
      <c r="AHZ68" s="126"/>
      <c r="AIA68" s="126"/>
      <c r="AIB68" s="126"/>
      <c r="AIC68" s="126"/>
      <c r="AID68" s="126"/>
      <c r="AIE68" s="126"/>
      <c r="AIF68" s="126"/>
      <c r="AIG68" s="126"/>
      <c r="AIH68" s="126"/>
      <c r="AII68" s="126"/>
      <c r="AIJ68" s="126"/>
      <c r="AIK68" s="126"/>
      <c r="AIL68" s="126"/>
      <c r="AIM68" s="126"/>
      <c r="AIN68" s="126"/>
      <c r="AIO68" s="126"/>
      <c r="AIP68" s="126"/>
      <c r="AIQ68" s="126"/>
      <c r="AIR68" s="126"/>
      <c r="AIS68" s="126"/>
      <c r="AIT68" s="126"/>
      <c r="AIU68" s="126"/>
      <c r="AIV68" s="126"/>
      <c r="AIW68" s="126"/>
      <c r="AIX68" s="126"/>
      <c r="AIY68" s="126"/>
      <c r="AIZ68" s="126"/>
      <c r="AJA68" s="126"/>
      <c r="AJB68" s="126"/>
      <c r="AJC68" s="126"/>
      <c r="AJD68" s="126"/>
      <c r="AJE68" s="126"/>
      <c r="AJF68" s="126"/>
      <c r="AJG68" s="126"/>
      <c r="AJH68" s="126"/>
      <c r="AJI68" s="126"/>
      <c r="AJJ68" s="126"/>
      <c r="AJK68" s="126"/>
      <c r="AJL68" s="126"/>
      <c r="AJM68" s="126"/>
      <c r="AJN68" s="126"/>
      <c r="AJO68" s="126"/>
      <c r="AJP68" s="126"/>
      <c r="AJQ68" s="126"/>
      <c r="AJR68" s="126"/>
      <c r="AJS68" s="126"/>
      <c r="AJT68" s="126"/>
      <c r="AJU68" s="126"/>
      <c r="AJV68" s="126"/>
      <c r="AJW68" s="126"/>
      <c r="AJX68" s="126"/>
      <c r="AJY68" s="126"/>
      <c r="AJZ68" s="126"/>
      <c r="AKA68" s="126"/>
      <c r="AKB68" s="126"/>
      <c r="AKC68" s="126"/>
      <c r="AKD68" s="126"/>
      <c r="AKE68" s="126"/>
      <c r="AKF68" s="126"/>
      <c r="AKG68" s="126"/>
      <c r="AKH68" s="126"/>
      <c r="AKI68" s="126"/>
      <c r="AKJ68" s="126"/>
      <c r="AKK68" s="126"/>
      <c r="AKL68" s="126"/>
      <c r="AKM68" s="126"/>
      <c r="AKN68" s="126"/>
      <c r="AKO68" s="126"/>
      <c r="AKP68" s="126"/>
      <c r="AKQ68" s="126"/>
      <c r="AKR68" s="126"/>
      <c r="AKS68" s="126"/>
      <c r="AKT68" s="126"/>
      <c r="AKU68" s="126"/>
      <c r="AKV68" s="126"/>
      <c r="AKW68" s="126"/>
      <c r="AKX68" s="126"/>
      <c r="AKY68" s="126"/>
      <c r="AKZ68" s="126"/>
      <c r="ALA68" s="126"/>
      <c r="ALB68" s="126"/>
      <c r="ALC68" s="126"/>
      <c r="ALD68" s="126"/>
      <c r="ALE68" s="126"/>
      <c r="ALF68" s="126"/>
      <c r="ALG68" s="126"/>
      <c r="ALH68" s="126"/>
      <c r="ALI68" s="126"/>
      <c r="ALJ68" s="126"/>
      <c r="ALK68" s="126"/>
      <c r="ALL68" s="126"/>
      <c r="ALM68" s="126"/>
      <c r="ALN68" s="126"/>
      <c r="ALO68" s="126"/>
      <c r="ALP68" s="126"/>
      <c r="ALQ68" s="126"/>
      <c r="ALR68" s="126"/>
      <c r="ALS68" s="126"/>
      <c r="ALT68" s="126"/>
      <c r="ALU68" s="126"/>
      <c r="ALV68" s="126"/>
      <c r="ALW68" s="126"/>
      <c r="ALX68" s="126"/>
      <c r="ALY68" s="126"/>
      <c r="ALZ68" s="126"/>
      <c r="AMA68" s="126"/>
      <c r="AMB68" s="126"/>
      <c r="AMC68" s="126"/>
      <c r="AMD68" s="126"/>
      <c r="AME68" s="126"/>
      <c r="AMF68" s="126"/>
      <c r="AMG68" s="126"/>
      <c r="AMH68" s="126"/>
      <c r="AMI68" s="126"/>
      <c r="AMJ68" s="126"/>
    </row>
    <row r="69" s="96" customFormat="1" ht="18" spans="1:1024">
      <c r="A69" s="126"/>
      <c r="B69" s="127"/>
      <c r="C69" s="100"/>
      <c r="D69" s="128">
        <v>6</v>
      </c>
      <c r="E69" s="100"/>
      <c r="F69" s="100"/>
      <c r="G69" s="129" t="s">
        <v>156</v>
      </c>
      <c r="H69" s="130">
        <v>17.5</v>
      </c>
      <c r="I69" s="136">
        <v>21.35</v>
      </c>
      <c r="J69" s="137">
        <v>128.1</v>
      </c>
      <c r="K69" s="129"/>
      <c r="L69" s="138"/>
      <c r="M69" s="139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6"/>
      <c r="GE69" s="126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126"/>
      <c r="GS69" s="126"/>
      <c r="GT69" s="126"/>
      <c r="GU69" s="126"/>
      <c r="GV69" s="126"/>
      <c r="GW69" s="126"/>
      <c r="GX69" s="126"/>
      <c r="GY69" s="126"/>
      <c r="GZ69" s="126"/>
      <c r="HA69" s="126"/>
      <c r="HB69" s="126"/>
      <c r="HC69" s="126"/>
      <c r="HD69" s="126"/>
      <c r="HE69" s="126"/>
      <c r="HF69" s="126"/>
      <c r="HG69" s="126"/>
      <c r="HH69" s="126"/>
      <c r="HI69" s="126"/>
      <c r="HJ69" s="126"/>
      <c r="HK69" s="126"/>
      <c r="HL69" s="126"/>
      <c r="HM69" s="126"/>
      <c r="HN69" s="126"/>
      <c r="HO69" s="126"/>
      <c r="HP69" s="126"/>
      <c r="HQ69" s="126"/>
      <c r="HR69" s="126"/>
      <c r="HS69" s="126"/>
      <c r="HT69" s="126"/>
      <c r="HU69" s="126"/>
      <c r="HV69" s="126"/>
      <c r="HW69" s="126"/>
      <c r="HX69" s="126"/>
      <c r="HY69" s="126"/>
      <c r="HZ69" s="126"/>
      <c r="IA69" s="126"/>
      <c r="IB69" s="126"/>
      <c r="IC69" s="126"/>
      <c r="ID69" s="126"/>
      <c r="IE69" s="126"/>
      <c r="IF69" s="126"/>
      <c r="IG69" s="126"/>
      <c r="IH69" s="126"/>
      <c r="II69" s="126"/>
      <c r="IJ69" s="126"/>
      <c r="IK69" s="126"/>
      <c r="IL69" s="126"/>
      <c r="IM69" s="126"/>
      <c r="IN69" s="126"/>
      <c r="IO69" s="126"/>
      <c r="IP69" s="126"/>
      <c r="IQ69" s="126"/>
      <c r="IR69" s="126"/>
      <c r="IS69" s="126"/>
      <c r="IT69" s="126"/>
      <c r="IU69" s="126"/>
      <c r="IV69" s="126"/>
      <c r="IW69" s="126"/>
      <c r="IX69" s="126"/>
      <c r="IY69" s="126"/>
      <c r="IZ69" s="126"/>
      <c r="JA69" s="126"/>
      <c r="JB69" s="126"/>
      <c r="JC69" s="126"/>
      <c r="JD69" s="126"/>
      <c r="JE69" s="126"/>
      <c r="JF69" s="126"/>
      <c r="JG69" s="126"/>
      <c r="JH69" s="126"/>
      <c r="JI69" s="126"/>
      <c r="JJ69" s="126"/>
      <c r="JK69" s="126"/>
      <c r="JL69" s="126"/>
      <c r="JM69" s="126"/>
      <c r="JN69" s="126"/>
      <c r="JO69" s="126"/>
      <c r="JP69" s="126"/>
      <c r="JQ69" s="126"/>
      <c r="JR69" s="126"/>
      <c r="JS69" s="126"/>
      <c r="JT69" s="126"/>
      <c r="JU69" s="126"/>
      <c r="JV69" s="126"/>
      <c r="JW69" s="126"/>
      <c r="JX69" s="126"/>
      <c r="JY69" s="126"/>
      <c r="JZ69" s="126"/>
      <c r="KA69" s="126"/>
      <c r="KB69" s="126"/>
      <c r="KC69" s="126"/>
      <c r="KD69" s="126"/>
      <c r="KE69" s="126"/>
      <c r="KF69" s="126"/>
      <c r="KG69" s="126"/>
      <c r="KH69" s="126"/>
      <c r="KI69" s="126"/>
      <c r="KJ69" s="126"/>
      <c r="KK69" s="126"/>
      <c r="KL69" s="126"/>
      <c r="KM69" s="126"/>
      <c r="KN69" s="126"/>
      <c r="KO69" s="126"/>
      <c r="KP69" s="126"/>
      <c r="KQ69" s="126"/>
      <c r="KR69" s="126"/>
      <c r="KS69" s="126"/>
      <c r="KT69" s="126"/>
      <c r="KU69" s="126"/>
      <c r="KV69" s="126"/>
      <c r="KW69" s="126"/>
      <c r="KX69" s="126"/>
      <c r="KY69" s="126"/>
      <c r="KZ69" s="126"/>
      <c r="LA69" s="126"/>
      <c r="LB69" s="126"/>
      <c r="LC69" s="126"/>
      <c r="LD69" s="126"/>
      <c r="LE69" s="126"/>
      <c r="LF69" s="126"/>
      <c r="LG69" s="126"/>
      <c r="LH69" s="126"/>
      <c r="LI69" s="126"/>
      <c r="LJ69" s="126"/>
      <c r="LK69" s="126"/>
      <c r="LL69" s="126"/>
      <c r="LM69" s="126"/>
      <c r="LN69" s="126"/>
      <c r="LO69" s="126"/>
      <c r="LP69" s="126"/>
      <c r="LQ69" s="126"/>
      <c r="LR69" s="126"/>
      <c r="LS69" s="126"/>
      <c r="LT69" s="126"/>
      <c r="LU69" s="126"/>
      <c r="LV69" s="126"/>
      <c r="LW69" s="126"/>
      <c r="LX69" s="126"/>
      <c r="LY69" s="126"/>
      <c r="LZ69" s="126"/>
      <c r="MA69" s="126"/>
      <c r="MB69" s="126"/>
      <c r="MC69" s="126"/>
      <c r="MD69" s="126"/>
      <c r="ME69" s="126"/>
      <c r="MF69" s="126"/>
      <c r="MG69" s="126"/>
      <c r="MH69" s="126"/>
      <c r="MI69" s="126"/>
      <c r="MJ69" s="126"/>
      <c r="MK69" s="126"/>
      <c r="ML69" s="126"/>
      <c r="MM69" s="126"/>
      <c r="MN69" s="126"/>
      <c r="MO69" s="126"/>
      <c r="MP69" s="126"/>
      <c r="MQ69" s="126"/>
      <c r="MR69" s="126"/>
      <c r="MS69" s="126"/>
      <c r="MT69" s="126"/>
      <c r="MU69" s="126"/>
      <c r="MV69" s="126"/>
      <c r="MW69" s="126"/>
      <c r="MX69" s="126"/>
      <c r="MY69" s="126"/>
      <c r="MZ69" s="126"/>
      <c r="NA69" s="126"/>
      <c r="NB69" s="126"/>
      <c r="NC69" s="126"/>
      <c r="ND69" s="126"/>
      <c r="NE69" s="126"/>
      <c r="NF69" s="126"/>
      <c r="NG69" s="126"/>
      <c r="NH69" s="126"/>
      <c r="NI69" s="126"/>
      <c r="NJ69" s="126"/>
      <c r="NK69" s="126"/>
      <c r="NL69" s="126"/>
      <c r="NM69" s="126"/>
      <c r="NN69" s="126"/>
      <c r="NO69" s="126"/>
      <c r="NP69" s="126"/>
      <c r="NQ69" s="126"/>
      <c r="NR69" s="126"/>
      <c r="NS69" s="126"/>
      <c r="NT69" s="126"/>
      <c r="NU69" s="126"/>
      <c r="NV69" s="126"/>
      <c r="NW69" s="126"/>
      <c r="NX69" s="126"/>
      <c r="NY69" s="126"/>
      <c r="NZ69" s="126"/>
      <c r="OA69" s="126"/>
      <c r="OB69" s="126"/>
      <c r="OC69" s="126"/>
      <c r="OD69" s="126"/>
      <c r="OE69" s="126"/>
      <c r="OF69" s="126"/>
      <c r="OG69" s="126"/>
      <c r="OH69" s="126"/>
      <c r="OI69" s="126"/>
      <c r="OJ69" s="126"/>
      <c r="OK69" s="126"/>
      <c r="OL69" s="126"/>
      <c r="OM69" s="126"/>
      <c r="ON69" s="126"/>
      <c r="OO69" s="126"/>
      <c r="OP69" s="126"/>
      <c r="OQ69" s="126"/>
      <c r="OR69" s="126"/>
      <c r="OS69" s="126"/>
      <c r="OT69" s="126"/>
      <c r="OU69" s="126"/>
      <c r="OV69" s="126"/>
      <c r="OW69" s="126"/>
      <c r="OX69" s="126"/>
      <c r="OY69" s="126"/>
      <c r="OZ69" s="126"/>
      <c r="PA69" s="126"/>
      <c r="PB69" s="126"/>
      <c r="PC69" s="126"/>
      <c r="PD69" s="126"/>
      <c r="PE69" s="126"/>
      <c r="PF69" s="126"/>
      <c r="PG69" s="126"/>
      <c r="PH69" s="126"/>
      <c r="PI69" s="126"/>
      <c r="PJ69" s="126"/>
      <c r="PK69" s="126"/>
      <c r="PL69" s="126"/>
      <c r="PM69" s="126"/>
      <c r="PN69" s="126"/>
      <c r="PO69" s="126"/>
      <c r="PP69" s="126"/>
      <c r="PQ69" s="126"/>
      <c r="PR69" s="126"/>
      <c r="PS69" s="126"/>
      <c r="PT69" s="126"/>
      <c r="PU69" s="126"/>
      <c r="PV69" s="126"/>
      <c r="PW69" s="126"/>
      <c r="PX69" s="126"/>
      <c r="PY69" s="126"/>
      <c r="PZ69" s="126"/>
      <c r="QA69" s="126"/>
      <c r="QB69" s="126"/>
      <c r="QC69" s="126"/>
      <c r="QD69" s="126"/>
      <c r="QE69" s="126"/>
      <c r="QF69" s="126"/>
      <c r="QG69" s="126"/>
      <c r="QH69" s="126"/>
      <c r="QI69" s="126"/>
      <c r="QJ69" s="126"/>
      <c r="QK69" s="126"/>
      <c r="QL69" s="126"/>
      <c r="QM69" s="126"/>
      <c r="QN69" s="126"/>
      <c r="QO69" s="126"/>
      <c r="QP69" s="126"/>
      <c r="QQ69" s="126"/>
      <c r="QR69" s="126"/>
      <c r="QS69" s="126"/>
      <c r="QT69" s="126"/>
      <c r="QU69" s="126"/>
      <c r="QV69" s="126"/>
      <c r="QW69" s="126"/>
      <c r="QX69" s="126"/>
      <c r="QY69" s="126"/>
      <c r="QZ69" s="126"/>
      <c r="RA69" s="126"/>
      <c r="RB69" s="126"/>
      <c r="RC69" s="126"/>
      <c r="RD69" s="126"/>
      <c r="RE69" s="126"/>
      <c r="RF69" s="126"/>
      <c r="RG69" s="126"/>
      <c r="RH69" s="126"/>
      <c r="RI69" s="126"/>
      <c r="RJ69" s="126"/>
      <c r="RK69" s="126"/>
      <c r="RL69" s="126"/>
      <c r="RM69" s="126"/>
      <c r="RN69" s="126"/>
      <c r="RO69" s="126"/>
      <c r="RP69" s="126"/>
      <c r="RQ69" s="126"/>
      <c r="RR69" s="126"/>
      <c r="RS69" s="126"/>
      <c r="RT69" s="126"/>
      <c r="RU69" s="126"/>
      <c r="RV69" s="126"/>
      <c r="RW69" s="126"/>
      <c r="RX69" s="126"/>
      <c r="RY69" s="126"/>
      <c r="RZ69" s="126"/>
      <c r="SA69" s="126"/>
      <c r="SB69" s="126"/>
      <c r="SC69" s="126"/>
      <c r="SD69" s="126"/>
      <c r="SE69" s="126"/>
      <c r="SF69" s="126"/>
      <c r="SG69" s="126"/>
      <c r="SH69" s="126"/>
      <c r="SI69" s="126"/>
      <c r="SJ69" s="126"/>
      <c r="SK69" s="126"/>
      <c r="SL69" s="126"/>
      <c r="SM69" s="126"/>
      <c r="SN69" s="126"/>
      <c r="SO69" s="126"/>
      <c r="SP69" s="126"/>
      <c r="SQ69" s="126"/>
      <c r="SR69" s="126"/>
      <c r="SS69" s="126"/>
      <c r="ST69" s="126"/>
      <c r="SU69" s="126"/>
      <c r="SV69" s="126"/>
      <c r="SW69" s="126"/>
      <c r="SX69" s="126"/>
      <c r="SY69" s="126"/>
      <c r="SZ69" s="126"/>
      <c r="TA69" s="126"/>
      <c r="TB69" s="126"/>
      <c r="TC69" s="126"/>
      <c r="TD69" s="126"/>
      <c r="TE69" s="126"/>
      <c r="TF69" s="126"/>
      <c r="TG69" s="126"/>
      <c r="TH69" s="126"/>
      <c r="TI69" s="126"/>
      <c r="TJ69" s="126"/>
      <c r="TK69" s="126"/>
      <c r="TL69" s="126"/>
      <c r="TM69" s="126"/>
      <c r="TN69" s="126"/>
      <c r="TO69" s="126"/>
      <c r="TP69" s="126"/>
      <c r="TQ69" s="126"/>
      <c r="TR69" s="126"/>
      <c r="TS69" s="126"/>
      <c r="TT69" s="126"/>
      <c r="TU69" s="126"/>
      <c r="TV69" s="126"/>
      <c r="TW69" s="126"/>
      <c r="TX69" s="126"/>
      <c r="TY69" s="126"/>
      <c r="TZ69" s="126"/>
      <c r="UA69" s="126"/>
      <c r="UB69" s="126"/>
      <c r="UC69" s="126"/>
      <c r="UD69" s="126"/>
      <c r="UE69" s="126"/>
      <c r="UF69" s="126"/>
      <c r="UG69" s="126"/>
      <c r="UH69" s="126"/>
      <c r="UI69" s="126"/>
      <c r="UJ69" s="126"/>
      <c r="UK69" s="126"/>
      <c r="UL69" s="126"/>
      <c r="UM69" s="126"/>
      <c r="UN69" s="126"/>
      <c r="UO69" s="126"/>
      <c r="UP69" s="126"/>
      <c r="UQ69" s="126"/>
      <c r="UR69" s="126"/>
      <c r="US69" s="126"/>
      <c r="UT69" s="126"/>
      <c r="UU69" s="126"/>
      <c r="UV69" s="126"/>
      <c r="UW69" s="126"/>
      <c r="UX69" s="126"/>
      <c r="UY69" s="126"/>
      <c r="UZ69" s="126"/>
      <c r="VA69" s="126"/>
      <c r="VB69" s="126"/>
      <c r="VC69" s="126"/>
      <c r="VD69" s="126"/>
      <c r="VE69" s="126"/>
      <c r="VF69" s="126"/>
      <c r="VG69" s="126"/>
      <c r="VH69" s="126"/>
      <c r="VI69" s="126"/>
      <c r="VJ69" s="126"/>
      <c r="VK69" s="126"/>
      <c r="VL69" s="126"/>
      <c r="VM69" s="126"/>
      <c r="VN69" s="126"/>
      <c r="VO69" s="126"/>
      <c r="VP69" s="126"/>
      <c r="VQ69" s="126"/>
      <c r="VR69" s="126"/>
      <c r="VS69" s="126"/>
      <c r="VT69" s="126"/>
      <c r="VU69" s="126"/>
      <c r="VV69" s="126"/>
      <c r="VW69" s="126"/>
      <c r="VX69" s="126"/>
      <c r="VY69" s="126"/>
      <c r="VZ69" s="126"/>
      <c r="WA69" s="126"/>
      <c r="WB69" s="126"/>
      <c r="WC69" s="126"/>
      <c r="WD69" s="126"/>
      <c r="WE69" s="126"/>
      <c r="WF69" s="126"/>
      <c r="WG69" s="126"/>
      <c r="WH69" s="126"/>
      <c r="WI69" s="126"/>
      <c r="WJ69" s="126"/>
      <c r="WK69" s="126"/>
      <c r="WL69" s="126"/>
      <c r="WM69" s="126"/>
      <c r="WN69" s="126"/>
      <c r="WO69" s="126"/>
      <c r="WP69" s="126"/>
      <c r="WQ69" s="126"/>
      <c r="WR69" s="126"/>
      <c r="WS69" s="126"/>
      <c r="WT69" s="126"/>
      <c r="WU69" s="126"/>
      <c r="WV69" s="126"/>
      <c r="WW69" s="126"/>
      <c r="WX69" s="126"/>
      <c r="WY69" s="126"/>
      <c r="WZ69" s="126"/>
      <c r="XA69" s="126"/>
      <c r="XB69" s="126"/>
      <c r="XC69" s="126"/>
      <c r="XD69" s="126"/>
      <c r="XE69" s="126"/>
      <c r="XF69" s="126"/>
      <c r="XG69" s="126"/>
      <c r="XH69" s="126"/>
      <c r="XI69" s="126"/>
      <c r="XJ69" s="126"/>
      <c r="XK69" s="126"/>
      <c r="XL69" s="126"/>
      <c r="XM69" s="126"/>
      <c r="XN69" s="126"/>
      <c r="XO69" s="126"/>
      <c r="XP69" s="126"/>
      <c r="XQ69" s="126"/>
      <c r="XR69" s="126"/>
      <c r="XS69" s="126"/>
      <c r="XT69" s="126"/>
      <c r="XU69" s="126"/>
      <c r="XV69" s="126"/>
      <c r="XW69" s="126"/>
      <c r="XX69" s="126"/>
      <c r="XY69" s="126"/>
      <c r="XZ69" s="126"/>
      <c r="YA69" s="126"/>
      <c r="YB69" s="126"/>
      <c r="YC69" s="126"/>
      <c r="YD69" s="126"/>
      <c r="YE69" s="126"/>
      <c r="YF69" s="126"/>
      <c r="YG69" s="126"/>
      <c r="YH69" s="126"/>
      <c r="YI69" s="126"/>
      <c r="YJ69" s="126"/>
      <c r="YK69" s="126"/>
      <c r="YL69" s="126"/>
      <c r="YM69" s="126"/>
      <c r="YN69" s="126"/>
      <c r="YO69" s="126"/>
      <c r="YP69" s="126"/>
      <c r="YQ69" s="126"/>
      <c r="YR69" s="126"/>
      <c r="YS69" s="126"/>
      <c r="YT69" s="126"/>
      <c r="YU69" s="126"/>
      <c r="YV69" s="126"/>
      <c r="YW69" s="126"/>
      <c r="YX69" s="126"/>
      <c r="YY69" s="126"/>
      <c r="YZ69" s="126"/>
      <c r="ZA69" s="126"/>
      <c r="ZB69" s="126"/>
      <c r="ZC69" s="126"/>
      <c r="ZD69" s="126"/>
      <c r="ZE69" s="126"/>
      <c r="ZF69" s="126"/>
      <c r="ZG69" s="126"/>
      <c r="ZH69" s="126"/>
      <c r="ZI69" s="126"/>
      <c r="ZJ69" s="126"/>
      <c r="ZK69" s="126"/>
      <c r="ZL69" s="126"/>
      <c r="ZM69" s="126"/>
      <c r="ZN69" s="126"/>
      <c r="ZO69" s="126"/>
      <c r="ZP69" s="126"/>
      <c r="ZQ69" s="126"/>
      <c r="ZR69" s="126"/>
      <c r="ZS69" s="126"/>
      <c r="ZT69" s="126"/>
      <c r="ZU69" s="126"/>
      <c r="ZV69" s="126"/>
      <c r="ZW69" s="126"/>
      <c r="ZX69" s="126"/>
      <c r="ZY69" s="126"/>
      <c r="ZZ69" s="126"/>
      <c r="AAA69" s="126"/>
      <c r="AAB69" s="126"/>
      <c r="AAC69" s="126"/>
      <c r="AAD69" s="126"/>
      <c r="AAE69" s="126"/>
      <c r="AAF69" s="126"/>
      <c r="AAG69" s="126"/>
      <c r="AAH69" s="126"/>
      <c r="AAI69" s="126"/>
      <c r="AAJ69" s="126"/>
      <c r="AAK69" s="126"/>
      <c r="AAL69" s="126"/>
      <c r="AAM69" s="126"/>
      <c r="AAN69" s="126"/>
      <c r="AAO69" s="126"/>
      <c r="AAP69" s="126"/>
      <c r="AAQ69" s="126"/>
      <c r="AAR69" s="126"/>
      <c r="AAS69" s="126"/>
      <c r="AAT69" s="126"/>
      <c r="AAU69" s="126"/>
      <c r="AAV69" s="126"/>
      <c r="AAW69" s="126"/>
      <c r="AAX69" s="126"/>
      <c r="AAY69" s="126"/>
      <c r="AAZ69" s="126"/>
      <c r="ABA69" s="126"/>
      <c r="ABB69" s="126"/>
      <c r="ABC69" s="126"/>
      <c r="ABD69" s="126"/>
      <c r="ABE69" s="126"/>
      <c r="ABF69" s="126"/>
      <c r="ABG69" s="126"/>
      <c r="ABH69" s="126"/>
      <c r="ABI69" s="126"/>
      <c r="ABJ69" s="126"/>
      <c r="ABK69" s="126"/>
      <c r="ABL69" s="126"/>
      <c r="ABM69" s="126"/>
      <c r="ABN69" s="126"/>
      <c r="ABO69" s="126"/>
      <c r="ABP69" s="126"/>
      <c r="ABQ69" s="126"/>
      <c r="ABR69" s="126"/>
      <c r="ABS69" s="126"/>
      <c r="ABT69" s="126"/>
      <c r="ABU69" s="126"/>
      <c r="ABV69" s="126"/>
      <c r="ABW69" s="126"/>
      <c r="ABX69" s="126"/>
      <c r="ABY69" s="126"/>
      <c r="ABZ69" s="126"/>
      <c r="ACA69" s="126"/>
      <c r="ACB69" s="126"/>
      <c r="ACC69" s="126"/>
      <c r="ACD69" s="126"/>
      <c r="ACE69" s="126"/>
      <c r="ACF69" s="126"/>
      <c r="ACG69" s="126"/>
      <c r="ACH69" s="126"/>
      <c r="ACI69" s="126"/>
      <c r="ACJ69" s="126"/>
      <c r="ACK69" s="126"/>
      <c r="ACL69" s="126"/>
      <c r="ACM69" s="126"/>
      <c r="ACN69" s="126"/>
      <c r="ACO69" s="126"/>
      <c r="ACP69" s="126"/>
      <c r="ACQ69" s="126"/>
      <c r="ACR69" s="126"/>
      <c r="ACS69" s="126"/>
      <c r="ACT69" s="126"/>
      <c r="ACU69" s="126"/>
      <c r="ACV69" s="126"/>
      <c r="ACW69" s="126"/>
      <c r="ACX69" s="126"/>
      <c r="ACY69" s="126"/>
      <c r="ACZ69" s="126"/>
      <c r="ADA69" s="126"/>
      <c r="ADB69" s="126"/>
      <c r="ADC69" s="126"/>
      <c r="ADD69" s="126"/>
      <c r="ADE69" s="126"/>
      <c r="ADF69" s="126"/>
      <c r="ADG69" s="126"/>
      <c r="ADH69" s="126"/>
      <c r="ADI69" s="126"/>
      <c r="ADJ69" s="126"/>
      <c r="ADK69" s="126"/>
      <c r="ADL69" s="126"/>
      <c r="ADM69" s="126"/>
      <c r="ADN69" s="126"/>
      <c r="ADO69" s="126"/>
      <c r="ADP69" s="126"/>
      <c r="ADQ69" s="126"/>
      <c r="ADR69" s="126"/>
      <c r="ADS69" s="126"/>
      <c r="ADT69" s="126"/>
      <c r="ADU69" s="126"/>
      <c r="ADV69" s="126"/>
      <c r="ADW69" s="126"/>
      <c r="ADX69" s="126"/>
      <c r="ADY69" s="126"/>
      <c r="ADZ69" s="126"/>
      <c r="AEA69" s="126"/>
      <c r="AEB69" s="126"/>
      <c r="AEC69" s="126"/>
      <c r="AED69" s="126"/>
      <c r="AEE69" s="126"/>
      <c r="AEF69" s="126"/>
      <c r="AEG69" s="126"/>
      <c r="AEH69" s="126"/>
      <c r="AEI69" s="126"/>
      <c r="AEJ69" s="126"/>
      <c r="AEK69" s="126"/>
      <c r="AEL69" s="126"/>
      <c r="AEM69" s="126"/>
      <c r="AEN69" s="126"/>
      <c r="AEO69" s="126"/>
      <c r="AEP69" s="126"/>
      <c r="AEQ69" s="126"/>
      <c r="AER69" s="126"/>
      <c r="AES69" s="126"/>
      <c r="AET69" s="126"/>
      <c r="AEU69" s="126"/>
      <c r="AEV69" s="126"/>
      <c r="AEW69" s="126"/>
      <c r="AEX69" s="126"/>
      <c r="AEY69" s="126"/>
      <c r="AEZ69" s="126"/>
      <c r="AFA69" s="126"/>
      <c r="AFB69" s="126"/>
      <c r="AFC69" s="126"/>
      <c r="AFD69" s="126"/>
      <c r="AFE69" s="126"/>
      <c r="AFF69" s="126"/>
      <c r="AFG69" s="126"/>
      <c r="AFH69" s="126"/>
      <c r="AFI69" s="126"/>
      <c r="AFJ69" s="126"/>
      <c r="AFK69" s="126"/>
      <c r="AFL69" s="126"/>
      <c r="AFM69" s="126"/>
      <c r="AFN69" s="126"/>
      <c r="AFO69" s="126"/>
      <c r="AFP69" s="126"/>
      <c r="AFQ69" s="126"/>
      <c r="AFR69" s="126"/>
      <c r="AFS69" s="126"/>
      <c r="AFT69" s="126"/>
      <c r="AFU69" s="126"/>
      <c r="AFV69" s="126"/>
      <c r="AFW69" s="126"/>
      <c r="AFX69" s="126"/>
      <c r="AFY69" s="126"/>
      <c r="AFZ69" s="126"/>
      <c r="AGA69" s="126"/>
      <c r="AGB69" s="126"/>
      <c r="AGC69" s="126"/>
      <c r="AGD69" s="126"/>
      <c r="AGE69" s="126"/>
      <c r="AGF69" s="126"/>
      <c r="AGG69" s="126"/>
      <c r="AGH69" s="126"/>
      <c r="AGI69" s="126"/>
      <c r="AGJ69" s="126"/>
      <c r="AGK69" s="126"/>
      <c r="AGL69" s="126"/>
      <c r="AGM69" s="126"/>
      <c r="AGN69" s="126"/>
      <c r="AGO69" s="126"/>
      <c r="AGP69" s="126"/>
      <c r="AGQ69" s="126"/>
      <c r="AGR69" s="126"/>
      <c r="AGS69" s="126"/>
      <c r="AGT69" s="126"/>
      <c r="AGU69" s="126"/>
      <c r="AGV69" s="126"/>
      <c r="AGW69" s="126"/>
      <c r="AGX69" s="126"/>
      <c r="AGY69" s="126"/>
      <c r="AGZ69" s="126"/>
      <c r="AHA69" s="126"/>
      <c r="AHB69" s="126"/>
      <c r="AHC69" s="126"/>
      <c r="AHD69" s="126"/>
      <c r="AHE69" s="126"/>
      <c r="AHF69" s="126"/>
      <c r="AHG69" s="126"/>
      <c r="AHH69" s="126"/>
      <c r="AHI69" s="126"/>
      <c r="AHJ69" s="126"/>
      <c r="AHK69" s="126"/>
      <c r="AHL69" s="126"/>
      <c r="AHM69" s="126"/>
      <c r="AHN69" s="126"/>
      <c r="AHO69" s="126"/>
      <c r="AHP69" s="126"/>
      <c r="AHQ69" s="126"/>
      <c r="AHR69" s="126"/>
      <c r="AHS69" s="126"/>
      <c r="AHT69" s="126"/>
      <c r="AHU69" s="126"/>
      <c r="AHV69" s="126"/>
      <c r="AHW69" s="126"/>
      <c r="AHX69" s="126"/>
      <c r="AHY69" s="126"/>
      <c r="AHZ69" s="126"/>
      <c r="AIA69" s="126"/>
      <c r="AIB69" s="126"/>
      <c r="AIC69" s="126"/>
      <c r="AID69" s="126"/>
      <c r="AIE69" s="126"/>
      <c r="AIF69" s="126"/>
      <c r="AIG69" s="126"/>
      <c r="AIH69" s="126"/>
      <c r="AII69" s="126"/>
      <c r="AIJ69" s="126"/>
      <c r="AIK69" s="126"/>
      <c r="AIL69" s="126"/>
      <c r="AIM69" s="126"/>
      <c r="AIN69" s="126"/>
      <c r="AIO69" s="126"/>
      <c r="AIP69" s="126"/>
      <c r="AIQ69" s="126"/>
      <c r="AIR69" s="126"/>
      <c r="AIS69" s="126"/>
      <c r="AIT69" s="126"/>
      <c r="AIU69" s="126"/>
      <c r="AIV69" s="126"/>
      <c r="AIW69" s="126"/>
      <c r="AIX69" s="126"/>
      <c r="AIY69" s="126"/>
      <c r="AIZ69" s="126"/>
      <c r="AJA69" s="126"/>
      <c r="AJB69" s="126"/>
      <c r="AJC69" s="126"/>
      <c r="AJD69" s="126"/>
      <c r="AJE69" s="126"/>
      <c r="AJF69" s="126"/>
      <c r="AJG69" s="126"/>
      <c r="AJH69" s="126"/>
      <c r="AJI69" s="126"/>
      <c r="AJJ69" s="126"/>
      <c r="AJK69" s="126"/>
      <c r="AJL69" s="126"/>
      <c r="AJM69" s="126"/>
      <c r="AJN69" s="126"/>
      <c r="AJO69" s="126"/>
      <c r="AJP69" s="126"/>
      <c r="AJQ69" s="126"/>
      <c r="AJR69" s="126"/>
      <c r="AJS69" s="126"/>
      <c r="AJT69" s="126"/>
      <c r="AJU69" s="126"/>
      <c r="AJV69" s="126"/>
      <c r="AJW69" s="126"/>
      <c r="AJX69" s="126"/>
      <c r="AJY69" s="126"/>
      <c r="AJZ69" s="126"/>
      <c r="AKA69" s="126"/>
      <c r="AKB69" s="126"/>
      <c r="AKC69" s="126"/>
      <c r="AKD69" s="126"/>
      <c r="AKE69" s="126"/>
      <c r="AKF69" s="126"/>
      <c r="AKG69" s="126"/>
      <c r="AKH69" s="126"/>
      <c r="AKI69" s="126"/>
      <c r="AKJ69" s="126"/>
      <c r="AKK69" s="126"/>
      <c r="AKL69" s="126"/>
      <c r="AKM69" s="126"/>
      <c r="AKN69" s="126"/>
      <c r="AKO69" s="126"/>
      <c r="AKP69" s="126"/>
      <c r="AKQ69" s="126"/>
      <c r="AKR69" s="126"/>
      <c r="AKS69" s="126"/>
      <c r="AKT69" s="126"/>
      <c r="AKU69" s="126"/>
      <c r="AKV69" s="126"/>
      <c r="AKW69" s="126"/>
      <c r="AKX69" s="126"/>
      <c r="AKY69" s="126"/>
      <c r="AKZ69" s="126"/>
      <c r="ALA69" s="126"/>
      <c r="ALB69" s="126"/>
      <c r="ALC69" s="126"/>
      <c r="ALD69" s="126"/>
      <c r="ALE69" s="126"/>
      <c r="ALF69" s="126"/>
      <c r="ALG69" s="126"/>
      <c r="ALH69" s="126"/>
      <c r="ALI69" s="126"/>
      <c r="ALJ69" s="126"/>
      <c r="ALK69" s="126"/>
      <c r="ALL69" s="126"/>
      <c r="ALM69" s="126"/>
      <c r="ALN69" s="126"/>
      <c r="ALO69" s="126"/>
      <c r="ALP69" s="126"/>
      <c r="ALQ69" s="126"/>
      <c r="ALR69" s="126"/>
      <c r="ALS69" s="126"/>
      <c r="ALT69" s="126"/>
      <c r="ALU69" s="126"/>
      <c r="ALV69" s="126"/>
      <c r="ALW69" s="126"/>
      <c r="ALX69" s="126"/>
      <c r="ALY69" s="126"/>
      <c r="ALZ69" s="126"/>
      <c r="AMA69" s="126"/>
      <c r="AMB69" s="126"/>
      <c r="AMC69" s="126"/>
      <c r="AMD69" s="126"/>
      <c r="AME69" s="126"/>
      <c r="AMF69" s="126"/>
      <c r="AMG69" s="126"/>
      <c r="AMH69" s="126"/>
      <c r="AMI69" s="126"/>
      <c r="AMJ69" s="126"/>
    </row>
    <row r="70" s="96" customFormat="1" ht="18" spans="1:1024">
      <c r="A70" s="126"/>
      <c r="B70" s="127"/>
      <c r="C70" s="100"/>
      <c r="D70" s="128">
        <v>6</v>
      </c>
      <c r="E70" s="100"/>
      <c r="F70" s="100"/>
      <c r="G70" s="129" t="s">
        <v>157</v>
      </c>
      <c r="H70" s="130">
        <v>17.5</v>
      </c>
      <c r="I70" s="136">
        <v>21.35</v>
      </c>
      <c r="J70" s="137">
        <v>128.1</v>
      </c>
      <c r="K70" s="129"/>
      <c r="L70" s="138"/>
      <c r="M70" s="139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6"/>
      <c r="GT70" s="126"/>
      <c r="GU70" s="126"/>
      <c r="GV70" s="126"/>
      <c r="GW70" s="126"/>
      <c r="GX70" s="126"/>
      <c r="GY70" s="126"/>
      <c r="GZ70" s="126"/>
      <c r="HA70" s="126"/>
      <c r="HB70" s="126"/>
      <c r="HC70" s="126"/>
      <c r="HD70" s="126"/>
      <c r="HE70" s="126"/>
      <c r="HF70" s="126"/>
      <c r="HG70" s="126"/>
      <c r="HH70" s="126"/>
      <c r="HI70" s="126"/>
      <c r="HJ70" s="126"/>
      <c r="HK70" s="126"/>
      <c r="HL70" s="126"/>
      <c r="HM70" s="126"/>
      <c r="HN70" s="126"/>
      <c r="HO70" s="126"/>
      <c r="HP70" s="126"/>
      <c r="HQ70" s="126"/>
      <c r="HR70" s="126"/>
      <c r="HS70" s="126"/>
      <c r="HT70" s="126"/>
      <c r="HU70" s="126"/>
      <c r="HV70" s="126"/>
      <c r="HW70" s="126"/>
      <c r="HX70" s="126"/>
      <c r="HY70" s="126"/>
      <c r="HZ70" s="126"/>
      <c r="IA70" s="126"/>
      <c r="IB70" s="126"/>
      <c r="IC70" s="126"/>
      <c r="ID70" s="126"/>
      <c r="IE70" s="126"/>
      <c r="IF70" s="126"/>
      <c r="IG70" s="126"/>
      <c r="IH70" s="126"/>
      <c r="II70" s="126"/>
      <c r="IJ70" s="126"/>
      <c r="IK70" s="126"/>
      <c r="IL70" s="126"/>
      <c r="IM70" s="126"/>
      <c r="IN70" s="126"/>
      <c r="IO70" s="126"/>
      <c r="IP70" s="126"/>
      <c r="IQ70" s="126"/>
      <c r="IR70" s="126"/>
      <c r="IS70" s="126"/>
      <c r="IT70" s="126"/>
      <c r="IU70" s="126"/>
      <c r="IV70" s="126"/>
      <c r="IW70" s="126"/>
      <c r="IX70" s="126"/>
      <c r="IY70" s="126"/>
      <c r="IZ70" s="126"/>
      <c r="JA70" s="126"/>
      <c r="JB70" s="126"/>
      <c r="JC70" s="126"/>
      <c r="JD70" s="126"/>
      <c r="JE70" s="126"/>
      <c r="JF70" s="126"/>
      <c r="JG70" s="126"/>
      <c r="JH70" s="126"/>
      <c r="JI70" s="126"/>
      <c r="JJ70" s="126"/>
      <c r="JK70" s="126"/>
      <c r="JL70" s="126"/>
      <c r="JM70" s="126"/>
      <c r="JN70" s="126"/>
      <c r="JO70" s="126"/>
      <c r="JP70" s="126"/>
      <c r="JQ70" s="126"/>
      <c r="JR70" s="126"/>
      <c r="JS70" s="126"/>
      <c r="JT70" s="126"/>
      <c r="JU70" s="126"/>
      <c r="JV70" s="126"/>
      <c r="JW70" s="126"/>
      <c r="JX70" s="126"/>
      <c r="JY70" s="126"/>
      <c r="JZ70" s="126"/>
      <c r="KA70" s="126"/>
      <c r="KB70" s="126"/>
      <c r="KC70" s="126"/>
      <c r="KD70" s="126"/>
      <c r="KE70" s="126"/>
      <c r="KF70" s="126"/>
      <c r="KG70" s="126"/>
      <c r="KH70" s="126"/>
      <c r="KI70" s="126"/>
      <c r="KJ70" s="126"/>
      <c r="KK70" s="126"/>
      <c r="KL70" s="126"/>
      <c r="KM70" s="126"/>
      <c r="KN70" s="126"/>
      <c r="KO70" s="126"/>
      <c r="KP70" s="126"/>
      <c r="KQ70" s="126"/>
      <c r="KR70" s="126"/>
      <c r="KS70" s="126"/>
      <c r="KT70" s="126"/>
      <c r="KU70" s="126"/>
      <c r="KV70" s="126"/>
      <c r="KW70" s="126"/>
      <c r="KX70" s="126"/>
      <c r="KY70" s="126"/>
      <c r="KZ70" s="126"/>
      <c r="LA70" s="126"/>
      <c r="LB70" s="126"/>
      <c r="LC70" s="126"/>
      <c r="LD70" s="126"/>
      <c r="LE70" s="126"/>
      <c r="LF70" s="126"/>
      <c r="LG70" s="126"/>
      <c r="LH70" s="126"/>
      <c r="LI70" s="126"/>
      <c r="LJ70" s="126"/>
      <c r="LK70" s="126"/>
      <c r="LL70" s="126"/>
      <c r="LM70" s="126"/>
      <c r="LN70" s="126"/>
      <c r="LO70" s="126"/>
      <c r="LP70" s="126"/>
      <c r="LQ70" s="126"/>
      <c r="LR70" s="126"/>
      <c r="LS70" s="126"/>
      <c r="LT70" s="126"/>
      <c r="LU70" s="126"/>
      <c r="LV70" s="126"/>
      <c r="LW70" s="126"/>
      <c r="LX70" s="126"/>
      <c r="LY70" s="126"/>
      <c r="LZ70" s="126"/>
      <c r="MA70" s="126"/>
      <c r="MB70" s="126"/>
      <c r="MC70" s="126"/>
      <c r="MD70" s="126"/>
      <c r="ME70" s="126"/>
      <c r="MF70" s="126"/>
      <c r="MG70" s="126"/>
      <c r="MH70" s="126"/>
      <c r="MI70" s="126"/>
      <c r="MJ70" s="126"/>
      <c r="MK70" s="126"/>
      <c r="ML70" s="126"/>
      <c r="MM70" s="126"/>
      <c r="MN70" s="126"/>
      <c r="MO70" s="126"/>
      <c r="MP70" s="126"/>
      <c r="MQ70" s="126"/>
      <c r="MR70" s="126"/>
      <c r="MS70" s="126"/>
      <c r="MT70" s="126"/>
      <c r="MU70" s="126"/>
      <c r="MV70" s="126"/>
      <c r="MW70" s="126"/>
      <c r="MX70" s="126"/>
      <c r="MY70" s="126"/>
      <c r="MZ70" s="126"/>
      <c r="NA70" s="126"/>
      <c r="NB70" s="126"/>
      <c r="NC70" s="126"/>
      <c r="ND70" s="126"/>
      <c r="NE70" s="126"/>
      <c r="NF70" s="126"/>
      <c r="NG70" s="126"/>
      <c r="NH70" s="126"/>
      <c r="NI70" s="126"/>
      <c r="NJ70" s="126"/>
      <c r="NK70" s="126"/>
      <c r="NL70" s="126"/>
      <c r="NM70" s="126"/>
      <c r="NN70" s="126"/>
      <c r="NO70" s="126"/>
      <c r="NP70" s="126"/>
      <c r="NQ70" s="126"/>
      <c r="NR70" s="126"/>
      <c r="NS70" s="126"/>
      <c r="NT70" s="126"/>
      <c r="NU70" s="126"/>
      <c r="NV70" s="126"/>
      <c r="NW70" s="126"/>
      <c r="NX70" s="126"/>
      <c r="NY70" s="126"/>
      <c r="NZ70" s="126"/>
      <c r="OA70" s="126"/>
      <c r="OB70" s="126"/>
      <c r="OC70" s="126"/>
      <c r="OD70" s="126"/>
      <c r="OE70" s="126"/>
      <c r="OF70" s="126"/>
      <c r="OG70" s="126"/>
      <c r="OH70" s="126"/>
      <c r="OI70" s="126"/>
      <c r="OJ70" s="126"/>
      <c r="OK70" s="126"/>
      <c r="OL70" s="126"/>
      <c r="OM70" s="126"/>
      <c r="ON70" s="126"/>
      <c r="OO70" s="126"/>
      <c r="OP70" s="126"/>
      <c r="OQ70" s="126"/>
      <c r="OR70" s="126"/>
      <c r="OS70" s="126"/>
      <c r="OT70" s="126"/>
      <c r="OU70" s="126"/>
      <c r="OV70" s="126"/>
      <c r="OW70" s="126"/>
      <c r="OX70" s="126"/>
      <c r="OY70" s="126"/>
      <c r="OZ70" s="126"/>
      <c r="PA70" s="126"/>
      <c r="PB70" s="126"/>
      <c r="PC70" s="126"/>
      <c r="PD70" s="126"/>
      <c r="PE70" s="126"/>
      <c r="PF70" s="126"/>
      <c r="PG70" s="126"/>
      <c r="PH70" s="126"/>
      <c r="PI70" s="126"/>
      <c r="PJ70" s="126"/>
      <c r="PK70" s="126"/>
      <c r="PL70" s="126"/>
      <c r="PM70" s="126"/>
      <c r="PN70" s="126"/>
      <c r="PO70" s="126"/>
      <c r="PP70" s="126"/>
      <c r="PQ70" s="126"/>
      <c r="PR70" s="126"/>
      <c r="PS70" s="126"/>
      <c r="PT70" s="126"/>
      <c r="PU70" s="126"/>
      <c r="PV70" s="126"/>
      <c r="PW70" s="126"/>
      <c r="PX70" s="126"/>
      <c r="PY70" s="126"/>
      <c r="PZ70" s="126"/>
      <c r="QA70" s="126"/>
      <c r="QB70" s="126"/>
      <c r="QC70" s="126"/>
      <c r="QD70" s="126"/>
      <c r="QE70" s="126"/>
      <c r="QF70" s="126"/>
      <c r="QG70" s="126"/>
      <c r="QH70" s="126"/>
      <c r="QI70" s="126"/>
      <c r="QJ70" s="126"/>
      <c r="QK70" s="126"/>
      <c r="QL70" s="126"/>
      <c r="QM70" s="126"/>
      <c r="QN70" s="126"/>
      <c r="QO70" s="126"/>
      <c r="QP70" s="126"/>
      <c r="QQ70" s="126"/>
      <c r="QR70" s="126"/>
      <c r="QS70" s="126"/>
      <c r="QT70" s="126"/>
      <c r="QU70" s="126"/>
      <c r="QV70" s="126"/>
      <c r="QW70" s="126"/>
      <c r="QX70" s="126"/>
      <c r="QY70" s="126"/>
      <c r="QZ70" s="126"/>
      <c r="RA70" s="126"/>
      <c r="RB70" s="126"/>
      <c r="RC70" s="126"/>
      <c r="RD70" s="126"/>
      <c r="RE70" s="126"/>
      <c r="RF70" s="126"/>
      <c r="RG70" s="126"/>
      <c r="RH70" s="126"/>
      <c r="RI70" s="126"/>
      <c r="RJ70" s="126"/>
      <c r="RK70" s="126"/>
      <c r="RL70" s="126"/>
      <c r="RM70" s="126"/>
      <c r="RN70" s="126"/>
      <c r="RO70" s="126"/>
      <c r="RP70" s="126"/>
      <c r="RQ70" s="126"/>
      <c r="RR70" s="126"/>
      <c r="RS70" s="126"/>
      <c r="RT70" s="126"/>
      <c r="RU70" s="126"/>
      <c r="RV70" s="126"/>
      <c r="RW70" s="126"/>
      <c r="RX70" s="126"/>
      <c r="RY70" s="126"/>
      <c r="RZ70" s="126"/>
      <c r="SA70" s="126"/>
      <c r="SB70" s="126"/>
      <c r="SC70" s="126"/>
      <c r="SD70" s="126"/>
      <c r="SE70" s="126"/>
      <c r="SF70" s="126"/>
      <c r="SG70" s="126"/>
      <c r="SH70" s="126"/>
      <c r="SI70" s="126"/>
      <c r="SJ70" s="126"/>
      <c r="SK70" s="126"/>
      <c r="SL70" s="126"/>
      <c r="SM70" s="126"/>
      <c r="SN70" s="126"/>
      <c r="SO70" s="126"/>
      <c r="SP70" s="126"/>
      <c r="SQ70" s="126"/>
      <c r="SR70" s="126"/>
      <c r="SS70" s="126"/>
      <c r="ST70" s="126"/>
      <c r="SU70" s="126"/>
      <c r="SV70" s="126"/>
      <c r="SW70" s="126"/>
      <c r="SX70" s="126"/>
      <c r="SY70" s="126"/>
      <c r="SZ70" s="126"/>
      <c r="TA70" s="126"/>
      <c r="TB70" s="126"/>
      <c r="TC70" s="126"/>
      <c r="TD70" s="126"/>
      <c r="TE70" s="126"/>
      <c r="TF70" s="126"/>
      <c r="TG70" s="126"/>
      <c r="TH70" s="126"/>
      <c r="TI70" s="126"/>
      <c r="TJ70" s="126"/>
      <c r="TK70" s="126"/>
      <c r="TL70" s="126"/>
      <c r="TM70" s="126"/>
      <c r="TN70" s="126"/>
      <c r="TO70" s="126"/>
      <c r="TP70" s="126"/>
      <c r="TQ70" s="126"/>
      <c r="TR70" s="126"/>
      <c r="TS70" s="126"/>
      <c r="TT70" s="126"/>
      <c r="TU70" s="126"/>
      <c r="TV70" s="126"/>
      <c r="TW70" s="126"/>
      <c r="TX70" s="126"/>
      <c r="TY70" s="126"/>
      <c r="TZ70" s="126"/>
      <c r="UA70" s="126"/>
      <c r="UB70" s="126"/>
      <c r="UC70" s="126"/>
      <c r="UD70" s="126"/>
      <c r="UE70" s="126"/>
      <c r="UF70" s="126"/>
      <c r="UG70" s="126"/>
      <c r="UH70" s="126"/>
      <c r="UI70" s="126"/>
      <c r="UJ70" s="126"/>
      <c r="UK70" s="126"/>
      <c r="UL70" s="126"/>
      <c r="UM70" s="126"/>
      <c r="UN70" s="126"/>
      <c r="UO70" s="126"/>
      <c r="UP70" s="126"/>
      <c r="UQ70" s="126"/>
      <c r="UR70" s="126"/>
      <c r="US70" s="126"/>
      <c r="UT70" s="126"/>
      <c r="UU70" s="126"/>
      <c r="UV70" s="126"/>
      <c r="UW70" s="126"/>
      <c r="UX70" s="126"/>
      <c r="UY70" s="126"/>
      <c r="UZ70" s="126"/>
      <c r="VA70" s="126"/>
      <c r="VB70" s="126"/>
      <c r="VC70" s="126"/>
      <c r="VD70" s="126"/>
      <c r="VE70" s="126"/>
      <c r="VF70" s="126"/>
      <c r="VG70" s="126"/>
      <c r="VH70" s="126"/>
      <c r="VI70" s="126"/>
      <c r="VJ70" s="126"/>
      <c r="VK70" s="126"/>
      <c r="VL70" s="126"/>
      <c r="VM70" s="126"/>
      <c r="VN70" s="126"/>
      <c r="VO70" s="126"/>
      <c r="VP70" s="126"/>
      <c r="VQ70" s="126"/>
      <c r="VR70" s="126"/>
      <c r="VS70" s="126"/>
      <c r="VT70" s="126"/>
      <c r="VU70" s="126"/>
      <c r="VV70" s="126"/>
      <c r="VW70" s="126"/>
      <c r="VX70" s="126"/>
      <c r="VY70" s="126"/>
      <c r="VZ70" s="126"/>
      <c r="WA70" s="126"/>
      <c r="WB70" s="126"/>
      <c r="WC70" s="126"/>
      <c r="WD70" s="126"/>
      <c r="WE70" s="126"/>
      <c r="WF70" s="126"/>
      <c r="WG70" s="126"/>
      <c r="WH70" s="126"/>
      <c r="WI70" s="126"/>
      <c r="WJ70" s="126"/>
      <c r="WK70" s="126"/>
      <c r="WL70" s="126"/>
      <c r="WM70" s="126"/>
      <c r="WN70" s="126"/>
      <c r="WO70" s="126"/>
      <c r="WP70" s="126"/>
      <c r="WQ70" s="126"/>
      <c r="WR70" s="126"/>
      <c r="WS70" s="126"/>
      <c r="WT70" s="126"/>
      <c r="WU70" s="126"/>
      <c r="WV70" s="126"/>
      <c r="WW70" s="126"/>
      <c r="WX70" s="126"/>
      <c r="WY70" s="126"/>
      <c r="WZ70" s="126"/>
      <c r="XA70" s="126"/>
      <c r="XB70" s="126"/>
      <c r="XC70" s="126"/>
      <c r="XD70" s="126"/>
      <c r="XE70" s="126"/>
      <c r="XF70" s="126"/>
      <c r="XG70" s="126"/>
      <c r="XH70" s="126"/>
      <c r="XI70" s="126"/>
      <c r="XJ70" s="126"/>
      <c r="XK70" s="126"/>
      <c r="XL70" s="126"/>
      <c r="XM70" s="126"/>
      <c r="XN70" s="126"/>
      <c r="XO70" s="126"/>
      <c r="XP70" s="126"/>
      <c r="XQ70" s="126"/>
      <c r="XR70" s="126"/>
      <c r="XS70" s="126"/>
      <c r="XT70" s="126"/>
      <c r="XU70" s="126"/>
      <c r="XV70" s="126"/>
      <c r="XW70" s="126"/>
      <c r="XX70" s="126"/>
      <c r="XY70" s="126"/>
      <c r="XZ70" s="126"/>
      <c r="YA70" s="126"/>
      <c r="YB70" s="126"/>
      <c r="YC70" s="126"/>
      <c r="YD70" s="126"/>
      <c r="YE70" s="126"/>
      <c r="YF70" s="126"/>
      <c r="YG70" s="126"/>
      <c r="YH70" s="126"/>
      <c r="YI70" s="126"/>
      <c r="YJ70" s="126"/>
      <c r="YK70" s="126"/>
      <c r="YL70" s="126"/>
      <c r="YM70" s="126"/>
      <c r="YN70" s="126"/>
      <c r="YO70" s="126"/>
      <c r="YP70" s="126"/>
      <c r="YQ70" s="126"/>
      <c r="YR70" s="126"/>
      <c r="YS70" s="126"/>
      <c r="YT70" s="126"/>
      <c r="YU70" s="126"/>
      <c r="YV70" s="126"/>
      <c r="YW70" s="126"/>
      <c r="YX70" s="126"/>
      <c r="YY70" s="126"/>
      <c r="YZ70" s="126"/>
      <c r="ZA70" s="126"/>
      <c r="ZB70" s="126"/>
      <c r="ZC70" s="126"/>
      <c r="ZD70" s="126"/>
      <c r="ZE70" s="126"/>
      <c r="ZF70" s="126"/>
      <c r="ZG70" s="126"/>
      <c r="ZH70" s="126"/>
      <c r="ZI70" s="126"/>
      <c r="ZJ70" s="126"/>
      <c r="ZK70" s="126"/>
      <c r="ZL70" s="126"/>
      <c r="ZM70" s="126"/>
      <c r="ZN70" s="126"/>
      <c r="ZO70" s="126"/>
      <c r="ZP70" s="126"/>
      <c r="ZQ70" s="126"/>
      <c r="ZR70" s="126"/>
      <c r="ZS70" s="126"/>
      <c r="ZT70" s="126"/>
      <c r="ZU70" s="126"/>
      <c r="ZV70" s="126"/>
      <c r="ZW70" s="126"/>
      <c r="ZX70" s="126"/>
      <c r="ZY70" s="126"/>
      <c r="ZZ70" s="126"/>
      <c r="AAA70" s="126"/>
      <c r="AAB70" s="126"/>
      <c r="AAC70" s="126"/>
      <c r="AAD70" s="126"/>
      <c r="AAE70" s="126"/>
      <c r="AAF70" s="126"/>
      <c r="AAG70" s="126"/>
      <c r="AAH70" s="126"/>
      <c r="AAI70" s="126"/>
      <c r="AAJ70" s="126"/>
      <c r="AAK70" s="126"/>
      <c r="AAL70" s="126"/>
      <c r="AAM70" s="126"/>
      <c r="AAN70" s="126"/>
      <c r="AAO70" s="126"/>
      <c r="AAP70" s="126"/>
      <c r="AAQ70" s="126"/>
      <c r="AAR70" s="126"/>
      <c r="AAS70" s="126"/>
      <c r="AAT70" s="126"/>
      <c r="AAU70" s="126"/>
      <c r="AAV70" s="126"/>
      <c r="AAW70" s="126"/>
      <c r="AAX70" s="126"/>
      <c r="AAY70" s="126"/>
      <c r="AAZ70" s="126"/>
      <c r="ABA70" s="126"/>
      <c r="ABB70" s="126"/>
      <c r="ABC70" s="126"/>
      <c r="ABD70" s="126"/>
      <c r="ABE70" s="126"/>
      <c r="ABF70" s="126"/>
      <c r="ABG70" s="126"/>
      <c r="ABH70" s="126"/>
      <c r="ABI70" s="126"/>
      <c r="ABJ70" s="126"/>
      <c r="ABK70" s="126"/>
      <c r="ABL70" s="126"/>
      <c r="ABM70" s="126"/>
      <c r="ABN70" s="126"/>
      <c r="ABO70" s="126"/>
      <c r="ABP70" s="126"/>
      <c r="ABQ70" s="126"/>
      <c r="ABR70" s="126"/>
      <c r="ABS70" s="126"/>
      <c r="ABT70" s="126"/>
      <c r="ABU70" s="126"/>
      <c r="ABV70" s="126"/>
      <c r="ABW70" s="126"/>
      <c r="ABX70" s="126"/>
      <c r="ABY70" s="126"/>
      <c r="ABZ70" s="126"/>
      <c r="ACA70" s="126"/>
      <c r="ACB70" s="126"/>
      <c r="ACC70" s="126"/>
      <c r="ACD70" s="126"/>
      <c r="ACE70" s="126"/>
      <c r="ACF70" s="126"/>
      <c r="ACG70" s="126"/>
      <c r="ACH70" s="126"/>
      <c r="ACI70" s="126"/>
      <c r="ACJ70" s="126"/>
      <c r="ACK70" s="126"/>
      <c r="ACL70" s="126"/>
      <c r="ACM70" s="126"/>
      <c r="ACN70" s="126"/>
      <c r="ACO70" s="126"/>
      <c r="ACP70" s="126"/>
      <c r="ACQ70" s="126"/>
      <c r="ACR70" s="126"/>
      <c r="ACS70" s="126"/>
      <c r="ACT70" s="126"/>
      <c r="ACU70" s="126"/>
      <c r="ACV70" s="126"/>
      <c r="ACW70" s="126"/>
      <c r="ACX70" s="126"/>
      <c r="ACY70" s="126"/>
      <c r="ACZ70" s="126"/>
      <c r="ADA70" s="126"/>
      <c r="ADB70" s="126"/>
      <c r="ADC70" s="126"/>
      <c r="ADD70" s="126"/>
      <c r="ADE70" s="126"/>
      <c r="ADF70" s="126"/>
      <c r="ADG70" s="126"/>
      <c r="ADH70" s="126"/>
      <c r="ADI70" s="126"/>
      <c r="ADJ70" s="126"/>
      <c r="ADK70" s="126"/>
      <c r="ADL70" s="126"/>
      <c r="ADM70" s="126"/>
      <c r="ADN70" s="126"/>
      <c r="ADO70" s="126"/>
      <c r="ADP70" s="126"/>
      <c r="ADQ70" s="126"/>
      <c r="ADR70" s="126"/>
      <c r="ADS70" s="126"/>
      <c r="ADT70" s="126"/>
      <c r="ADU70" s="126"/>
      <c r="ADV70" s="126"/>
      <c r="ADW70" s="126"/>
      <c r="ADX70" s="126"/>
      <c r="ADY70" s="126"/>
      <c r="ADZ70" s="126"/>
      <c r="AEA70" s="126"/>
      <c r="AEB70" s="126"/>
      <c r="AEC70" s="126"/>
      <c r="AED70" s="126"/>
      <c r="AEE70" s="126"/>
      <c r="AEF70" s="126"/>
      <c r="AEG70" s="126"/>
      <c r="AEH70" s="126"/>
      <c r="AEI70" s="126"/>
      <c r="AEJ70" s="126"/>
      <c r="AEK70" s="126"/>
      <c r="AEL70" s="126"/>
      <c r="AEM70" s="126"/>
      <c r="AEN70" s="126"/>
      <c r="AEO70" s="126"/>
      <c r="AEP70" s="126"/>
      <c r="AEQ70" s="126"/>
      <c r="AER70" s="126"/>
      <c r="AES70" s="126"/>
      <c r="AET70" s="126"/>
      <c r="AEU70" s="126"/>
      <c r="AEV70" s="126"/>
      <c r="AEW70" s="126"/>
      <c r="AEX70" s="126"/>
      <c r="AEY70" s="126"/>
      <c r="AEZ70" s="126"/>
      <c r="AFA70" s="126"/>
      <c r="AFB70" s="126"/>
      <c r="AFC70" s="126"/>
      <c r="AFD70" s="126"/>
      <c r="AFE70" s="126"/>
      <c r="AFF70" s="126"/>
      <c r="AFG70" s="126"/>
      <c r="AFH70" s="126"/>
      <c r="AFI70" s="126"/>
      <c r="AFJ70" s="126"/>
      <c r="AFK70" s="126"/>
      <c r="AFL70" s="126"/>
      <c r="AFM70" s="126"/>
      <c r="AFN70" s="126"/>
      <c r="AFO70" s="126"/>
      <c r="AFP70" s="126"/>
      <c r="AFQ70" s="126"/>
      <c r="AFR70" s="126"/>
      <c r="AFS70" s="126"/>
      <c r="AFT70" s="126"/>
      <c r="AFU70" s="126"/>
      <c r="AFV70" s="126"/>
      <c r="AFW70" s="126"/>
      <c r="AFX70" s="126"/>
      <c r="AFY70" s="126"/>
      <c r="AFZ70" s="126"/>
      <c r="AGA70" s="126"/>
      <c r="AGB70" s="126"/>
      <c r="AGC70" s="126"/>
      <c r="AGD70" s="126"/>
      <c r="AGE70" s="126"/>
      <c r="AGF70" s="126"/>
      <c r="AGG70" s="126"/>
      <c r="AGH70" s="126"/>
      <c r="AGI70" s="126"/>
      <c r="AGJ70" s="126"/>
      <c r="AGK70" s="126"/>
      <c r="AGL70" s="126"/>
      <c r="AGM70" s="126"/>
      <c r="AGN70" s="126"/>
      <c r="AGO70" s="126"/>
      <c r="AGP70" s="126"/>
      <c r="AGQ70" s="126"/>
      <c r="AGR70" s="126"/>
      <c r="AGS70" s="126"/>
      <c r="AGT70" s="126"/>
      <c r="AGU70" s="126"/>
      <c r="AGV70" s="126"/>
      <c r="AGW70" s="126"/>
      <c r="AGX70" s="126"/>
      <c r="AGY70" s="126"/>
      <c r="AGZ70" s="126"/>
      <c r="AHA70" s="126"/>
      <c r="AHB70" s="126"/>
      <c r="AHC70" s="126"/>
      <c r="AHD70" s="126"/>
      <c r="AHE70" s="126"/>
      <c r="AHF70" s="126"/>
      <c r="AHG70" s="126"/>
      <c r="AHH70" s="126"/>
      <c r="AHI70" s="126"/>
      <c r="AHJ70" s="126"/>
      <c r="AHK70" s="126"/>
      <c r="AHL70" s="126"/>
      <c r="AHM70" s="126"/>
      <c r="AHN70" s="126"/>
      <c r="AHO70" s="126"/>
      <c r="AHP70" s="126"/>
      <c r="AHQ70" s="126"/>
      <c r="AHR70" s="126"/>
      <c r="AHS70" s="126"/>
      <c r="AHT70" s="126"/>
      <c r="AHU70" s="126"/>
      <c r="AHV70" s="126"/>
      <c r="AHW70" s="126"/>
      <c r="AHX70" s="126"/>
      <c r="AHY70" s="126"/>
      <c r="AHZ70" s="126"/>
      <c r="AIA70" s="126"/>
      <c r="AIB70" s="126"/>
      <c r="AIC70" s="126"/>
      <c r="AID70" s="126"/>
      <c r="AIE70" s="126"/>
      <c r="AIF70" s="126"/>
      <c r="AIG70" s="126"/>
      <c r="AIH70" s="126"/>
      <c r="AII70" s="126"/>
      <c r="AIJ70" s="126"/>
      <c r="AIK70" s="126"/>
      <c r="AIL70" s="126"/>
      <c r="AIM70" s="126"/>
      <c r="AIN70" s="126"/>
      <c r="AIO70" s="126"/>
      <c r="AIP70" s="126"/>
      <c r="AIQ70" s="126"/>
      <c r="AIR70" s="126"/>
      <c r="AIS70" s="126"/>
      <c r="AIT70" s="126"/>
      <c r="AIU70" s="126"/>
      <c r="AIV70" s="126"/>
      <c r="AIW70" s="126"/>
      <c r="AIX70" s="126"/>
      <c r="AIY70" s="126"/>
      <c r="AIZ70" s="126"/>
      <c r="AJA70" s="126"/>
      <c r="AJB70" s="126"/>
      <c r="AJC70" s="126"/>
      <c r="AJD70" s="126"/>
      <c r="AJE70" s="126"/>
      <c r="AJF70" s="126"/>
      <c r="AJG70" s="126"/>
      <c r="AJH70" s="126"/>
      <c r="AJI70" s="126"/>
      <c r="AJJ70" s="126"/>
      <c r="AJK70" s="126"/>
      <c r="AJL70" s="126"/>
      <c r="AJM70" s="126"/>
      <c r="AJN70" s="126"/>
      <c r="AJO70" s="126"/>
      <c r="AJP70" s="126"/>
      <c r="AJQ70" s="126"/>
      <c r="AJR70" s="126"/>
      <c r="AJS70" s="126"/>
      <c r="AJT70" s="126"/>
      <c r="AJU70" s="126"/>
      <c r="AJV70" s="126"/>
      <c r="AJW70" s="126"/>
      <c r="AJX70" s="126"/>
      <c r="AJY70" s="126"/>
      <c r="AJZ70" s="126"/>
      <c r="AKA70" s="126"/>
      <c r="AKB70" s="126"/>
      <c r="AKC70" s="126"/>
      <c r="AKD70" s="126"/>
      <c r="AKE70" s="126"/>
      <c r="AKF70" s="126"/>
      <c r="AKG70" s="126"/>
      <c r="AKH70" s="126"/>
      <c r="AKI70" s="126"/>
      <c r="AKJ70" s="126"/>
      <c r="AKK70" s="126"/>
      <c r="AKL70" s="126"/>
      <c r="AKM70" s="126"/>
      <c r="AKN70" s="126"/>
      <c r="AKO70" s="126"/>
      <c r="AKP70" s="126"/>
      <c r="AKQ70" s="126"/>
      <c r="AKR70" s="126"/>
      <c r="AKS70" s="126"/>
      <c r="AKT70" s="126"/>
      <c r="AKU70" s="126"/>
      <c r="AKV70" s="126"/>
      <c r="AKW70" s="126"/>
      <c r="AKX70" s="126"/>
      <c r="AKY70" s="126"/>
      <c r="AKZ70" s="126"/>
      <c r="ALA70" s="126"/>
      <c r="ALB70" s="126"/>
      <c r="ALC70" s="126"/>
      <c r="ALD70" s="126"/>
      <c r="ALE70" s="126"/>
      <c r="ALF70" s="126"/>
      <c r="ALG70" s="126"/>
      <c r="ALH70" s="126"/>
      <c r="ALI70" s="126"/>
      <c r="ALJ70" s="126"/>
      <c r="ALK70" s="126"/>
      <c r="ALL70" s="126"/>
      <c r="ALM70" s="126"/>
      <c r="ALN70" s="126"/>
      <c r="ALO70" s="126"/>
      <c r="ALP70" s="126"/>
      <c r="ALQ70" s="126"/>
      <c r="ALR70" s="126"/>
      <c r="ALS70" s="126"/>
      <c r="ALT70" s="126"/>
      <c r="ALU70" s="126"/>
      <c r="ALV70" s="126"/>
      <c r="ALW70" s="126"/>
      <c r="ALX70" s="126"/>
      <c r="ALY70" s="126"/>
      <c r="ALZ70" s="126"/>
      <c r="AMA70" s="126"/>
      <c r="AMB70" s="126"/>
      <c r="AMC70" s="126"/>
      <c r="AMD70" s="126"/>
      <c r="AME70" s="126"/>
      <c r="AMF70" s="126"/>
      <c r="AMG70" s="126"/>
      <c r="AMH70" s="126"/>
      <c r="AMI70" s="126"/>
      <c r="AMJ70" s="126"/>
    </row>
    <row r="71" s="96" customFormat="1" ht="18" spans="1:1024">
      <c r="A71" s="126"/>
      <c r="B71" s="127"/>
      <c r="C71" s="100"/>
      <c r="D71" s="128">
        <v>6</v>
      </c>
      <c r="E71" s="100"/>
      <c r="F71" s="100"/>
      <c r="G71" s="129" t="s">
        <v>158</v>
      </c>
      <c r="H71" s="130">
        <v>17.5</v>
      </c>
      <c r="I71" s="136">
        <v>21.35</v>
      </c>
      <c r="J71" s="137">
        <v>128.1</v>
      </c>
      <c r="K71" s="129"/>
      <c r="L71" s="138"/>
      <c r="M71" s="139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6"/>
      <c r="FP71" s="126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6"/>
      <c r="GE71" s="126"/>
      <c r="GF71" s="126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6"/>
      <c r="GT71" s="126"/>
      <c r="GU71" s="126"/>
      <c r="GV71" s="126"/>
      <c r="GW71" s="126"/>
      <c r="GX71" s="126"/>
      <c r="GY71" s="126"/>
      <c r="GZ71" s="126"/>
      <c r="HA71" s="126"/>
      <c r="HB71" s="126"/>
      <c r="HC71" s="126"/>
      <c r="HD71" s="126"/>
      <c r="HE71" s="126"/>
      <c r="HF71" s="126"/>
      <c r="HG71" s="126"/>
      <c r="HH71" s="126"/>
      <c r="HI71" s="126"/>
      <c r="HJ71" s="126"/>
      <c r="HK71" s="126"/>
      <c r="HL71" s="126"/>
      <c r="HM71" s="126"/>
      <c r="HN71" s="126"/>
      <c r="HO71" s="126"/>
      <c r="HP71" s="126"/>
      <c r="HQ71" s="126"/>
      <c r="HR71" s="126"/>
      <c r="HS71" s="126"/>
      <c r="HT71" s="126"/>
      <c r="HU71" s="126"/>
      <c r="HV71" s="126"/>
      <c r="HW71" s="126"/>
      <c r="HX71" s="126"/>
      <c r="HY71" s="126"/>
      <c r="HZ71" s="126"/>
      <c r="IA71" s="126"/>
      <c r="IB71" s="126"/>
      <c r="IC71" s="126"/>
      <c r="ID71" s="126"/>
      <c r="IE71" s="126"/>
      <c r="IF71" s="126"/>
      <c r="IG71" s="126"/>
      <c r="IH71" s="126"/>
      <c r="II71" s="126"/>
      <c r="IJ71" s="126"/>
      <c r="IK71" s="126"/>
      <c r="IL71" s="126"/>
      <c r="IM71" s="126"/>
      <c r="IN71" s="126"/>
      <c r="IO71" s="126"/>
      <c r="IP71" s="126"/>
      <c r="IQ71" s="126"/>
      <c r="IR71" s="126"/>
      <c r="IS71" s="126"/>
      <c r="IT71" s="126"/>
      <c r="IU71" s="126"/>
      <c r="IV71" s="126"/>
      <c r="IW71" s="126"/>
      <c r="IX71" s="126"/>
      <c r="IY71" s="126"/>
      <c r="IZ71" s="126"/>
      <c r="JA71" s="126"/>
      <c r="JB71" s="126"/>
      <c r="JC71" s="126"/>
      <c r="JD71" s="126"/>
      <c r="JE71" s="126"/>
      <c r="JF71" s="126"/>
      <c r="JG71" s="126"/>
      <c r="JH71" s="126"/>
      <c r="JI71" s="126"/>
      <c r="JJ71" s="126"/>
      <c r="JK71" s="126"/>
      <c r="JL71" s="126"/>
      <c r="JM71" s="126"/>
      <c r="JN71" s="126"/>
      <c r="JO71" s="126"/>
      <c r="JP71" s="126"/>
      <c r="JQ71" s="126"/>
      <c r="JR71" s="126"/>
      <c r="JS71" s="126"/>
      <c r="JT71" s="126"/>
      <c r="JU71" s="126"/>
      <c r="JV71" s="126"/>
      <c r="JW71" s="126"/>
      <c r="JX71" s="126"/>
      <c r="JY71" s="126"/>
      <c r="JZ71" s="126"/>
      <c r="KA71" s="126"/>
      <c r="KB71" s="126"/>
      <c r="KC71" s="126"/>
      <c r="KD71" s="126"/>
      <c r="KE71" s="126"/>
      <c r="KF71" s="126"/>
      <c r="KG71" s="126"/>
      <c r="KH71" s="126"/>
      <c r="KI71" s="126"/>
      <c r="KJ71" s="126"/>
      <c r="KK71" s="126"/>
      <c r="KL71" s="126"/>
      <c r="KM71" s="126"/>
      <c r="KN71" s="126"/>
      <c r="KO71" s="126"/>
      <c r="KP71" s="126"/>
      <c r="KQ71" s="126"/>
      <c r="KR71" s="126"/>
      <c r="KS71" s="126"/>
      <c r="KT71" s="126"/>
      <c r="KU71" s="126"/>
      <c r="KV71" s="126"/>
      <c r="KW71" s="126"/>
      <c r="KX71" s="126"/>
      <c r="KY71" s="126"/>
      <c r="KZ71" s="126"/>
      <c r="LA71" s="126"/>
      <c r="LB71" s="126"/>
      <c r="LC71" s="126"/>
      <c r="LD71" s="126"/>
      <c r="LE71" s="126"/>
      <c r="LF71" s="126"/>
      <c r="LG71" s="126"/>
      <c r="LH71" s="126"/>
      <c r="LI71" s="126"/>
      <c r="LJ71" s="126"/>
      <c r="LK71" s="126"/>
      <c r="LL71" s="126"/>
      <c r="LM71" s="126"/>
      <c r="LN71" s="126"/>
      <c r="LO71" s="126"/>
      <c r="LP71" s="126"/>
      <c r="LQ71" s="126"/>
      <c r="LR71" s="126"/>
      <c r="LS71" s="126"/>
      <c r="LT71" s="126"/>
      <c r="LU71" s="126"/>
      <c r="LV71" s="126"/>
      <c r="LW71" s="126"/>
      <c r="LX71" s="126"/>
      <c r="LY71" s="126"/>
      <c r="LZ71" s="126"/>
      <c r="MA71" s="126"/>
      <c r="MB71" s="126"/>
      <c r="MC71" s="126"/>
      <c r="MD71" s="126"/>
      <c r="ME71" s="126"/>
      <c r="MF71" s="126"/>
      <c r="MG71" s="126"/>
      <c r="MH71" s="126"/>
      <c r="MI71" s="126"/>
      <c r="MJ71" s="126"/>
      <c r="MK71" s="126"/>
      <c r="ML71" s="126"/>
      <c r="MM71" s="126"/>
      <c r="MN71" s="126"/>
      <c r="MO71" s="126"/>
      <c r="MP71" s="126"/>
      <c r="MQ71" s="126"/>
      <c r="MR71" s="126"/>
      <c r="MS71" s="126"/>
      <c r="MT71" s="126"/>
      <c r="MU71" s="126"/>
      <c r="MV71" s="126"/>
      <c r="MW71" s="126"/>
      <c r="MX71" s="126"/>
      <c r="MY71" s="126"/>
      <c r="MZ71" s="126"/>
      <c r="NA71" s="126"/>
      <c r="NB71" s="126"/>
      <c r="NC71" s="126"/>
      <c r="ND71" s="126"/>
      <c r="NE71" s="126"/>
      <c r="NF71" s="126"/>
      <c r="NG71" s="126"/>
      <c r="NH71" s="126"/>
      <c r="NI71" s="126"/>
      <c r="NJ71" s="126"/>
      <c r="NK71" s="126"/>
      <c r="NL71" s="126"/>
      <c r="NM71" s="126"/>
      <c r="NN71" s="126"/>
      <c r="NO71" s="126"/>
      <c r="NP71" s="126"/>
      <c r="NQ71" s="126"/>
      <c r="NR71" s="126"/>
      <c r="NS71" s="126"/>
      <c r="NT71" s="126"/>
      <c r="NU71" s="126"/>
      <c r="NV71" s="126"/>
      <c r="NW71" s="126"/>
      <c r="NX71" s="126"/>
      <c r="NY71" s="126"/>
      <c r="NZ71" s="126"/>
      <c r="OA71" s="126"/>
      <c r="OB71" s="126"/>
      <c r="OC71" s="126"/>
      <c r="OD71" s="126"/>
      <c r="OE71" s="126"/>
      <c r="OF71" s="126"/>
      <c r="OG71" s="126"/>
      <c r="OH71" s="126"/>
      <c r="OI71" s="126"/>
      <c r="OJ71" s="126"/>
      <c r="OK71" s="126"/>
      <c r="OL71" s="126"/>
      <c r="OM71" s="126"/>
      <c r="ON71" s="126"/>
      <c r="OO71" s="126"/>
      <c r="OP71" s="126"/>
      <c r="OQ71" s="126"/>
      <c r="OR71" s="126"/>
      <c r="OS71" s="126"/>
      <c r="OT71" s="126"/>
      <c r="OU71" s="126"/>
      <c r="OV71" s="126"/>
      <c r="OW71" s="126"/>
      <c r="OX71" s="126"/>
      <c r="OY71" s="126"/>
      <c r="OZ71" s="126"/>
      <c r="PA71" s="126"/>
      <c r="PB71" s="126"/>
      <c r="PC71" s="126"/>
      <c r="PD71" s="126"/>
      <c r="PE71" s="126"/>
      <c r="PF71" s="126"/>
      <c r="PG71" s="126"/>
      <c r="PH71" s="126"/>
      <c r="PI71" s="126"/>
      <c r="PJ71" s="126"/>
      <c r="PK71" s="126"/>
      <c r="PL71" s="126"/>
      <c r="PM71" s="126"/>
      <c r="PN71" s="126"/>
      <c r="PO71" s="126"/>
      <c r="PP71" s="126"/>
      <c r="PQ71" s="126"/>
      <c r="PR71" s="126"/>
      <c r="PS71" s="126"/>
      <c r="PT71" s="126"/>
      <c r="PU71" s="126"/>
      <c r="PV71" s="126"/>
      <c r="PW71" s="126"/>
      <c r="PX71" s="126"/>
      <c r="PY71" s="126"/>
      <c r="PZ71" s="126"/>
      <c r="QA71" s="126"/>
      <c r="QB71" s="126"/>
      <c r="QC71" s="126"/>
      <c r="QD71" s="126"/>
      <c r="QE71" s="126"/>
      <c r="QF71" s="126"/>
      <c r="QG71" s="126"/>
      <c r="QH71" s="126"/>
      <c r="QI71" s="126"/>
      <c r="QJ71" s="126"/>
      <c r="QK71" s="126"/>
      <c r="QL71" s="126"/>
      <c r="QM71" s="126"/>
      <c r="QN71" s="126"/>
      <c r="QO71" s="126"/>
      <c r="QP71" s="126"/>
      <c r="QQ71" s="126"/>
      <c r="QR71" s="126"/>
      <c r="QS71" s="126"/>
      <c r="QT71" s="126"/>
      <c r="QU71" s="126"/>
      <c r="QV71" s="126"/>
      <c r="QW71" s="126"/>
      <c r="QX71" s="126"/>
      <c r="QY71" s="126"/>
      <c r="QZ71" s="126"/>
      <c r="RA71" s="126"/>
      <c r="RB71" s="126"/>
      <c r="RC71" s="126"/>
      <c r="RD71" s="126"/>
      <c r="RE71" s="126"/>
      <c r="RF71" s="126"/>
      <c r="RG71" s="126"/>
      <c r="RH71" s="126"/>
      <c r="RI71" s="126"/>
      <c r="RJ71" s="126"/>
      <c r="RK71" s="126"/>
      <c r="RL71" s="126"/>
      <c r="RM71" s="126"/>
      <c r="RN71" s="126"/>
      <c r="RO71" s="126"/>
      <c r="RP71" s="126"/>
      <c r="RQ71" s="126"/>
      <c r="RR71" s="126"/>
      <c r="RS71" s="126"/>
      <c r="RT71" s="126"/>
      <c r="RU71" s="126"/>
      <c r="RV71" s="126"/>
      <c r="RW71" s="126"/>
      <c r="RX71" s="126"/>
      <c r="RY71" s="126"/>
      <c r="RZ71" s="126"/>
      <c r="SA71" s="126"/>
      <c r="SB71" s="126"/>
      <c r="SC71" s="126"/>
      <c r="SD71" s="126"/>
      <c r="SE71" s="126"/>
      <c r="SF71" s="126"/>
      <c r="SG71" s="126"/>
      <c r="SH71" s="126"/>
      <c r="SI71" s="126"/>
      <c r="SJ71" s="126"/>
      <c r="SK71" s="126"/>
      <c r="SL71" s="126"/>
      <c r="SM71" s="126"/>
      <c r="SN71" s="126"/>
      <c r="SO71" s="126"/>
      <c r="SP71" s="126"/>
      <c r="SQ71" s="126"/>
      <c r="SR71" s="126"/>
      <c r="SS71" s="126"/>
      <c r="ST71" s="126"/>
      <c r="SU71" s="126"/>
      <c r="SV71" s="126"/>
      <c r="SW71" s="126"/>
      <c r="SX71" s="126"/>
      <c r="SY71" s="126"/>
      <c r="SZ71" s="126"/>
      <c r="TA71" s="126"/>
      <c r="TB71" s="126"/>
      <c r="TC71" s="126"/>
      <c r="TD71" s="126"/>
      <c r="TE71" s="126"/>
      <c r="TF71" s="126"/>
      <c r="TG71" s="126"/>
      <c r="TH71" s="126"/>
      <c r="TI71" s="126"/>
      <c r="TJ71" s="126"/>
      <c r="TK71" s="126"/>
      <c r="TL71" s="126"/>
      <c r="TM71" s="126"/>
      <c r="TN71" s="126"/>
      <c r="TO71" s="126"/>
      <c r="TP71" s="126"/>
      <c r="TQ71" s="126"/>
      <c r="TR71" s="126"/>
      <c r="TS71" s="126"/>
      <c r="TT71" s="126"/>
      <c r="TU71" s="126"/>
      <c r="TV71" s="126"/>
      <c r="TW71" s="126"/>
      <c r="TX71" s="126"/>
      <c r="TY71" s="126"/>
      <c r="TZ71" s="126"/>
      <c r="UA71" s="126"/>
      <c r="UB71" s="126"/>
      <c r="UC71" s="126"/>
      <c r="UD71" s="126"/>
      <c r="UE71" s="126"/>
      <c r="UF71" s="126"/>
      <c r="UG71" s="126"/>
      <c r="UH71" s="126"/>
      <c r="UI71" s="126"/>
      <c r="UJ71" s="126"/>
      <c r="UK71" s="126"/>
      <c r="UL71" s="126"/>
      <c r="UM71" s="126"/>
      <c r="UN71" s="126"/>
      <c r="UO71" s="126"/>
      <c r="UP71" s="126"/>
      <c r="UQ71" s="126"/>
      <c r="UR71" s="126"/>
      <c r="US71" s="126"/>
      <c r="UT71" s="126"/>
      <c r="UU71" s="126"/>
      <c r="UV71" s="126"/>
      <c r="UW71" s="126"/>
      <c r="UX71" s="126"/>
      <c r="UY71" s="126"/>
      <c r="UZ71" s="126"/>
      <c r="VA71" s="126"/>
      <c r="VB71" s="126"/>
      <c r="VC71" s="126"/>
      <c r="VD71" s="126"/>
      <c r="VE71" s="126"/>
      <c r="VF71" s="126"/>
      <c r="VG71" s="126"/>
      <c r="VH71" s="126"/>
      <c r="VI71" s="126"/>
      <c r="VJ71" s="126"/>
      <c r="VK71" s="126"/>
      <c r="VL71" s="126"/>
      <c r="VM71" s="126"/>
      <c r="VN71" s="126"/>
      <c r="VO71" s="126"/>
      <c r="VP71" s="126"/>
      <c r="VQ71" s="126"/>
      <c r="VR71" s="126"/>
      <c r="VS71" s="126"/>
      <c r="VT71" s="126"/>
      <c r="VU71" s="126"/>
      <c r="VV71" s="126"/>
      <c r="VW71" s="126"/>
      <c r="VX71" s="126"/>
      <c r="VY71" s="126"/>
      <c r="VZ71" s="126"/>
      <c r="WA71" s="126"/>
      <c r="WB71" s="126"/>
      <c r="WC71" s="126"/>
      <c r="WD71" s="126"/>
      <c r="WE71" s="126"/>
      <c r="WF71" s="126"/>
      <c r="WG71" s="126"/>
      <c r="WH71" s="126"/>
      <c r="WI71" s="126"/>
      <c r="WJ71" s="126"/>
      <c r="WK71" s="126"/>
      <c r="WL71" s="126"/>
      <c r="WM71" s="126"/>
      <c r="WN71" s="126"/>
      <c r="WO71" s="126"/>
      <c r="WP71" s="126"/>
      <c r="WQ71" s="126"/>
      <c r="WR71" s="126"/>
      <c r="WS71" s="126"/>
      <c r="WT71" s="126"/>
      <c r="WU71" s="126"/>
      <c r="WV71" s="126"/>
      <c r="WW71" s="126"/>
      <c r="WX71" s="126"/>
      <c r="WY71" s="126"/>
      <c r="WZ71" s="126"/>
      <c r="XA71" s="126"/>
      <c r="XB71" s="126"/>
      <c r="XC71" s="126"/>
      <c r="XD71" s="126"/>
      <c r="XE71" s="126"/>
      <c r="XF71" s="126"/>
      <c r="XG71" s="126"/>
      <c r="XH71" s="126"/>
      <c r="XI71" s="126"/>
      <c r="XJ71" s="126"/>
      <c r="XK71" s="126"/>
      <c r="XL71" s="126"/>
      <c r="XM71" s="126"/>
      <c r="XN71" s="126"/>
      <c r="XO71" s="126"/>
      <c r="XP71" s="126"/>
      <c r="XQ71" s="126"/>
      <c r="XR71" s="126"/>
      <c r="XS71" s="126"/>
      <c r="XT71" s="126"/>
      <c r="XU71" s="126"/>
      <c r="XV71" s="126"/>
      <c r="XW71" s="126"/>
      <c r="XX71" s="126"/>
      <c r="XY71" s="126"/>
      <c r="XZ71" s="126"/>
      <c r="YA71" s="126"/>
      <c r="YB71" s="126"/>
      <c r="YC71" s="126"/>
      <c r="YD71" s="126"/>
      <c r="YE71" s="126"/>
      <c r="YF71" s="126"/>
      <c r="YG71" s="126"/>
      <c r="YH71" s="126"/>
      <c r="YI71" s="126"/>
      <c r="YJ71" s="126"/>
      <c r="YK71" s="126"/>
      <c r="YL71" s="126"/>
      <c r="YM71" s="126"/>
      <c r="YN71" s="126"/>
      <c r="YO71" s="126"/>
      <c r="YP71" s="126"/>
      <c r="YQ71" s="126"/>
      <c r="YR71" s="126"/>
      <c r="YS71" s="126"/>
      <c r="YT71" s="126"/>
      <c r="YU71" s="126"/>
      <c r="YV71" s="126"/>
      <c r="YW71" s="126"/>
      <c r="YX71" s="126"/>
      <c r="YY71" s="126"/>
      <c r="YZ71" s="126"/>
      <c r="ZA71" s="126"/>
      <c r="ZB71" s="126"/>
      <c r="ZC71" s="126"/>
      <c r="ZD71" s="126"/>
      <c r="ZE71" s="126"/>
      <c r="ZF71" s="126"/>
      <c r="ZG71" s="126"/>
      <c r="ZH71" s="126"/>
      <c r="ZI71" s="126"/>
      <c r="ZJ71" s="126"/>
      <c r="ZK71" s="126"/>
      <c r="ZL71" s="126"/>
      <c r="ZM71" s="126"/>
      <c r="ZN71" s="126"/>
      <c r="ZO71" s="126"/>
      <c r="ZP71" s="126"/>
      <c r="ZQ71" s="126"/>
      <c r="ZR71" s="126"/>
      <c r="ZS71" s="126"/>
      <c r="ZT71" s="126"/>
      <c r="ZU71" s="126"/>
      <c r="ZV71" s="126"/>
      <c r="ZW71" s="126"/>
      <c r="ZX71" s="126"/>
      <c r="ZY71" s="126"/>
      <c r="ZZ71" s="126"/>
      <c r="AAA71" s="126"/>
      <c r="AAB71" s="126"/>
      <c r="AAC71" s="126"/>
      <c r="AAD71" s="126"/>
      <c r="AAE71" s="126"/>
      <c r="AAF71" s="126"/>
      <c r="AAG71" s="126"/>
      <c r="AAH71" s="126"/>
      <c r="AAI71" s="126"/>
      <c r="AAJ71" s="126"/>
      <c r="AAK71" s="126"/>
      <c r="AAL71" s="126"/>
      <c r="AAM71" s="126"/>
      <c r="AAN71" s="126"/>
      <c r="AAO71" s="126"/>
      <c r="AAP71" s="126"/>
      <c r="AAQ71" s="126"/>
      <c r="AAR71" s="126"/>
      <c r="AAS71" s="126"/>
      <c r="AAT71" s="126"/>
      <c r="AAU71" s="126"/>
      <c r="AAV71" s="126"/>
      <c r="AAW71" s="126"/>
      <c r="AAX71" s="126"/>
      <c r="AAY71" s="126"/>
      <c r="AAZ71" s="126"/>
      <c r="ABA71" s="126"/>
      <c r="ABB71" s="126"/>
      <c r="ABC71" s="126"/>
      <c r="ABD71" s="126"/>
      <c r="ABE71" s="126"/>
      <c r="ABF71" s="126"/>
      <c r="ABG71" s="126"/>
      <c r="ABH71" s="126"/>
      <c r="ABI71" s="126"/>
      <c r="ABJ71" s="126"/>
      <c r="ABK71" s="126"/>
      <c r="ABL71" s="126"/>
      <c r="ABM71" s="126"/>
      <c r="ABN71" s="126"/>
      <c r="ABO71" s="126"/>
      <c r="ABP71" s="126"/>
      <c r="ABQ71" s="126"/>
      <c r="ABR71" s="126"/>
      <c r="ABS71" s="126"/>
      <c r="ABT71" s="126"/>
      <c r="ABU71" s="126"/>
      <c r="ABV71" s="126"/>
      <c r="ABW71" s="126"/>
      <c r="ABX71" s="126"/>
      <c r="ABY71" s="126"/>
      <c r="ABZ71" s="126"/>
      <c r="ACA71" s="126"/>
      <c r="ACB71" s="126"/>
      <c r="ACC71" s="126"/>
      <c r="ACD71" s="126"/>
      <c r="ACE71" s="126"/>
      <c r="ACF71" s="126"/>
      <c r="ACG71" s="126"/>
      <c r="ACH71" s="126"/>
      <c r="ACI71" s="126"/>
      <c r="ACJ71" s="126"/>
      <c r="ACK71" s="126"/>
      <c r="ACL71" s="126"/>
      <c r="ACM71" s="126"/>
      <c r="ACN71" s="126"/>
      <c r="ACO71" s="126"/>
      <c r="ACP71" s="126"/>
      <c r="ACQ71" s="126"/>
      <c r="ACR71" s="126"/>
      <c r="ACS71" s="126"/>
      <c r="ACT71" s="126"/>
      <c r="ACU71" s="126"/>
      <c r="ACV71" s="126"/>
      <c r="ACW71" s="126"/>
      <c r="ACX71" s="126"/>
      <c r="ACY71" s="126"/>
      <c r="ACZ71" s="126"/>
      <c r="ADA71" s="126"/>
      <c r="ADB71" s="126"/>
      <c r="ADC71" s="126"/>
      <c r="ADD71" s="126"/>
      <c r="ADE71" s="126"/>
      <c r="ADF71" s="126"/>
      <c r="ADG71" s="126"/>
      <c r="ADH71" s="126"/>
      <c r="ADI71" s="126"/>
      <c r="ADJ71" s="126"/>
      <c r="ADK71" s="126"/>
      <c r="ADL71" s="126"/>
      <c r="ADM71" s="126"/>
      <c r="ADN71" s="126"/>
      <c r="ADO71" s="126"/>
      <c r="ADP71" s="126"/>
      <c r="ADQ71" s="126"/>
      <c r="ADR71" s="126"/>
      <c r="ADS71" s="126"/>
      <c r="ADT71" s="126"/>
      <c r="ADU71" s="126"/>
      <c r="ADV71" s="126"/>
      <c r="ADW71" s="126"/>
      <c r="ADX71" s="126"/>
      <c r="ADY71" s="126"/>
      <c r="ADZ71" s="126"/>
      <c r="AEA71" s="126"/>
      <c r="AEB71" s="126"/>
      <c r="AEC71" s="126"/>
      <c r="AED71" s="126"/>
      <c r="AEE71" s="126"/>
      <c r="AEF71" s="126"/>
      <c r="AEG71" s="126"/>
      <c r="AEH71" s="126"/>
      <c r="AEI71" s="126"/>
      <c r="AEJ71" s="126"/>
      <c r="AEK71" s="126"/>
      <c r="AEL71" s="126"/>
      <c r="AEM71" s="126"/>
      <c r="AEN71" s="126"/>
      <c r="AEO71" s="126"/>
      <c r="AEP71" s="126"/>
      <c r="AEQ71" s="126"/>
      <c r="AER71" s="126"/>
      <c r="AES71" s="126"/>
      <c r="AET71" s="126"/>
      <c r="AEU71" s="126"/>
      <c r="AEV71" s="126"/>
      <c r="AEW71" s="126"/>
      <c r="AEX71" s="126"/>
      <c r="AEY71" s="126"/>
      <c r="AEZ71" s="126"/>
      <c r="AFA71" s="126"/>
      <c r="AFB71" s="126"/>
      <c r="AFC71" s="126"/>
      <c r="AFD71" s="126"/>
      <c r="AFE71" s="126"/>
      <c r="AFF71" s="126"/>
      <c r="AFG71" s="126"/>
      <c r="AFH71" s="126"/>
      <c r="AFI71" s="126"/>
      <c r="AFJ71" s="126"/>
      <c r="AFK71" s="126"/>
      <c r="AFL71" s="126"/>
      <c r="AFM71" s="126"/>
      <c r="AFN71" s="126"/>
      <c r="AFO71" s="126"/>
      <c r="AFP71" s="126"/>
      <c r="AFQ71" s="126"/>
      <c r="AFR71" s="126"/>
      <c r="AFS71" s="126"/>
      <c r="AFT71" s="126"/>
      <c r="AFU71" s="126"/>
      <c r="AFV71" s="126"/>
      <c r="AFW71" s="126"/>
      <c r="AFX71" s="126"/>
      <c r="AFY71" s="126"/>
      <c r="AFZ71" s="126"/>
      <c r="AGA71" s="126"/>
      <c r="AGB71" s="126"/>
      <c r="AGC71" s="126"/>
      <c r="AGD71" s="126"/>
      <c r="AGE71" s="126"/>
      <c r="AGF71" s="126"/>
      <c r="AGG71" s="126"/>
      <c r="AGH71" s="126"/>
      <c r="AGI71" s="126"/>
      <c r="AGJ71" s="126"/>
      <c r="AGK71" s="126"/>
      <c r="AGL71" s="126"/>
      <c r="AGM71" s="126"/>
      <c r="AGN71" s="126"/>
      <c r="AGO71" s="126"/>
      <c r="AGP71" s="126"/>
      <c r="AGQ71" s="126"/>
      <c r="AGR71" s="126"/>
      <c r="AGS71" s="126"/>
      <c r="AGT71" s="126"/>
      <c r="AGU71" s="126"/>
      <c r="AGV71" s="126"/>
      <c r="AGW71" s="126"/>
      <c r="AGX71" s="126"/>
      <c r="AGY71" s="126"/>
      <c r="AGZ71" s="126"/>
      <c r="AHA71" s="126"/>
      <c r="AHB71" s="126"/>
      <c r="AHC71" s="126"/>
      <c r="AHD71" s="126"/>
      <c r="AHE71" s="126"/>
      <c r="AHF71" s="126"/>
      <c r="AHG71" s="126"/>
      <c r="AHH71" s="126"/>
      <c r="AHI71" s="126"/>
      <c r="AHJ71" s="126"/>
      <c r="AHK71" s="126"/>
      <c r="AHL71" s="126"/>
      <c r="AHM71" s="126"/>
      <c r="AHN71" s="126"/>
      <c r="AHO71" s="126"/>
      <c r="AHP71" s="126"/>
      <c r="AHQ71" s="126"/>
      <c r="AHR71" s="126"/>
      <c r="AHS71" s="126"/>
      <c r="AHT71" s="126"/>
      <c r="AHU71" s="126"/>
      <c r="AHV71" s="126"/>
      <c r="AHW71" s="126"/>
      <c r="AHX71" s="126"/>
      <c r="AHY71" s="126"/>
      <c r="AHZ71" s="126"/>
      <c r="AIA71" s="126"/>
      <c r="AIB71" s="126"/>
      <c r="AIC71" s="126"/>
      <c r="AID71" s="126"/>
      <c r="AIE71" s="126"/>
      <c r="AIF71" s="126"/>
      <c r="AIG71" s="126"/>
      <c r="AIH71" s="126"/>
      <c r="AII71" s="126"/>
      <c r="AIJ71" s="126"/>
      <c r="AIK71" s="126"/>
      <c r="AIL71" s="126"/>
      <c r="AIM71" s="126"/>
      <c r="AIN71" s="126"/>
      <c r="AIO71" s="126"/>
      <c r="AIP71" s="126"/>
      <c r="AIQ71" s="126"/>
      <c r="AIR71" s="126"/>
      <c r="AIS71" s="126"/>
      <c r="AIT71" s="126"/>
      <c r="AIU71" s="126"/>
      <c r="AIV71" s="126"/>
      <c r="AIW71" s="126"/>
      <c r="AIX71" s="126"/>
      <c r="AIY71" s="126"/>
      <c r="AIZ71" s="126"/>
      <c r="AJA71" s="126"/>
      <c r="AJB71" s="126"/>
      <c r="AJC71" s="126"/>
      <c r="AJD71" s="126"/>
      <c r="AJE71" s="126"/>
      <c r="AJF71" s="126"/>
      <c r="AJG71" s="126"/>
      <c r="AJH71" s="126"/>
      <c r="AJI71" s="126"/>
      <c r="AJJ71" s="126"/>
      <c r="AJK71" s="126"/>
      <c r="AJL71" s="126"/>
      <c r="AJM71" s="126"/>
      <c r="AJN71" s="126"/>
      <c r="AJO71" s="126"/>
      <c r="AJP71" s="126"/>
      <c r="AJQ71" s="126"/>
      <c r="AJR71" s="126"/>
      <c r="AJS71" s="126"/>
      <c r="AJT71" s="126"/>
      <c r="AJU71" s="126"/>
      <c r="AJV71" s="126"/>
      <c r="AJW71" s="126"/>
      <c r="AJX71" s="126"/>
      <c r="AJY71" s="126"/>
      <c r="AJZ71" s="126"/>
      <c r="AKA71" s="126"/>
      <c r="AKB71" s="126"/>
      <c r="AKC71" s="126"/>
      <c r="AKD71" s="126"/>
      <c r="AKE71" s="126"/>
      <c r="AKF71" s="126"/>
      <c r="AKG71" s="126"/>
      <c r="AKH71" s="126"/>
      <c r="AKI71" s="126"/>
      <c r="AKJ71" s="126"/>
      <c r="AKK71" s="126"/>
      <c r="AKL71" s="126"/>
      <c r="AKM71" s="126"/>
      <c r="AKN71" s="126"/>
      <c r="AKO71" s="126"/>
      <c r="AKP71" s="126"/>
      <c r="AKQ71" s="126"/>
      <c r="AKR71" s="126"/>
      <c r="AKS71" s="126"/>
      <c r="AKT71" s="126"/>
      <c r="AKU71" s="126"/>
      <c r="AKV71" s="126"/>
      <c r="AKW71" s="126"/>
      <c r="AKX71" s="126"/>
      <c r="AKY71" s="126"/>
      <c r="AKZ71" s="126"/>
      <c r="ALA71" s="126"/>
      <c r="ALB71" s="126"/>
      <c r="ALC71" s="126"/>
      <c r="ALD71" s="126"/>
      <c r="ALE71" s="126"/>
      <c r="ALF71" s="126"/>
      <c r="ALG71" s="126"/>
      <c r="ALH71" s="126"/>
      <c r="ALI71" s="126"/>
      <c r="ALJ71" s="126"/>
      <c r="ALK71" s="126"/>
      <c r="ALL71" s="126"/>
      <c r="ALM71" s="126"/>
      <c r="ALN71" s="126"/>
      <c r="ALO71" s="126"/>
      <c r="ALP71" s="126"/>
      <c r="ALQ71" s="126"/>
      <c r="ALR71" s="126"/>
      <c r="ALS71" s="126"/>
      <c r="ALT71" s="126"/>
      <c r="ALU71" s="126"/>
      <c r="ALV71" s="126"/>
      <c r="ALW71" s="126"/>
      <c r="ALX71" s="126"/>
      <c r="ALY71" s="126"/>
      <c r="ALZ71" s="126"/>
      <c r="AMA71" s="126"/>
      <c r="AMB71" s="126"/>
      <c r="AMC71" s="126"/>
      <c r="AMD71" s="126"/>
      <c r="AME71" s="126"/>
      <c r="AMF71" s="126"/>
      <c r="AMG71" s="126"/>
      <c r="AMH71" s="126"/>
      <c r="AMI71" s="126"/>
      <c r="AMJ71" s="126"/>
    </row>
    <row r="72" s="96" customFormat="1" ht="18" spans="1:1024">
      <c r="A72" s="126"/>
      <c r="B72" s="127"/>
      <c r="C72" s="100"/>
      <c r="D72" s="128">
        <v>6</v>
      </c>
      <c r="E72" s="100"/>
      <c r="F72" s="100"/>
      <c r="G72" s="129" t="s">
        <v>159</v>
      </c>
      <c r="H72" s="130">
        <v>30</v>
      </c>
      <c r="I72" s="136">
        <v>36.6</v>
      </c>
      <c r="J72" s="137">
        <v>219.6</v>
      </c>
      <c r="K72" s="129"/>
      <c r="L72" s="138"/>
      <c r="M72" s="139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6"/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  <c r="HF72" s="126"/>
      <c r="HG72" s="126"/>
      <c r="HH72" s="126"/>
      <c r="HI72" s="126"/>
      <c r="HJ72" s="126"/>
      <c r="HK72" s="126"/>
      <c r="HL72" s="126"/>
      <c r="HM72" s="126"/>
      <c r="HN72" s="126"/>
      <c r="HO72" s="126"/>
      <c r="HP72" s="126"/>
      <c r="HQ72" s="126"/>
      <c r="HR72" s="126"/>
      <c r="HS72" s="126"/>
      <c r="HT72" s="126"/>
      <c r="HU72" s="126"/>
      <c r="HV72" s="126"/>
      <c r="HW72" s="126"/>
      <c r="HX72" s="126"/>
      <c r="HY72" s="126"/>
      <c r="HZ72" s="126"/>
      <c r="IA72" s="126"/>
      <c r="IB72" s="126"/>
      <c r="IC72" s="126"/>
      <c r="ID72" s="126"/>
      <c r="IE72" s="126"/>
      <c r="IF72" s="126"/>
      <c r="IG72" s="126"/>
      <c r="IH72" s="126"/>
      <c r="II72" s="126"/>
      <c r="IJ72" s="126"/>
      <c r="IK72" s="126"/>
      <c r="IL72" s="126"/>
      <c r="IM72" s="126"/>
      <c r="IN72" s="126"/>
      <c r="IO72" s="126"/>
      <c r="IP72" s="126"/>
      <c r="IQ72" s="126"/>
      <c r="IR72" s="126"/>
      <c r="IS72" s="126"/>
      <c r="IT72" s="126"/>
      <c r="IU72" s="126"/>
      <c r="IV72" s="126"/>
      <c r="IW72" s="126"/>
      <c r="IX72" s="126"/>
      <c r="IY72" s="126"/>
      <c r="IZ72" s="126"/>
      <c r="JA72" s="126"/>
      <c r="JB72" s="126"/>
      <c r="JC72" s="126"/>
      <c r="JD72" s="126"/>
      <c r="JE72" s="126"/>
      <c r="JF72" s="126"/>
      <c r="JG72" s="126"/>
      <c r="JH72" s="126"/>
      <c r="JI72" s="126"/>
      <c r="JJ72" s="126"/>
      <c r="JK72" s="126"/>
      <c r="JL72" s="126"/>
      <c r="JM72" s="126"/>
      <c r="JN72" s="126"/>
      <c r="JO72" s="126"/>
      <c r="JP72" s="126"/>
      <c r="JQ72" s="126"/>
      <c r="JR72" s="126"/>
      <c r="JS72" s="126"/>
      <c r="JT72" s="126"/>
      <c r="JU72" s="126"/>
      <c r="JV72" s="126"/>
      <c r="JW72" s="126"/>
      <c r="JX72" s="126"/>
      <c r="JY72" s="126"/>
      <c r="JZ72" s="126"/>
      <c r="KA72" s="126"/>
      <c r="KB72" s="126"/>
      <c r="KC72" s="126"/>
      <c r="KD72" s="126"/>
      <c r="KE72" s="126"/>
      <c r="KF72" s="126"/>
      <c r="KG72" s="126"/>
      <c r="KH72" s="126"/>
      <c r="KI72" s="126"/>
      <c r="KJ72" s="126"/>
      <c r="KK72" s="126"/>
      <c r="KL72" s="126"/>
      <c r="KM72" s="126"/>
      <c r="KN72" s="126"/>
      <c r="KO72" s="126"/>
      <c r="KP72" s="126"/>
      <c r="KQ72" s="126"/>
      <c r="KR72" s="126"/>
      <c r="KS72" s="126"/>
      <c r="KT72" s="126"/>
      <c r="KU72" s="126"/>
      <c r="KV72" s="126"/>
      <c r="KW72" s="126"/>
      <c r="KX72" s="126"/>
      <c r="KY72" s="126"/>
      <c r="KZ72" s="126"/>
      <c r="LA72" s="126"/>
      <c r="LB72" s="126"/>
      <c r="LC72" s="126"/>
      <c r="LD72" s="126"/>
      <c r="LE72" s="126"/>
      <c r="LF72" s="126"/>
      <c r="LG72" s="126"/>
      <c r="LH72" s="126"/>
      <c r="LI72" s="126"/>
      <c r="LJ72" s="126"/>
      <c r="LK72" s="126"/>
      <c r="LL72" s="126"/>
      <c r="LM72" s="126"/>
      <c r="LN72" s="126"/>
      <c r="LO72" s="126"/>
      <c r="LP72" s="126"/>
      <c r="LQ72" s="126"/>
      <c r="LR72" s="126"/>
      <c r="LS72" s="126"/>
      <c r="LT72" s="126"/>
      <c r="LU72" s="126"/>
      <c r="LV72" s="126"/>
      <c r="LW72" s="126"/>
      <c r="LX72" s="126"/>
      <c r="LY72" s="126"/>
      <c r="LZ72" s="126"/>
      <c r="MA72" s="126"/>
      <c r="MB72" s="126"/>
      <c r="MC72" s="126"/>
      <c r="MD72" s="126"/>
      <c r="ME72" s="126"/>
      <c r="MF72" s="126"/>
      <c r="MG72" s="126"/>
      <c r="MH72" s="126"/>
      <c r="MI72" s="126"/>
      <c r="MJ72" s="126"/>
      <c r="MK72" s="126"/>
      <c r="ML72" s="126"/>
      <c r="MM72" s="126"/>
      <c r="MN72" s="126"/>
      <c r="MO72" s="126"/>
      <c r="MP72" s="126"/>
      <c r="MQ72" s="126"/>
      <c r="MR72" s="126"/>
      <c r="MS72" s="126"/>
      <c r="MT72" s="126"/>
      <c r="MU72" s="126"/>
      <c r="MV72" s="126"/>
      <c r="MW72" s="126"/>
      <c r="MX72" s="126"/>
      <c r="MY72" s="126"/>
      <c r="MZ72" s="126"/>
      <c r="NA72" s="126"/>
      <c r="NB72" s="126"/>
      <c r="NC72" s="126"/>
      <c r="ND72" s="126"/>
      <c r="NE72" s="126"/>
      <c r="NF72" s="126"/>
      <c r="NG72" s="126"/>
      <c r="NH72" s="126"/>
      <c r="NI72" s="126"/>
      <c r="NJ72" s="126"/>
      <c r="NK72" s="126"/>
      <c r="NL72" s="126"/>
      <c r="NM72" s="126"/>
      <c r="NN72" s="126"/>
      <c r="NO72" s="126"/>
      <c r="NP72" s="126"/>
      <c r="NQ72" s="126"/>
      <c r="NR72" s="126"/>
      <c r="NS72" s="126"/>
      <c r="NT72" s="126"/>
      <c r="NU72" s="126"/>
      <c r="NV72" s="126"/>
      <c r="NW72" s="126"/>
      <c r="NX72" s="126"/>
      <c r="NY72" s="126"/>
      <c r="NZ72" s="126"/>
      <c r="OA72" s="126"/>
      <c r="OB72" s="126"/>
      <c r="OC72" s="126"/>
      <c r="OD72" s="126"/>
      <c r="OE72" s="126"/>
      <c r="OF72" s="126"/>
      <c r="OG72" s="126"/>
      <c r="OH72" s="126"/>
      <c r="OI72" s="126"/>
      <c r="OJ72" s="126"/>
      <c r="OK72" s="126"/>
      <c r="OL72" s="126"/>
      <c r="OM72" s="126"/>
      <c r="ON72" s="126"/>
      <c r="OO72" s="126"/>
      <c r="OP72" s="126"/>
      <c r="OQ72" s="126"/>
      <c r="OR72" s="126"/>
      <c r="OS72" s="126"/>
      <c r="OT72" s="126"/>
      <c r="OU72" s="126"/>
      <c r="OV72" s="126"/>
      <c r="OW72" s="126"/>
      <c r="OX72" s="126"/>
      <c r="OY72" s="126"/>
      <c r="OZ72" s="126"/>
      <c r="PA72" s="126"/>
      <c r="PB72" s="126"/>
      <c r="PC72" s="126"/>
      <c r="PD72" s="126"/>
      <c r="PE72" s="126"/>
      <c r="PF72" s="126"/>
      <c r="PG72" s="126"/>
      <c r="PH72" s="126"/>
      <c r="PI72" s="126"/>
      <c r="PJ72" s="126"/>
      <c r="PK72" s="126"/>
      <c r="PL72" s="126"/>
      <c r="PM72" s="126"/>
      <c r="PN72" s="126"/>
      <c r="PO72" s="126"/>
      <c r="PP72" s="126"/>
      <c r="PQ72" s="126"/>
      <c r="PR72" s="126"/>
      <c r="PS72" s="126"/>
      <c r="PT72" s="126"/>
      <c r="PU72" s="126"/>
      <c r="PV72" s="126"/>
      <c r="PW72" s="126"/>
      <c r="PX72" s="126"/>
      <c r="PY72" s="126"/>
      <c r="PZ72" s="126"/>
      <c r="QA72" s="126"/>
      <c r="QB72" s="126"/>
      <c r="QC72" s="126"/>
      <c r="QD72" s="126"/>
      <c r="QE72" s="126"/>
      <c r="QF72" s="126"/>
      <c r="QG72" s="126"/>
      <c r="QH72" s="126"/>
      <c r="QI72" s="126"/>
      <c r="QJ72" s="126"/>
      <c r="QK72" s="126"/>
      <c r="QL72" s="126"/>
      <c r="QM72" s="126"/>
      <c r="QN72" s="126"/>
      <c r="QO72" s="126"/>
      <c r="QP72" s="126"/>
      <c r="QQ72" s="126"/>
      <c r="QR72" s="126"/>
      <c r="QS72" s="126"/>
      <c r="QT72" s="126"/>
      <c r="QU72" s="126"/>
      <c r="QV72" s="126"/>
      <c r="QW72" s="126"/>
      <c r="QX72" s="126"/>
      <c r="QY72" s="126"/>
      <c r="QZ72" s="126"/>
      <c r="RA72" s="126"/>
      <c r="RB72" s="126"/>
      <c r="RC72" s="126"/>
      <c r="RD72" s="126"/>
      <c r="RE72" s="126"/>
      <c r="RF72" s="126"/>
      <c r="RG72" s="126"/>
      <c r="RH72" s="126"/>
      <c r="RI72" s="126"/>
      <c r="RJ72" s="126"/>
      <c r="RK72" s="126"/>
      <c r="RL72" s="126"/>
      <c r="RM72" s="126"/>
      <c r="RN72" s="126"/>
      <c r="RO72" s="126"/>
      <c r="RP72" s="126"/>
      <c r="RQ72" s="126"/>
      <c r="RR72" s="126"/>
      <c r="RS72" s="126"/>
      <c r="RT72" s="126"/>
      <c r="RU72" s="126"/>
      <c r="RV72" s="126"/>
      <c r="RW72" s="126"/>
      <c r="RX72" s="126"/>
      <c r="RY72" s="126"/>
      <c r="RZ72" s="126"/>
      <c r="SA72" s="126"/>
      <c r="SB72" s="126"/>
      <c r="SC72" s="126"/>
      <c r="SD72" s="126"/>
      <c r="SE72" s="126"/>
      <c r="SF72" s="126"/>
      <c r="SG72" s="126"/>
      <c r="SH72" s="126"/>
      <c r="SI72" s="126"/>
      <c r="SJ72" s="126"/>
      <c r="SK72" s="126"/>
      <c r="SL72" s="126"/>
      <c r="SM72" s="126"/>
      <c r="SN72" s="126"/>
      <c r="SO72" s="126"/>
      <c r="SP72" s="126"/>
      <c r="SQ72" s="126"/>
      <c r="SR72" s="126"/>
      <c r="SS72" s="126"/>
      <c r="ST72" s="126"/>
      <c r="SU72" s="126"/>
      <c r="SV72" s="126"/>
      <c r="SW72" s="126"/>
      <c r="SX72" s="126"/>
      <c r="SY72" s="126"/>
      <c r="SZ72" s="126"/>
      <c r="TA72" s="126"/>
      <c r="TB72" s="126"/>
      <c r="TC72" s="126"/>
      <c r="TD72" s="126"/>
      <c r="TE72" s="126"/>
      <c r="TF72" s="126"/>
      <c r="TG72" s="126"/>
      <c r="TH72" s="126"/>
      <c r="TI72" s="126"/>
      <c r="TJ72" s="126"/>
      <c r="TK72" s="126"/>
      <c r="TL72" s="126"/>
      <c r="TM72" s="126"/>
      <c r="TN72" s="126"/>
      <c r="TO72" s="126"/>
      <c r="TP72" s="126"/>
      <c r="TQ72" s="126"/>
      <c r="TR72" s="126"/>
      <c r="TS72" s="126"/>
      <c r="TT72" s="126"/>
      <c r="TU72" s="126"/>
      <c r="TV72" s="126"/>
      <c r="TW72" s="126"/>
      <c r="TX72" s="126"/>
      <c r="TY72" s="126"/>
      <c r="TZ72" s="126"/>
      <c r="UA72" s="126"/>
      <c r="UB72" s="126"/>
      <c r="UC72" s="126"/>
      <c r="UD72" s="126"/>
      <c r="UE72" s="126"/>
      <c r="UF72" s="126"/>
      <c r="UG72" s="126"/>
      <c r="UH72" s="126"/>
      <c r="UI72" s="126"/>
      <c r="UJ72" s="126"/>
      <c r="UK72" s="126"/>
      <c r="UL72" s="126"/>
      <c r="UM72" s="126"/>
      <c r="UN72" s="126"/>
      <c r="UO72" s="126"/>
      <c r="UP72" s="126"/>
      <c r="UQ72" s="126"/>
      <c r="UR72" s="126"/>
      <c r="US72" s="126"/>
      <c r="UT72" s="126"/>
      <c r="UU72" s="126"/>
      <c r="UV72" s="126"/>
      <c r="UW72" s="126"/>
      <c r="UX72" s="126"/>
      <c r="UY72" s="126"/>
      <c r="UZ72" s="126"/>
      <c r="VA72" s="126"/>
      <c r="VB72" s="126"/>
      <c r="VC72" s="126"/>
      <c r="VD72" s="126"/>
      <c r="VE72" s="126"/>
      <c r="VF72" s="126"/>
      <c r="VG72" s="126"/>
      <c r="VH72" s="126"/>
      <c r="VI72" s="126"/>
      <c r="VJ72" s="126"/>
      <c r="VK72" s="126"/>
      <c r="VL72" s="126"/>
      <c r="VM72" s="126"/>
      <c r="VN72" s="126"/>
      <c r="VO72" s="126"/>
      <c r="VP72" s="126"/>
      <c r="VQ72" s="126"/>
      <c r="VR72" s="126"/>
      <c r="VS72" s="126"/>
      <c r="VT72" s="126"/>
      <c r="VU72" s="126"/>
      <c r="VV72" s="126"/>
      <c r="VW72" s="126"/>
      <c r="VX72" s="126"/>
      <c r="VY72" s="126"/>
      <c r="VZ72" s="126"/>
      <c r="WA72" s="126"/>
      <c r="WB72" s="126"/>
      <c r="WC72" s="126"/>
      <c r="WD72" s="126"/>
      <c r="WE72" s="126"/>
      <c r="WF72" s="126"/>
      <c r="WG72" s="126"/>
      <c r="WH72" s="126"/>
      <c r="WI72" s="126"/>
      <c r="WJ72" s="126"/>
      <c r="WK72" s="126"/>
      <c r="WL72" s="126"/>
      <c r="WM72" s="126"/>
      <c r="WN72" s="126"/>
      <c r="WO72" s="126"/>
      <c r="WP72" s="126"/>
      <c r="WQ72" s="126"/>
      <c r="WR72" s="126"/>
      <c r="WS72" s="126"/>
      <c r="WT72" s="126"/>
      <c r="WU72" s="126"/>
      <c r="WV72" s="126"/>
      <c r="WW72" s="126"/>
      <c r="WX72" s="126"/>
      <c r="WY72" s="126"/>
      <c r="WZ72" s="126"/>
      <c r="XA72" s="126"/>
      <c r="XB72" s="126"/>
      <c r="XC72" s="126"/>
      <c r="XD72" s="126"/>
      <c r="XE72" s="126"/>
      <c r="XF72" s="126"/>
      <c r="XG72" s="126"/>
      <c r="XH72" s="126"/>
      <c r="XI72" s="126"/>
      <c r="XJ72" s="126"/>
      <c r="XK72" s="126"/>
      <c r="XL72" s="126"/>
      <c r="XM72" s="126"/>
      <c r="XN72" s="126"/>
      <c r="XO72" s="126"/>
      <c r="XP72" s="126"/>
      <c r="XQ72" s="126"/>
      <c r="XR72" s="126"/>
      <c r="XS72" s="126"/>
      <c r="XT72" s="126"/>
      <c r="XU72" s="126"/>
      <c r="XV72" s="126"/>
      <c r="XW72" s="126"/>
      <c r="XX72" s="126"/>
      <c r="XY72" s="126"/>
      <c r="XZ72" s="126"/>
      <c r="YA72" s="126"/>
      <c r="YB72" s="126"/>
      <c r="YC72" s="126"/>
      <c r="YD72" s="126"/>
      <c r="YE72" s="126"/>
      <c r="YF72" s="126"/>
      <c r="YG72" s="126"/>
      <c r="YH72" s="126"/>
      <c r="YI72" s="126"/>
      <c r="YJ72" s="126"/>
      <c r="YK72" s="126"/>
      <c r="YL72" s="126"/>
      <c r="YM72" s="126"/>
      <c r="YN72" s="126"/>
      <c r="YO72" s="126"/>
      <c r="YP72" s="126"/>
      <c r="YQ72" s="126"/>
      <c r="YR72" s="126"/>
      <c r="YS72" s="126"/>
      <c r="YT72" s="126"/>
      <c r="YU72" s="126"/>
      <c r="YV72" s="126"/>
      <c r="YW72" s="126"/>
      <c r="YX72" s="126"/>
      <c r="YY72" s="126"/>
      <c r="YZ72" s="126"/>
      <c r="ZA72" s="126"/>
      <c r="ZB72" s="126"/>
      <c r="ZC72" s="126"/>
      <c r="ZD72" s="126"/>
      <c r="ZE72" s="126"/>
      <c r="ZF72" s="126"/>
      <c r="ZG72" s="126"/>
      <c r="ZH72" s="126"/>
      <c r="ZI72" s="126"/>
      <c r="ZJ72" s="126"/>
      <c r="ZK72" s="126"/>
      <c r="ZL72" s="126"/>
      <c r="ZM72" s="126"/>
      <c r="ZN72" s="126"/>
      <c r="ZO72" s="126"/>
      <c r="ZP72" s="126"/>
      <c r="ZQ72" s="126"/>
      <c r="ZR72" s="126"/>
      <c r="ZS72" s="126"/>
      <c r="ZT72" s="126"/>
      <c r="ZU72" s="126"/>
      <c r="ZV72" s="126"/>
      <c r="ZW72" s="126"/>
      <c r="ZX72" s="126"/>
      <c r="ZY72" s="126"/>
      <c r="ZZ72" s="126"/>
      <c r="AAA72" s="126"/>
      <c r="AAB72" s="126"/>
      <c r="AAC72" s="126"/>
      <c r="AAD72" s="126"/>
      <c r="AAE72" s="126"/>
      <c r="AAF72" s="126"/>
      <c r="AAG72" s="126"/>
      <c r="AAH72" s="126"/>
      <c r="AAI72" s="126"/>
      <c r="AAJ72" s="126"/>
      <c r="AAK72" s="126"/>
      <c r="AAL72" s="126"/>
      <c r="AAM72" s="126"/>
      <c r="AAN72" s="126"/>
      <c r="AAO72" s="126"/>
      <c r="AAP72" s="126"/>
      <c r="AAQ72" s="126"/>
      <c r="AAR72" s="126"/>
      <c r="AAS72" s="126"/>
      <c r="AAT72" s="126"/>
      <c r="AAU72" s="126"/>
      <c r="AAV72" s="126"/>
      <c r="AAW72" s="126"/>
      <c r="AAX72" s="126"/>
      <c r="AAY72" s="126"/>
      <c r="AAZ72" s="126"/>
      <c r="ABA72" s="126"/>
      <c r="ABB72" s="126"/>
      <c r="ABC72" s="126"/>
      <c r="ABD72" s="126"/>
      <c r="ABE72" s="126"/>
      <c r="ABF72" s="126"/>
      <c r="ABG72" s="126"/>
      <c r="ABH72" s="126"/>
      <c r="ABI72" s="126"/>
      <c r="ABJ72" s="126"/>
      <c r="ABK72" s="126"/>
      <c r="ABL72" s="126"/>
      <c r="ABM72" s="126"/>
      <c r="ABN72" s="126"/>
      <c r="ABO72" s="126"/>
      <c r="ABP72" s="126"/>
      <c r="ABQ72" s="126"/>
      <c r="ABR72" s="126"/>
      <c r="ABS72" s="126"/>
      <c r="ABT72" s="126"/>
      <c r="ABU72" s="126"/>
      <c r="ABV72" s="126"/>
      <c r="ABW72" s="126"/>
      <c r="ABX72" s="126"/>
      <c r="ABY72" s="126"/>
      <c r="ABZ72" s="126"/>
      <c r="ACA72" s="126"/>
      <c r="ACB72" s="126"/>
      <c r="ACC72" s="126"/>
      <c r="ACD72" s="126"/>
      <c r="ACE72" s="126"/>
      <c r="ACF72" s="126"/>
      <c r="ACG72" s="126"/>
      <c r="ACH72" s="126"/>
      <c r="ACI72" s="126"/>
      <c r="ACJ72" s="126"/>
      <c r="ACK72" s="126"/>
      <c r="ACL72" s="126"/>
      <c r="ACM72" s="126"/>
      <c r="ACN72" s="126"/>
      <c r="ACO72" s="126"/>
      <c r="ACP72" s="126"/>
      <c r="ACQ72" s="126"/>
      <c r="ACR72" s="126"/>
      <c r="ACS72" s="126"/>
      <c r="ACT72" s="126"/>
      <c r="ACU72" s="126"/>
      <c r="ACV72" s="126"/>
      <c r="ACW72" s="126"/>
      <c r="ACX72" s="126"/>
      <c r="ACY72" s="126"/>
      <c r="ACZ72" s="126"/>
      <c r="ADA72" s="126"/>
      <c r="ADB72" s="126"/>
      <c r="ADC72" s="126"/>
      <c r="ADD72" s="126"/>
      <c r="ADE72" s="126"/>
      <c r="ADF72" s="126"/>
      <c r="ADG72" s="126"/>
      <c r="ADH72" s="126"/>
      <c r="ADI72" s="126"/>
      <c r="ADJ72" s="126"/>
      <c r="ADK72" s="126"/>
      <c r="ADL72" s="126"/>
      <c r="ADM72" s="126"/>
      <c r="ADN72" s="126"/>
      <c r="ADO72" s="126"/>
      <c r="ADP72" s="126"/>
      <c r="ADQ72" s="126"/>
      <c r="ADR72" s="126"/>
      <c r="ADS72" s="126"/>
      <c r="ADT72" s="126"/>
      <c r="ADU72" s="126"/>
      <c r="ADV72" s="126"/>
      <c r="ADW72" s="126"/>
      <c r="ADX72" s="126"/>
      <c r="ADY72" s="126"/>
      <c r="ADZ72" s="126"/>
      <c r="AEA72" s="126"/>
      <c r="AEB72" s="126"/>
      <c r="AEC72" s="126"/>
      <c r="AED72" s="126"/>
      <c r="AEE72" s="126"/>
      <c r="AEF72" s="126"/>
      <c r="AEG72" s="126"/>
      <c r="AEH72" s="126"/>
      <c r="AEI72" s="126"/>
      <c r="AEJ72" s="126"/>
      <c r="AEK72" s="126"/>
      <c r="AEL72" s="126"/>
      <c r="AEM72" s="126"/>
      <c r="AEN72" s="126"/>
      <c r="AEO72" s="126"/>
      <c r="AEP72" s="126"/>
      <c r="AEQ72" s="126"/>
      <c r="AER72" s="126"/>
      <c r="AES72" s="126"/>
      <c r="AET72" s="126"/>
      <c r="AEU72" s="126"/>
      <c r="AEV72" s="126"/>
      <c r="AEW72" s="126"/>
      <c r="AEX72" s="126"/>
      <c r="AEY72" s="126"/>
      <c r="AEZ72" s="126"/>
      <c r="AFA72" s="126"/>
      <c r="AFB72" s="126"/>
      <c r="AFC72" s="126"/>
      <c r="AFD72" s="126"/>
      <c r="AFE72" s="126"/>
      <c r="AFF72" s="126"/>
      <c r="AFG72" s="126"/>
      <c r="AFH72" s="126"/>
      <c r="AFI72" s="126"/>
      <c r="AFJ72" s="126"/>
      <c r="AFK72" s="126"/>
      <c r="AFL72" s="126"/>
      <c r="AFM72" s="126"/>
      <c r="AFN72" s="126"/>
      <c r="AFO72" s="126"/>
      <c r="AFP72" s="126"/>
      <c r="AFQ72" s="126"/>
      <c r="AFR72" s="126"/>
      <c r="AFS72" s="126"/>
      <c r="AFT72" s="126"/>
      <c r="AFU72" s="126"/>
      <c r="AFV72" s="126"/>
      <c r="AFW72" s="126"/>
      <c r="AFX72" s="126"/>
      <c r="AFY72" s="126"/>
      <c r="AFZ72" s="126"/>
      <c r="AGA72" s="126"/>
      <c r="AGB72" s="126"/>
      <c r="AGC72" s="126"/>
      <c r="AGD72" s="126"/>
      <c r="AGE72" s="126"/>
      <c r="AGF72" s="126"/>
      <c r="AGG72" s="126"/>
      <c r="AGH72" s="126"/>
      <c r="AGI72" s="126"/>
      <c r="AGJ72" s="126"/>
      <c r="AGK72" s="126"/>
      <c r="AGL72" s="126"/>
      <c r="AGM72" s="126"/>
      <c r="AGN72" s="126"/>
      <c r="AGO72" s="126"/>
      <c r="AGP72" s="126"/>
      <c r="AGQ72" s="126"/>
      <c r="AGR72" s="126"/>
      <c r="AGS72" s="126"/>
      <c r="AGT72" s="126"/>
      <c r="AGU72" s="126"/>
      <c r="AGV72" s="126"/>
      <c r="AGW72" s="126"/>
      <c r="AGX72" s="126"/>
      <c r="AGY72" s="126"/>
      <c r="AGZ72" s="126"/>
      <c r="AHA72" s="126"/>
      <c r="AHB72" s="126"/>
      <c r="AHC72" s="126"/>
      <c r="AHD72" s="126"/>
      <c r="AHE72" s="126"/>
      <c r="AHF72" s="126"/>
      <c r="AHG72" s="126"/>
      <c r="AHH72" s="126"/>
      <c r="AHI72" s="126"/>
      <c r="AHJ72" s="126"/>
      <c r="AHK72" s="126"/>
      <c r="AHL72" s="126"/>
      <c r="AHM72" s="126"/>
      <c r="AHN72" s="126"/>
      <c r="AHO72" s="126"/>
      <c r="AHP72" s="126"/>
      <c r="AHQ72" s="126"/>
      <c r="AHR72" s="126"/>
      <c r="AHS72" s="126"/>
      <c r="AHT72" s="126"/>
      <c r="AHU72" s="126"/>
      <c r="AHV72" s="126"/>
      <c r="AHW72" s="126"/>
      <c r="AHX72" s="126"/>
      <c r="AHY72" s="126"/>
      <c r="AHZ72" s="126"/>
      <c r="AIA72" s="126"/>
      <c r="AIB72" s="126"/>
      <c r="AIC72" s="126"/>
      <c r="AID72" s="126"/>
      <c r="AIE72" s="126"/>
      <c r="AIF72" s="126"/>
      <c r="AIG72" s="126"/>
      <c r="AIH72" s="126"/>
      <c r="AII72" s="126"/>
      <c r="AIJ72" s="126"/>
      <c r="AIK72" s="126"/>
      <c r="AIL72" s="126"/>
      <c r="AIM72" s="126"/>
      <c r="AIN72" s="126"/>
      <c r="AIO72" s="126"/>
      <c r="AIP72" s="126"/>
      <c r="AIQ72" s="126"/>
      <c r="AIR72" s="126"/>
      <c r="AIS72" s="126"/>
      <c r="AIT72" s="126"/>
      <c r="AIU72" s="126"/>
      <c r="AIV72" s="126"/>
      <c r="AIW72" s="126"/>
      <c r="AIX72" s="126"/>
      <c r="AIY72" s="126"/>
      <c r="AIZ72" s="126"/>
      <c r="AJA72" s="126"/>
      <c r="AJB72" s="126"/>
      <c r="AJC72" s="126"/>
      <c r="AJD72" s="126"/>
      <c r="AJE72" s="126"/>
      <c r="AJF72" s="126"/>
      <c r="AJG72" s="126"/>
      <c r="AJH72" s="126"/>
      <c r="AJI72" s="126"/>
      <c r="AJJ72" s="126"/>
      <c r="AJK72" s="126"/>
      <c r="AJL72" s="126"/>
      <c r="AJM72" s="126"/>
      <c r="AJN72" s="126"/>
      <c r="AJO72" s="126"/>
      <c r="AJP72" s="126"/>
      <c r="AJQ72" s="126"/>
      <c r="AJR72" s="126"/>
      <c r="AJS72" s="126"/>
      <c r="AJT72" s="126"/>
      <c r="AJU72" s="126"/>
      <c r="AJV72" s="126"/>
      <c r="AJW72" s="126"/>
      <c r="AJX72" s="126"/>
      <c r="AJY72" s="126"/>
      <c r="AJZ72" s="126"/>
      <c r="AKA72" s="126"/>
      <c r="AKB72" s="126"/>
      <c r="AKC72" s="126"/>
      <c r="AKD72" s="126"/>
      <c r="AKE72" s="126"/>
      <c r="AKF72" s="126"/>
      <c r="AKG72" s="126"/>
      <c r="AKH72" s="126"/>
      <c r="AKI72" s="126"/>
      <c r="AKJ72" s="126"/>
      <c r="AKK72" s="126"/>
      <c r="AKL72" s="126"/>
      <c r="AKM72" s="126"/>
      <c r="AKN72" s="126"/>
      <c r="AKO72" s="126"/>
      <c r="AKP72" s="126"/>
      <c r="AKQ72" s="126"/>
      <c r="AKR72" s="126"/>
      <c r="AKS72" s="126"/>
      <c r="AKT72" s="126"/>
      <c r="AKU72" s="126"/>
      <c r="AKV72" s="126"/>
      <c r="AKW72" s="126"/>
      <c r="AKX72" s="126"/>
      <c r="AKY72" s="126"/>
      <c r="AKZ72" s="126"/>
      <c r="ALA72" s="126"/>
      <c r="ALB72" s="126"/>
      <c r="ALC72" s="126"/>
      <c r="ALD72" s="126"/>
      <c r="ALE72" s="126"/>
      <c r="ALF72" s="126"/>
      <c r="ALG72" s="126"/>
      <c r="ALH72" s="126"/>
      <c r="ALI72" s="126"/>
      <c r="ALJ72" s="126"/>
      <c r="ALK72" s="126"/>
      <c r="ALL72" s="126"/>
      <c r="ALM72" s="126"/>
      <c r="ALN72" s="126"/>
      <c r="ALO72" s="126"/>
      <c r="ALP72" s="126"/>
      <c r="ALQ72" s="126"/>
      <c r="ALR72" s="126"/>
      <c r="ALS72" s="126"/>
      <c r="ALT72" s="126"/>
      <c r="ALU72" s="126"/>
      <c r="ALV72" s="126"/>
      <c r="ALW72" s="126"/>
      <c r="ALX72" s="126"/>
      <c r="ALY72" s="126"/>
      <c r="ALZ72" s="126"/>
      <c r="AMA72" s="126"/>
      <c r="AMB72" s="126"/>
      <c r="AMC72" s="126"/>
      <c r="AMD72" s="126"/>
      <c r="AME72" s="126"/>
      <c r="AMF72" s="126"/>
      <c r="AMG72" s="126"/>
      <c r="AMH72" s="126"/>
      <c r="AMI72" s="126"/>
      <c r="AMJ72" s="126"/>
    </row>
    <row r="73" ht="18" spans="2:13">
      <c r="B73" s="72"/>
      <c r="C73" s="73"/>
      <c r="D73" s="26"/>
      <c r="E73" s="73"/>
      <c r="F73" s="73"/>
      <c r="H73" s="74"/>
      <c r="I73" s="74"/>
      <c r="J73" s="74"/>
      <c r="M73" s="65"/>
    </row>
    <row r="74" ht="18" spans="7:13">
      <c r="G74" s="50" t="s">
        <v>69</v>
      </c>
      <c r="H74" s="50"/>
      <c r="I74" s="50"/>
      <c r="J74" s="64">
        <v>942.2548</v>
      </c>
      <c r="M74" s="65">
        <v>942.2548</v>
      </c>
    </row>
    <row r="76" s="97" customFormat="1" ht="15.75" spans="1:1024">
      <c r="A76" s="133"/>
      <c r="B76" s="107">
        <v>16</v>
      </c>
      <c r="C76" s="140" t="s">
        <v>76</v>
      </c>
      <c r="D76" s="109">
        <v>6</v>
      </c>
      <c r="E76" s="141" t="s">
        <v>160</v>
      </c>
      <c r="F76" s="141" t="s">
        <v>160</v>
      </c>
      <c r="G76" s="141" t="s">
        <v>161</v>
      </c>
      <c r="H76" s="132">
        <v>17</v>
      </c>
      <c r="I76" s="132">
        <v>20.74</v>
      </c>
      <c r="J76" s="132">
        <v>124.44</v>
      </c>
      <c r="K76" s="132"/>
      <c r="L76" s="141" t="s">
        <v>162</v>
      </c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3"/>
      <c r="LR76" s="133"/>
      <c r="LS76" s="133"/>
      <c r="LT76" s="133"/>
      <c r="LU76" s="133"/>
      <c r="LV76" s="133"/>
      <c r="LW76" s="133"/>
      <c r="LX76" s="133"/>
      <c r="LY76" s="133"/>
      <c r="LZ76" s="133"/>
      <c r="MA76" s="133"/>
      <c r="MB76" s="133"/>
      <c r="MC76" s="133"/>
      <c r="MD76" s="133"/>
      <c r="ME76" s="133"/>
      <c r="MF76" s="133"/>
      <c r="MG76" s="133"/>
      <c r="MH76" s="133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3"/>
      <c r="SD76" s="133"/>
      <c r="SE76" s="133"/>
      <c r="SF76" s="133"/>
      <c r="SG76" s="133"/>
      <c r="SH76" s="133"/>
      <c r="SI76" s="133"/>
      <c r="SJ76" s="133"/>
      <c r="SK76" s="133"/>
      <c r="SL76" s="133"/>
      <c r="SM76" s="133"/>
      <c r="SN76" s="133"/>
      <c r="SO76" s="133"/>
      <c r="SP76" s="133"/>
      <c r="SQ76" s="133"/>
      <c r="SR76" s="133"/>
      <c r="SS76" s="133"/>
      <c r="ST76" s="133"/>
      <c r="SU76" s="133"/>
      <c r="SV76" s="133"/>
      <c r="SW76" s="133"/>
      <c r="SX76" s="133"/>
      <c r="SY76" s="133"/>
      <c r="SZ76" s="133"/>
      <c r="TA76" s="133"/>
      <c r="TB76" s="133"/>
      <c r="TC76" s="133"/>
      <c r="TD76" s="133"/>
      <c r="TE76" s="133"/>
      <c r="TF76" s="133"/>
      <c r="TG76" s="133"/>
      <c r="TH76" s="133"/>
      <c r="TI76" s="133"/>
      <c r="TJ76" s="133"/>
      <c r="TK76" s="133"/>
      <c r="TL76" s="133"/>
      <c r="TM76" s="133"/>
      <c r="TN76" s="133"/>
      <c r="TO76" s="133"/>
      <c r="TP76" s="133"/>
      <c r="TQ76" s="133"/>
      <c r="TR76" s="133"/>
      <c r="TS76" s="133"/>
      <c r="TT76" s="133"/>
      <c r="TU76" s="133"/>
      <c r="TV76" s="133"/>
      <c r="TW76" s="133"/>
      <c r="TX76" s="133"/>
      <c r="TY76" s="133"/>
      <c r="TZ76" s="133"/>
      <c r="UA76" s="133"/>
      <c r="UB76" s="133"/>
      <c r="UC76" s="133"/>
      <c r="UD76" s="133"/>
      <c r="UE76" s="133"/>
      <c r="UF76" s="133"/>
      <c r="UG76" s="133"/>
      <c r="UH76" s="133"/>
      <c r="UI76" s="133"/>
      <c r="UJ76" s="133"/>
      <c r="UK76" s="133"/>
      <c r="UL76" s="133"/>
      <c r="UM76" s="133"/>
      <c r="UN76" s="133"/>
      <c r="UO76" s="133"/>
      <c r="UP76" s="133"/>
      <c r="UQ76" s="133"/>
      <c r="UR76" s="133"/>
      <c r="US76" s="133"/>
      <c r="UT76" s="133"/>
      <c r="UU76" s="133"/>
      <c r="UV76" s="133"/>
      <c r="UW76" s="133"/>
      <c r="UX76" s="133"/>
      <c r="UY76" s="133"/>
      <c r="UZ76" s="133"/>
      <c r="VA76" s="133"/>
      <c r="VB76" s="133"/>
      <c r="VC76" s="133"/>
      <c r="VD76" s="133"/>
      <c r="VE76" s="133"/>
      <c r="VF76" s="133"/>
      <c r="VG76" s="133"/>
      <c r="VH76" s="133"/>
      <c r="VI76" s="133"/>
      <c r="VJ76" s="133"/>
      <c r="VK76" s="133"/>
      <c r="VL76" s="133"/>
      <c r="VM76" s="133"/>
      <c r="VN76" s="133"/>
      <c r="VO76" s="133"/>
      <c r="VP76" s="133"/>
      <c r="VQ76" s="133"/>
      <c r="VR76" s="133"/>
      <c r="VS76" s="133"/>
      <c r="VT76" s="133"/>
      <c r="VU76" s="133"/>
      <c r="VV76" s="133"/>
      <c r="VW76" s="133"/>
      <c r="VX76" s="133"/>
      <c r="VY76" s="133"/>
      <c r="VZ76" s="133"/>
      <c r="WA76" s="133"/>
      <c r="WB76" s="133"/>
      <c r="WC76" s="133"/>
      <c r="WD76" s="133"/>
      <c r="WE76" s="133"/>
      <c r="WF76" s="133"/>
      <c r="WG76" s="133"/>
      <c r="WH76" s="133"/>
      <c r="WI76" s="133"/>
      <c r="WJ76" s="133"/>
      <c r="WK76" s="133"/>
      <c r="WL76" s="133"/>
      <c r="WM76" s="133"/>
      <c r="WN76" s="133"/>
      <c r="WO76" s="133"/>
      <c r="WP76" s="133"/>
      <c r="WQ76" s="133"/>
      <c r="WR76" s="133"/>
      <c r="WS76" s="133"/>
      <c r="WT76" s="133"/>
      <c r="WU76" s="133"/>
      <c r="WV76" s="133"/>
      <c r="WW76" s="133"/>
      <c r="WX76" s="133"/>
      <c r="WY76" s="133"/>
      <c r="WZ76" s="133"/>
      <c r="XA76" s="133"/>
      <c r="XB76" s="133"/>
      <c r="XC76" s="133"/>
      <c r="XD76" s="133"/>
      <c r="XE76" s="133"/>
      <c r="XF76" s="133"/>
      <c r="XG76" s="133"/>
      <c r="XH76" s="133"/>
      <c r="XI76" s="133"/>
      <c r="XJ76" s="133"/>
      <c r="XK76" s="133"/>
      <c r="XL76" s="133"/>
      <c r="XM76" s="133"/>
      <c r="XN76" s="133"/>
      <c r="XO76" s="133"/>
      <c r="XP76" s="133"/>
      <c r="XQ76" s="133"/>
      <c r="XR76" s="133"/>
      <c r="XS76" s="133"/>
      <c r="XT76" s="133"/>
      <c r="XU76" s="133"/>
      <c r="XV76" s="133"/>
      <c r="XW76" s="133"/>
      <c r="XX76" s="133"/>
      <c r="XY76" s="133"/>
      <c r="XZ76" s="133"/>
      <c r="YA76" s="133"/>
      <c r="YB76" s="133"/>
      <c r="YC76" s="133"/>
      <c r="YD76" s="133"/>
      <c r="YE76" s="133"/>
      <c r="YF76" s="133"/>
      <c r="YG76" s="133"/>
      <c r="YH76" s="133"/>
      <c r="YI76" s="133"/>
      <c r="YJ76" s="133"/>
      <c r="YK76" s="133"/>
      <c r="YL76" s="133"/>
      <c r="YM76" s="133"/>
      <c r="YN76" s="133"/>
      <c r="YO76" s="133"/>
      <c r="YP76" s="133"/>
      <c r="YQ76" s="133"/>
      <c r="YR76" s="133"/>
      <c r="YS76" s="133"/>
      <c r="YT76" s="133"/>
      <c r="YU76" s="133"/>
      <c r="YV76" s="133"/>
      <c r="YW76" s="133"/>
      <c r="YX76" s="133"/>
      <c r="YY76" s="133"/>
      <c r="YZ76" s="133"/>
      <c r="ZA76" s="133"/>
      <c r="ZB76" s="133"/>
      <c r="ZC76" s="133"/>
      <c r="ZD76" s="133"/>
      <c r="ZE76" s="133"/>
      <c r="ZF76" s="133"/>
      <c r="ZG76" s="133"/>
      <c r="ZH76" s="133"/>
      <c r="ZI76" s="133"/>
      <c r="ZJ76" s="133"/>
      <c r="ZK76" s="133"/>
      <c r="ZL76" s="133"/>
      <c r="ZM76" s="133"/>
      <c r="ZN76" s="133"/>
      <c r="ZO76" s="133"/>
      <c r="ZP76" s="133"/>
      <c r="ZQ76" s="133"/>
      <c r="ZR76" s="133"/>
      <c r="ZS76" s="133"/>
      <c r="ZT76" s="133"/>
      <c r="ZU76" s="133"/>
      <c r="ZV76" s="133"/>
      <c r="ZW76" s="133"/>
      <c r="ZX76" s="133"/>
      <c r="ZY76" s="133"/>
      <c r="ZZ76" s="133"/>
      <c r="AAA76" s="133"/>
      <c r="AAB76" s="133"/>
      <c r="AAC76" s="133"/>
      <c r="AAD76" s="133"/>
      <c r="AAE76" s="133"/>
      <c r="AAF76" s="133"/>
      <c r="AAG76" s="133"/>
      <c r="AAH76" s="133"/>
      <c r="AAI76" s="133"/>
      <c r="AAJ76" s="133"/>
      <c r="AAK76" s="133"/>
      <c r="AAL76" s="133"/>
      <c r="AAM76" s="133"/>
      <c r="AAN76" s="133"/>
      <c r="AAO76" s="133"/>
      <c r="AAP76" s="133"/>
      <c r="AAQ76" s="133"/>
      <c r="AAR76" s="133"/>
      <c r="AAS76" s="133"/>
      <c r="AAT76" s="133"/>
      <c r="AAU76" s="133"/>
      <c r="AAV76" s="133"/>
      <c r="AAW76" s="133"/>
      <c r="AAX76" s="133"/>
      <c r="AAY76" s="133"/>
      <c r="AAZ76" s="133"/>
      <c r="ABA76" s="133"/>
      <c r="ABB76" s="133"/>
      <c r="ABC76" s="133"/>
      <c r="ABD76" s="133"/>
      <c r="ABE76" s="133"/>
      <c r="ABF76" s="133"/>
      <c r="ABG76" s="133"/>
      <c r="ABH76" s="133"/>
      <c r="ABI76" s="133"/>
      <c r="ABJ76" s="133"/>
      <c r="ABK76" s="133"/>
      <c r="ABL76" s="133"/>
      <c r="ABM76" s="133"/>
      <c r="ABN76" s="133"/>
      <c r="ABO76" s="133"/>
      <c r="ABP76" s="133"/>
      <c r="ABQ76" s="133"/>
      <c r="ABR76" s="133"/>
      <c r="ABS76" s="133"/>
      <c r="ABT76" s="133"/>
      <c r="ABU76" s="133"/>
      <c r="ABV76" s="133"/>
      <c r="ABW76" s="133"/>
      <c r="ABX76" s="133"/>
      <c r="ABY76" s="133"/>
      <c r="ABZ76" s="133"/>
      <c r="ACA76" s="133"/>
      <c r="ACB76" s="133"/>
      <c r="ACC76" s="133"/>
      <c r="ACD76" s="133"/>
      <c r="ACE76" s="133"/>
      <c r="ACF76" s="133"/>
      <c r="ACG76" s="133"/>
      <c r="ACH76" s="133"/>
      <c r="ACI76" s="133"/>
      <c r="ACJ76" s="133"/>
      <c r="ACK76" s="133"/>
      <c r="ACL76" s="133"/>
      <c r="ACM76" s="133"/>
      <c r="ACN76" s="133"/>
      <c r="ACO76" s="133"/>
      <c r="ACP76" s="133"/>
      <c r="ACQ76" s="133"/>
      <c r="ACR76" s="133"/>
      <c r="ACS76" s="133"/>
      <c r="ACT76" s="133"/>
      <c r="ACU76" s="133"/>
      <c r="ACV76" s="133"/>
      <c r="ACW76" s="133"/>
      <c r="ACX76" s="133"/>
      <c r="ACY76" s="133"/>
      <c r="ACZ76" s="133"/>
      <c r="ADA76" s="133"/>
      <c r="ADB76" s="133"/>
      <c r="ADC76" s="133"/>
      <c r="ADD76" s="133"/>
      <c r="ADE76" s="133"/>
      <c r="ADF76" s="133"/>
      <c r="ADG76" s="133"/>
      <c r="ADH76" s="133"/>
      <c r="ADI76" s="133"/>
      <c r="ADJ76" s="133"/>
      <c r="ADK76" s="133"/>
      <c r="ADL76" s="133"/>
      <c r="ADM76" s="133"/>
      <c r="ADN76" s="133"/>
      <c r="ADO76" s="133"/>
      <c r="ADP76" s="133"/>
      <c r="ADQ76" s="133"/>
      <c r="ADR76" s="133"/>
      <c r="ADS76" s="133"/>
      <c r="ADT76" s="133"/>
      <c r="ADU76" s="133"/>
      <c r="ADV76" s="133"/>
      <c r="ADW76" s="133"/>
      <c r="ADX76" s="133"/>
      <c r="ADY76" s="133"/>
      <c r="ADZ76" s="133"/>
      <c r="AEA76" s="133"/>
      <c r="AEB76" s="133"/>
      <c r="AEC76" s="133"/>
      <c r="AED76" s="133"/>
      <c r="AEE76" s="133"/>
      <c r="AEF76" s="133"/>
      <c r="AEG76" s="133"/>
      <c r="AEH76" s="133"/>
      <c r="AEI76" s="133"/>
      <c r="AEJ76" s="133"/>
      <c r="AEK76" s="133"/>
      <c r="AEL76" s="133"/>
      <c r="AEM76" s="133"/>
      <c r="AEN76" s="133"/>
      <c r="AEO76" s="133"/>
      <c r="AEP76" s="133"/>
      <c r="AEQ76" s="133"/>
      <c r="AER76" s="133"/>
      <c r="AES76" s="133"/>
      <c r="AET76" s="133"/>
      <c r="AEU76" s="133"/>
      <c r="AEV76" s="133"/>
      <c r="AEW76" s="133"/>
      <c r="AEX76" s="133"/>
      <c r="AEY76" s="133"/>
      <c r="AEZ76" s="133"/>
      <c r="AFA76" s="133"/>
      <c r="AFB76" s="133"/>
      <c r="AFC76" s="133"/>
      <c r="AFD76" s="133"/>
      <c r="AFE76" s="133"/>
      <c r="AFF76" s="133"/>
      <c r="AFG76" s="133"/>
      <c r="AFH76" s="133"/>
      <c r="AFI76" s="133"/>
      <c r="AFJ76" s="133"/>
      <c r="AFK76" s="133"/>
      <c r="AFL76" s="133"/>
      <c r="AFM76" s="133"/>
      <c r="AFN76" s="133"/>
      <c r="AFO76" s="133"/>
      <c r="AFP76" s="133"/>
      <c r="AFQ76" s="133"/>
      <c r="AFR76" s="133"/>
      <c r="AFS76" s="133"/>
      <c r="AFT76" s="133"/>
      <c r="AFU76" s="133"/>
      <c r="AFV76" s="133"/>
      <c r="AFW76" s="133"/>
      <c r="AFX76" s="133"/>
      <c r="AFY76" s="133"/>
      <c r="AFZ76" s="133"/>
      <c r="AGA76" s="133"/>
      <c r="AGB76" s="133"/>
      <c r="AGC76" s="133"/>
      <c r="AGD76" s="133"/>
      <c r="AGE76" s="133"/>
      <c r="AGF76" s="133"/>
      <c r="AGG76" s="133"/>
      <c r="AGH76" s="133"/>
      <c r="AGI76" s="133"/>
      <c r="AGJ76" s="133"/>
      <c r="AGK76" s="133"/>
      <c r="AGL76" s="133"/>
      <c r="AGM76" s="133"/>
      <c r="AGN76" s="133"/>
      <c r="AGO76" s="133"/>
      <c r="AGP76" s="133"/>
      <c r="AGQ76" s="133"/>
      <c r="AGR76" s="133"/>
      <c r="AGS76" s="133"/>
      <c r="AGT76" s="133"/>
      <c r="AGU76" s="133"/>
      <c r="AGV76" s="133"/>
      <c r="AGW76" s="133"/>
      <c r="AGX76" s="133"/>
      <c r="AGY76" s="133"/>
      <c r="AGZ76" s="133"/>
      <c r="AHA76" s="133"/>
      <c r="AHB76" s="133"/>
      <c r="AHC76" s="133"/>
      <c r="AHD76" s="133"/>
      <c r="AHE76" s="133"/>
      <c r="AHF76" s="133"/>
      <c r="AHG76" s="133"/>
      <c r="AHH76" s="133"/>
      <c r="AHI76" s="133"/>
      <c r="AHJ76" s="133"/>
      <c r="AHK76" s="133"/>
      <c r="AHL76" s="133"/>
      <c r="AHM76" s="133"/>
      <c r="AHN76" s="133"/>
      <c r="AHO76" s="133"/>
      <c r="AHP76" s="133"/>
      <c r="AHQ76" s="133"/>
      <c r="AHR76" s="133"/>
      <c r="AHS76" s="133"/>
      <c r="AHT76" s="133"/>
      <c r="AHU76" s="133"/>
      <c r="AHV76" s="133"/>
      <c r="AHW76" s="133"/>
      <c r="AHX76" s="133"/>
      <c r="AHY76" s="133"/>
      <c r="AHZ76" s="133"/>
      <c r="AIA76" s="133"/>
      <c r="AIB76" s="133"/>
      <c r="AIC76" s="133"/>
      <c r="AID76" s="133"/>
      <c r="AIE76" s="133"/>
      <c r="AIF76" s="133"/>
      <c r="AIG76" s="133"/>
      <c r="AIH76" s="133"/>
      <c r="AII76" s="133"/>
      <c r="AIJ76" s="133"/>
      <c r="AIK76" s="133"/>
      <c r="AIL76" s="133"/>
      <c r="AIM76" s="133"/>
      <c r="AIN76" s="133"/>
      <c r="AIO76" s="133"/>
      <c r="AIP76" s="133"/>
      <c r="AIQ76" s="133"/>
      <c r="AIR76" s="133"/>
      <c r="AIS76" s="133"/>
      <c r="AIT76" s="133"/>
      <c r="AIU76" s="133"/>
      <c r="AIV76" s="133"/>
      <c r="AIW76" s="133"/>
      <c r="AIX76" s="133"/>
      <c r="AIY76" s="133"/>
      <c r="AIZ76" s="133"/>
      <c r="AJA76" s="133"/>
      <c r="AJB76" s="133"/>
      <c r="AJC76" s="133"/>
      <c r="AJD76" s="133"/>
      <c r="AJE76" s="133"/>
      <c r="AJF76" s="133"/>
      <c r="AJG76" s="133"/>
      <c r="AJH76" s="133"/>
      <c r="AJI76" s="133"/>
      <c r="AJJ76" s="133"/>
      <c r="AJK76" s="133"/>
      <c r="AJL76" s="133"/>
      <c r="AJM76" s="133"/>
      <c r="AJN76" s="133"/>
      <c r="AJO76" s="133"/>
      <c r="AJP76" s="133"/>
      <c r="AJQ76" s="133"/>
      <c r="AJR76" s="133"/>
      <c r="AJS76" s="133"/>
      <c r="AJT76" s="133"/>
      <c r="AJU76" s="133"/>
      <c r="AJV76" s="133"/>
      <c r="AJW76" s="133"/>
      <c r="AJX76" s="133"/>
      <c r="AJY76" s="133"/>
      <c r="AJZ76" s="133"/>
      <c r="AKA76" s="133"/>
      <c r="AKB76" s="133"/>
      <c r="AKC76" s="133"/>
      <c r="AKD76" s="133"/>
      <c r="AKE76" s="133"/>
      <c r="AKF76" s="133"/>
      <c r="AKG76" s="133"/>
      <c r="AKH76" s="133"/>
      <c r="AKI76" s="133"/>
      <c r="AKJ76" s="133"/>
      <c r="AKK76" s="133"/>
      <c r="AKL76" s="133"/>
      <c r="AKM76" s="133"/>
      <c r="AKN76" s="133"/>
      <c r="AKO76" s="133"/>
      <c r="AKP76" s="133"/>
      <c r="AKQ76" s="133"/>
      <c r="AKR76" s="133"/>
      <c r="AKS76" s="133"/>
      <c r="AKT76" s="133"/>
      <c r="AKU76" s="133"/>
      <c r="AKV76" s="133"/>
      <c r="AKW76" s="133"/>
      <c r="AKX76" s="133"/>
      <c r="AKY76" s="133"/>
      <c r="AKZ76" s="133"/>
      <c r="ALA76" s="133"/>
      <c r="ALB76" s="133"/>
      <c r="ALC76" s="133"/>
      <c r="ALD76" s="133"/>
      <c r="ALE76" s="133"/>
      <c r="ALF76" s="133"/>
      <c r="ALG76" s="133"/>
      <c r="ALH76" s="133"/>
      <c r="ALI76" s="133"/>
      <c r="ALJ76" s="133"/>
      <c r="ALK76" s="133"/>
      <c r="ALL76" s="133"/>
      <c r="ALM76" s="133"/>
      <c r="ALN76" s="133"/>
      <c r="ALO76" s="133"/>
      <c r="ALP76" s="133"/>
      <c r="ALQ76" s="133"/>
      <c r="ALR76" s="133"/>
      <c r="ALS76" s="133"/>
      <c r="ALT76" s="133"/>
      <c r="ALU76" s="133"/>
      <c r="ALV76" s="133"/>
      <c r="ALW76" s="133"/>
      <c r="ALX76" s="133"/>
      <c r="ALY76" s="133"/>
      <c r="ALZ76" s="133"/>
      <c r="AMA76" s="133"/>
      <c r="AMB76" s="133"/>
      <c r="AMC76" s="133"/>
      <c r="AMD76" s="133"/>
      <c r="AME76" s="133"/>
      <c r="AMF76" s="133"/>
      <c r="AMG76" s="133"/>
      <c r="AMH76" s="133"/>
      <c r="AMI76" s="133"/>
      <c r="AMJ76" s="133"/>
    </row>
    <row r="77" spans="3:3">
      <c r="C77" s="76"/>
    </row>
    <row r="78" ht="18" spans="3:13">
      <c r="C78" s="76"/>
      <c r="G78" s="50" t="s">
        <v>69</v>
      </c>
      <c r="H78" s="50"/>
      <c r="I78" s="50"/>
      <c r="J78" s="64">
        <v>124.44</v>
      </c>
      <c r="M78" s="65">
        <v>124.44</v>
      </c>
    </row>
    <row r="79" spans="3:3">
      <c r="C79" s="76"/>
    </row>
    <row r="80" ht="15.75" spans="2:12">
      <c r="B80" s="34">
        <v>17</v>
      </c>
      <c r="C80" s="51" t="s">
        <v>163</v>
      </c>
      <c r="D80" s="35">
        <v>1</v>
      </c>
      <c r="E80" s="75"/>
      <c r="F80" s="75"/>
      <c r="G80" s="75" t="s">
        <v>164</v>
      </c>
      <c r="H80" s="52">
        <v>3600</v>
      </c>
      <c r="I80" s="61">
        <v>4392</v>
      </c>
      <c r="J80" s="61">
        <v>4392</v>
      </c>
      <c r="K80" s="61"/>
      <c r="L80" s="75"/>
    </row>
    <row r="81" spans="3:3">
      <c r="C81" s="76"/>
    </row>
    <row r="82" ht="18" spans="3:13">
      <c r="C82" s="76"/>
      <c r="G82" s="50" t="s">
        <v>69</v>
      </c>
      <c r="H82" s="50"/>
      <c r="I82" s="50"/>
      <c r="J82" s="64">
        <v>4392</v>
      </c>
      <c r="M82" s="65">
        <v>4392</v>
      </c>
    </row>
    <row r="83" spans="3:3">
      <c r="C83" s="76"/>
    </row>
    <row r="84" ht="15.75" spans="2:12">
      <c r="B84" s="34">
        <v>18</v>
      </c>
      <c r="C84" s="51" t="s">
        <v>165</v>
      </c>
      <c r="D84" s="35">
        <v>1</v>
      </c>
      <c r="E84" s="75"/>
      <c r="F84" s="75"/>
      <c r="G84" s="75" t="s">
        <v>166</v>
      </c>
      <c r="H84" s="52">
        <v>4000</v>
      </c>
      <c r="I84" s="61">
        <v>4880</v>
      </c>
      <c r="J84" s="61">
        <v>4880</v>
      </c>
      <c r="K84" s="61"/>
      <c r="L84" s="75"/>
    </row>
    <row r="86" ht="18" spans="7:13">
      <c r="G86" s="50" t="s">
        <v>69</v>
      </c>
      <c r="H86" s="50"/>
      <c r="I86" s="50"/>
      <c r="J86" s="64">
        <v>4880</v>
      </c>
      <c r="M86" s="65">
        <v>4880</v>
      </c>
    </row>
    <row r="88" s="96" customFormat="1" ht="18" spans="1:1024">
      <c r="A88" s="126"/>
      <c r="B88" s="127">
        <v>19</v>
      </c>
      <c r="C88" s="100" t="s">
        <v>167</v>
      </c>
      <c r="D88" s="142">
        <v>1</v>
      </c>
      <c r="E88" s="100" t="s">
        <v>160</v>
      </c>
      <c r="F88" s="100" t="s">
        <v>160</v>
      </c>
      <c r="G88" s="129" t="s">
        <v>168</v>
      </c>
      <c r="H88" s="130">
        <v>2952</v>
      </c>
      <c r="I88" s="136">
        <v>3601.44</v>
      </c>
      <c r="J88" s="137">
        <v>3601.44</v>
      </c>
      <c r="K88" s="129"/>
      <c r="L88" s="152">
        <v>326955</v>
      </c>
      <c r="M88" s="139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26"/>
      <c r="EF88" s="126"/>
      <c r="EG88" s="126"/>
      <c r="EH88" s="126"/>
      <c r="EI88" s="126"/>
      <c r="EJ88" s="126"/>
      <c r="EK88" s="126"/>
      <c r="EL88" s="126"/>
      <c r="EM88" s="126"/>
      <c r="EN88" s="126"/>
      <c r="EO88" s="126"/>
      <c r="EP88" s="126"/>
      <c r="EQ88" s="126"/>
      <c r="ER88" s="126"/>
      <c r="ES88" s="126"/>
      <c r="ET88" s="126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6"/>
      <c r="FF88" s="126"/>
      <c r="FG88" s="126"/>
      <c r="FH88" s="126"/>
      <c r="FI88" s="126"/>
      <c r="FJ88" s="126"/>
      <c r="FK88" s="126"/>
      <c r="FL88" s="126"/>
      <c r="FM88" s="126"/>
      <c r="FN88" s="126"/>
      <c r="FO88" s="126"/>
      <c r="FP88" s="126"/>
      <c r="FQ88" s="126"/>
      <c r="FR88" s="126"/>
      <c r="FS88" s="126"/>
      <c r="FT88" s="126"/>
      <c r="FU88" s="126"/>
      <c r="FV88" s="126"/>
      <c r="FW88" s="126"/>
      <c r="FX88" s="126"/>
      <c r="FY88" s="126"/>
      <c r="FZ88" s="126"/>
      <c r="GA88" s="126"/>
      <c r="GB88" s="126"/>
      <c r="GC88" s="126"/>
      <c r="GD88" s="126"/>
      <c r="GE88" s="126"/>
      <c r="GF88" s="126"/>
      <c r="GG88" s="126"/>
      <c r="GH88" s="126"/>
      <c r="GI88" s="126"/>
      <c r="GJ88" s="126"/>
      <c r="GK88" s="126"/>
      <c r="GL88" s="126"/>
      <c r="GM88" s="126"/>
      <c r="GN88" s="126"/>
      <c r="GO88" s="126"/>
      <c r="GP88" s="126"/>
      <c r="GQ88" s="126"/>
      <c r="GR88" s="126"/>
      <c r="GS88" s="126"/>
      <c r="GT88" s="126"/>
      <c r="GU88" s="126"/>
      <c r="GV88" s="126"/>
      <c r="GW88" s="126"/>
      <c r="GX88" s="126"/>
      <c r="GY88" s="126"/>
      <c r="GZ88" s="126"/>
      <c r="HA88" s="126"/>
      <c r="HB88" s="126"/>
      <c r="HC88" s="126"/>
      <c r="HD88" s="126"/>
      <c r="HE88" s="126"/>
      <c r="HF88" s="126"/>
      <c r="HG88" s="126"/>
      <c r="HH88" s="126"/>
      <c r="HI88" s="126"/>
      <c r="HJ88" s="126"/>
      <c r="HK88" s="126"/>
      <c r="HL88" s="126"/>
      <c r="HM88" s="126"/>
      <c r="HN88" s="126"/>
      <c r="HO88" s="126"/>
      <c r="HP88" s="126"/>
      <c r="HQ88" s="126"/>
      <c r="HR88" s="126"/>
      <c r="HS88" s="126"/>
      <c r="HT88" s="126"/>
      <c r="HU88" s="126"/>
      <c r="HV88" s="126"/>
      <c r="HW88" s="126"/>
      <c r="HX88" s="126"/>
      <c r="HY88" s="126"/>
      <c r="HZ88" s="126"/>
      <c r="IA88" s="126"/>
      <c r="IB88" s="126"/>
      <c r="IC88" s="126"/>
      <c r="ID88" s="126"/>
      <c r="IE88" s="126"/>
      <c r="IF88" s="126"/>
      <c r="IG88" s="126"/>
      <c r="IH88" s="126"/>
      <c r="II88" s="126"/>
      <c r="IJ88" s="126"/>
      <c r="IK88" s="126"/>
      <c r="IL88" s="126"/>
      <c r="IM88" s="126"/>
      <c r="IN88" s="126"/>
      <c r="IO88" s="126"/>
      <c r="IP88" s="126"/>
      <c r="IQ88" s="126"/>
      <c r="IR88" s="126"/>
      <c r="IS88" s="126"/>
      <c r="IT88" s="126"/>
      <c r="IU88" s="126"/>
      <c r="IV88" s="126"/>
      <c r="IW88" s="126"/>
      <c r="IX88" s="126"/>
      <c r="IY88" s="126"/>
      <c r="IZ88" s="126"/>
      <c r="JA88" s="126"/>
      <c r="JB88" s="126"/>
      <c r="JC88" s="126"/>
      <c r="JD88" s="126"/>
      <c r="JE88" s="126"/>
      <c r="JF88" s="126"/>
      <c r="JG88" s="126"/>
      <c r="JH88" s="126"/>
      <c r="JI88" s="126"/>
      <c r="JJ88" s="126"/>
      <c r="JK88" s="126"/>
      <c r="JL88" s="126"/>
      <c r="JM88" s="126"/>
      <c r="JN88" s="126"/>
      <c r="JO88" s="126"/>
      <c r="JP88" s="126"/>
      <c r="JQ88" s="126"/>
      <c r="JR88" s="126"/>
      <c r="JS88" s="126"/>
      <c r="JT88" s="126"/>
      <c r="JU88" s="126"/>
      <c r="JV88" s="126"/>
      <c r="JW88" s="126"/>
      <c r="JX88" s="126"/>
      <c r="JY88" s="126"/>
      <c r="JZ88" s="126"/>
      <c r="KA88" s="126"/>
      <c r="KB88" s="126"/>
      <c r="KC88" s="126"/>
      <c r="KD88" s="126"/>
      <c r="KE88" s="126"/>
      <c r="KF88" s="126"/>
      <c r="KG88" s="126"/>
      <c r="KH88" s="126"/>
      <c r="KI88" s="126"/>
      <c r="KJ88" s="126"/>
      <c r="KK88" s="126"/>
      <c r="KL88" s="126"/>
      <c r="KM88" s="126"/>
      <c r="KN88" s="126"/>
      <c r="KO88" s="126"/>
      <c r="KP88" s="126"/>
      <c r="KQ88" s="126"/>
      <c r="KR88" s="126"/>
      <c r="KS88" s="126"/>
      <c r="KT88" s="126"/>
      <c r="KU88" s="126"/>
      <c r="KV88" s="126"/>
      <c r="KW88" s="126"/>
      <c r="KX88" s="126"/>
      <c r="KY88" s="126"/>
      <c r="KZ88" s="126"/>
      <c r="LA88" s="126"/>
      <c r="LB88" s="126"/>
      <c r="LC88" s="126"/>
      <c r="LD88" s="126"/>
      <c r="LE88" s="126"/>
      <c r="LF88" s="126"/>
      <c r="LG88" s="126"/>
      <c r="LH88" s="126"/>
      <c r="LI88" s="126"/>
      <c r="LJ88" s="126"/>
      <c r="LK88" s="126"/>
      <c r="LL88" s="126"/>
      <c r="LM88" s="126"/>
      <c r="LN88" s="126"/>
      <c r="LO88" s="126"/>
      <c r="LP88" s="126"/>
      <c r="LQ88" s="126"/>
      <c r="LR88" s="126"/>
      <c r="LS88" s="126"/>
      <c r="LT88" s="126"/>
      <c r="LU88" s="126"/>
      <c r="LV88" s="126"/>
      <c r="LW88" s="126"/>
      <c r="LX88" s="126"/>
      <c r="LY88" s="126"/>
      <c r="LZ88" s="126"/>
      <c r="MA88" s="126"/>
      <c r="MB88" s="126"/>
      <c r="MC88" s="126"/>
      <c r="MD88" s="126"/>
      <c r="ME88" s="126"/>
      <c r="MF88" s="126"/>
      <c r="MG88" s="126"/>
      <c r="MH88" s="126"/>
      <c r="MI88" s="126"/>
      <c r="MJ88" s="126"/>
      <c r="MK88" s="126"/>
      <c r="ML88" s="126"/>
      <c r="MM88" s="126"/>
      <c r="MN88" s="126"/>
      <c r="MO88" s="126"/>
      <c r="MP88" s="126"/>
      <c r="MQ88" s="126"/>
      <c r="MR88" s="126"/>
      <c r="MS88" s="126"/>
      <c r="MT88" s="126"/>
      <c r="MU88" s="126"/>
      <c r="MV88" s="126"/>
      <c r="MW88" s="126"/>
      <c r="MX88" s="126"/>
      <c r="MY88" s="126"/>
      <c r="MZ88" s="126"/>
      <c r="NA88" s="126"/>
      <c r="NB88" s="126"/>
      <c r="NC88" s="126"/>
      <c r="ND88" s="126"/>
      <c r="NE88" s="126"/>
      <c r="NF88" s="126"/>
      <c r="NG88" s="126"/>
      <c r="NH88" s="126"/>
      <c r="NI88" s="126"/>
      <c r="NJ88" s="126"/>
      <c r="NK88" s="126"/>
      <c r="NL88" s="126"/>
      <c r="NM88" s="126"/>
      <c r="NN88" s="126"/>
      <c r="NO88" s="126"/>
      <c r="NP88" s="126"/>
      <c r="NQ88" s="126"/>
      <c r="NR88" s="126"/>
      <c r="NS88" s="126"/>
      <c r="NT88" s="126"/>
      <c r="NU88" s="126"/>
      <c r="NV88" s="126"/>
      <c r="NW88" s="126"/>
      <c r="NX88" s="126"/>
      <c r="NY88" s="126"/>
      <c r="NZ88" s="126"/>
      <c r="OA88" s="126"/>
      <c r="OB88" s="126"/>
      <c r="OC88" s="126"/>
      <c r="OD88" s="126"/>
      <c r="OE88" s="126"/>
      <c r="OF88" s="126"/>
      <c r="OG88" s="126"/>
      <c r="OH88" s="126"/>
      <c r="OI88" s="126"/>
      <c r="OJ88" s="126"/>
      <c r="OK88" s="126"/>
      <c r="OL88" s="126"/>
      <c r="OM88" s="126"/>
      <c r="ON88" s="126"/>
      <c r="OO88" s="126"/>
      <c r="OP88" s="126"/>
      <c r="OQ88" s="126"/>
      <c r="OR88" s="126"/>
      <c r="OS88" s="126"/>
      <c r="OT88" s="126"/>
      <c r="OU88" s="126"/>
      <c r="OV88" s="126"/>
      <c r="OW88" s="126"/>
      <c r="OX88" s="126"/>
      <c r="OY88" s="126"/>
      <c r="OZ88" s="126"/>
      <c r="PA88" s="126"/>
      <c r="PB88" s="126"/>
      <c r="PC88" s="126"/>
      <c r="PD88" s="126"/>
      <c r="PE88" s="126"/>
      <c r="PF88" s="126"/>
      <c r="PG88" s="126"/>
      <c r="PH88" s="126"/>
      <c r="PI88" s="126"/>
      <c r="PJ88" s="126"/>
      <c r="PK88" s="126"/>
      <c r="PL88" s="126"/>
      <c r="PM88" s="126"/>
      <c r="PN88" s="126"/>
      <c r="PO88" s="126"/>
      <c r="PP88" s="126"/>
      <c r="PQ88" s="126"/>
      <c r="PR88" s="126"/>
      <c r="PS88" s="126"/>
      <c r="PT88" s="126"/>
      <c r="PU88" s="126"/>
      <c r="PV88" s="126"/>
      <c r="PW88" s="126"/>
      <c r="PX88" s="126"/>
      <c r="PY88" s="126"/>
      <c r="PZ88" s="126"/>
      <c r="QA88" s="126"/>
      <c r="QB88" s="126"/>
      <c r="QC88" s="126"/>
      <c r="QD88" s="126"/>
      <c r="QE88" s="126"/>
      <c r="QF88" s="126"/>
      <c r="QG88" s="126"/>
      <c r="QH88" s="126"/>
      <c r="QI88" s="126"/>
      <c r="QJ88" s="126"/>
      <c r="QK88" s="126"/>
      <c r="QL88" s="126"/>
      <c r="QM88" s="126"/>
      <c r="QN88" s="126"/>
      <c r="QO88" s="126"/>
      <c r="QP88" s="126"/>
      <c r="QQ88" s="126"/>
      <c r="QR88" s="126"/>
      <c r="QS88" s="126"/>
      <c r="QT88" s="126"/>
      <c r="QU88" s="126"/>
      <c r="QV88" s="126"/>
      <c r="QW88" s="126"/>
      <c r="QX88" s="126"/>
      <c r="QY88" s="126"/>
      <c r="QZ88" s="126"/>
      <c r="RA88" s="126"/>
      <c r="RB88" s="126"/>
      <c r="RC88" s="126"/>
      <c r="RD88" s="126"/>
      <c r="RE88" s="126"/>
      <c r="RF88" s="126"/>
      <c r="RG88" s="126"/>
      <c r="RH88" s="126"/>
      <c r="RI88" s="126"/>
      <c r="RJ88" s="126"/>
      <c r="RK88" s="126"/>
      <c r="RL88" s="126"/>
      <c r="RM88" s="126"/>
      <c r="RN88" s="126"/>
      <c r="RO88" s="126"/>
      <c r="RP88" s="126"/>
      <c r="RQ88" s="126"/>
      <c r="RR88" s="126"/>
      <c r="RS88" s="126"/>
      <c r="RT88" s="126"/>
      <c r="RU88" s="126"/>
      <c r="RV88" s="126"/>
      <c r="RW88" s="126"/>
      <c r="RX88" s="126"/>
      <c r="RY88" s="126"/>
      <c r="RZ88" s="126"/>
      <c r="SA88" s="126"/>
      <c r="SB88" s="126"/>
      <c r="SC88" s="126"/>
      <c r="SD88" s="126"/>
      <c r="SE88" s="126"/>
      <c r="SF88" s="126"/>
      <c r="SG88" s="126"/>
      <c r="SH88" s="126"/>
      <c r="SI88" s="126"/>
      <c r="SJ88" s="126"/>
      <c r="SK88" s="126"/>
      <c r="SL88" s="126"/>
      <c r="SM88" s="126"/>
      <c r="SN88" s="126"/>
      <c r="SO88" s="126"/>
      <c r="SP88" s="126"/>
      <c r="SQ88" s="126"/>
      <c r="SR88" s="126"/>
      <c r="SS88" s="126"/>
      <c r="ST88" s="126"/>
      <c r="SU88" s="126"/>
      <c r="SV88" s="126"/>
      <c r="SW88" s="126"/>
      <c r="SX88" s="126"/>
      <c r="SY88" s="126"/>
      <c r="SZ88" s="126"/>
      <c r="TA88" s="126"/>
      <c r="TB88" s="126"/>
      <c r="TC88" s="126"/>
      <c r="TD88" s="126"/>
      <c r="TE88" s="126"/>
      <c r="TF88" s="126"/>
      <c r="TG88" s="126"/>
      <c r="TH88" s="126"/>
      <c r="TI88" s="126"/>
      <c r="TJ88" s="126"/>
      <c r="TK88" s="126"/>
      <c r="TL88" s="126"/>
      <c r="TM88" s="126"/>
      <c r="TN88" s="126"/>
      <c r="TO88" s="126"/>
      <c r="TP88" s="126"/>
      <c r="TQ88" s="126"/>
      <c r="TR88" s="126"/>
      <c r="TS88" s="126"/>
      <c r="TT88" s="126"/>
      <c r="TU88" s="126"/>
      <c r="TV88" s="126"/>
      <c r="TW88" s="126"/>
      <c r="TX88" s="126"/>
      <c r="TY88" s="126"/>
      <c r="TZ88" s="126"/>
      <c r="UA88" s="126"/>
      <c r="UB88" s="126"/>
      <c r="UC88" s="126"/>
      <c r="UD88" s="126"/>
      <c r="UE88" s="126"/>
      <c r="UF88" s="126"/>
      <c r="UG88" s="126"/>
      <c r="UH88" s="126"/>
      <c r="UI88" s="126"/>
      <c r="UJ88" s="126"/>
      <c r="UK88" s="126"/>
      <c r="UL88" s="126"/>
      <c r="UM88" s="126"/>
      <c r="UN88" s="126"/>
      <c r="UO88" s="126"/>
      <c r="UP88" s="126"/>
      <c r="UQ88" s="126"/>
      <c r="UR88" s="126"/>
      <c r="US88" s="126"/>
      <c r="UT88" s="126"/>
      <c r="UU88" s="126"/>
      <c r="UV88" s="126"/>
      <c r="UW88" s="126"/>
      <c r="UX88" s="126"/>
      <c r="UY88" s="126"/>
      <c r="UZ88" s="126"/>
      <c r="VA88" s="126"/>
      <c r="VB88" s="126"/>
      <c r="VC88" s="126"/>
      <c r="VD88" s="126"/>
      <c r="VE88" s="126"/>
      <c r="VF88" s="126"/>
      <c r="VG88" s="126"/>
      <c r="VH88" s="126"/>
      <c r="VI88" s="126"/>
      <c r="VJ88" s="126"/>
      <c r="VK88" s="126"/>
      <c r="VL88" s="126"/>
      <c r="VM88" s="126"/>
      <c r="VN88" s="126"/>
      <c r="VO88" s="126"/>
      <c r="VP88" s="126"/>
      <c r="VQ88" s="126"/>
      <c r="VR88" s="126"/>
      <c r="VS88" s="126"/>
      <c r="VT88" s="126"/>
      <c r="VU88" s="126"/>
      <c r="VV88" s="126"/>
      <c r="VW88" s="126"/>
      <c r="VX88" s="126"/>
      <c r="VY88" s="126"/>
      <c r="VZ88" s="126"/>
      <c r="WA88" s="126"/>
      <c r="WB88" s="126"/>
      <c r="WC88" s="126"/>
      <c r="WD88" s="126"/>
      <c r="WE88" s="126"/>
      <c r="WF88" s="126"/>
      <c r="WG88" s="126"/>
      <c r="WH88" s="126"/>
      <c r="WI88" s="126"/>
      <c r="WJ88" s="126"/>
      <c r="WK88" s="126"/>
      <c r="WL88" s="126"/>
      <c r="WM88" s="126"/>
      <c r="WN88" s="126"/>
      <c r="WO88" s="126"/>
      <c r="WP88" s="126"/>
      <c r="WQ88" s="126"/>
      <c r="WR88" s="126"/>
      <c r="WS88" s="126"/>
      <c r="WT88" s="126"/>
      <c r="WU88" s="126"/>
      <c r="WV88" s="126"/>
      <c r="WW88" s="126"/>
      <c r="WX88" s="126"/>
      <c r="WY88" s="126"/>
      <c r="WZ88" s="126"/>
      <c r="XA88" s="126"/>
      <c r="XB88" s="126"/>
      <c r="XC88" s="126"/>
      <c r="XD88" s="126"/>
      <c r="XE88" s="126"/>
      <c r="XF88" s="126"/>
      <c r="XG88" s="126"/>
      <c r="XH88" s="126"/>
      <c r="XI88" s="126"/>
      <c r="XJ88" s="126"/>
      <c r="XK88" s="126"/>
      <c r="XL88" s="126"/>
      <c r="XM88" s="126"/>
      <c r="XN88" s="126"/>
      <c r="XO88" s="126"/>
      <c r="XP88" s="126"/>
      <c r="XQ88" s="126"/>
      <c r="XR88" s="126"/>
      <c r="XS88" s="126"/>
      <c r="XT88" s="126"/>
      <c r="XU88" s="126"/>
      <c r="XV88" s="126"/>
      <c r="XW88" s="126"/>
      <c r="XX88" s="126"/>
      <c r="XY88" s="126"/>
      <c r="XZ88" s="126"/>
      <c r="YA88" s="126"/>
      <c r="YB88" s="126"/>
      <c r="YC88" s="126"/>
      <c r="YD88" s="126"/>
      <c r="YE88" s="126"/>
      <c r="YF88" s="126"/>
      <c r="YG88" s="126"/>
      <c r="YH88" s="126"/>
      <c r="YI88" s="126"/>
      <c r="YJ88" s="126"/>
      <c r="YK88" s="126"/>
      <c r="YL88" s="126"/>
      <c r="YM88" s="126"/>
      <c r="YN88" s="126"/>
      <c r="YO88" s="126"/>
      <c r="YP88" s="126"/>
      <c r="YQ88" s="126"/>
      <c r="YR88" s="126"/>
      <c r="YS88" s="126"/>
      <c r="YT88" s="126"/>
      <c r="YU88" s="126"/>
      <c r="YV88" s="126"/>
      <c r="YW88" s="126"/>
      <c r="YX88" s="126"/>
      <c r="YY88" s="126"/>
      <c r="YZ88" s="126"/>
      <c r="ZA88" s="126"/>
      <c r="ZB88" s="126"/>
      <c r="ZC88" s="126"/>
      <c r="ZD88" s="126"/>
      <c r="ZE88" s="126"/>
      <c r="ZF88" s="126"/>
      <c r="ZG88" s="126"/>
      <c r="ZH88" s="126"/>
      <c r="ZI88" s="126"/>
      <c r="ZJ88" s="126"/>
      <c r="ZK88" s="126"/>
      <c r="ZL88" s="126"/>
      <c r="ZM88" s="126"/>
      <c r="ZN88" s="126"/>
      <c r="ZO88" s="126"/>
      <c r="ZP88" s="126"/>
      <c r="ZQ88" s="126"/>
      <c r="ZR88" s="126"/>
      <c r="ZS88" s="126"/>
      <c r="ZT88" s="126"/>
      <c r="ZU88" s="126"/>
      <c r="ZV88" s="126"/>
      <c r="ZW88" s="126"/>
      <c r="ZX88" s="126"/>
      <c r="ZY88" s="126"/>
      <c r="ZZ88" s="126"/>
      <c r="AAA88" s="126"/>
      <c r="AAB88" s="126"/>
      <c r="AAC88" s="126"/>
      <c r="AAD88" s="126"/>
      <c r="AAE88" s="126"/>
      <c r="AAF88" s="126"/>
      <c r="AAG88" s="126"/>
      <c r="AAH88" s="126"/>
      <c r="AAI88" s="126"/>
      <c r="AAJ88" s="126"/>
      <c r="AAK88" s="126"/>
      <c r="AAL88" s="126"/>
      <c r="AAM88" s="126"/>
      <c r="AAN88" s="126"/>
      <c r="AAO88" s="126"/>
      <c r="AAP88" s="126"/>
      <c r="AAQ88" s="126"/>
      <c r="AAR88" s="126"/>
      <c r="AAS88" s="126"/>
      <c r="AAT88" s="126"/>
      <c r="AAU88" s="126"/>
      <c r="AAV88" s="126"/>
      <c r="AAW88" s="126"/>
      <c r="AAX88" s="126"/>
      <c r="AAY88" s="126"/>
      <c r="AAZ88" s="126"/>
      <c r="ABA88" s="126"/>
      <c r="ABB88" s="126"/>
      <c r="ABC88" s="126"/>
      <c r="ABD88" s="126"/>
      <c r="ABE88" s="126"/>
      <c r="ABF88" s="126"/>
      <c r="ABG88" s="126"/>
      <c r="ABH88" s="126"/>
      <c r="ABI88" s="126"/>
      <c r="ABJ88" s="126"/>
      <c r="ABK88" s="126"/>
      <c r="ABL88" s="126"/>
      <c r="ABM88" s="126"/>
      <c r="ABN88" s="126"/>
      <c r="ABO88" s="126"/>
      <c r="ABP88" s="126"/>
      <c r="ABQ88" s="126"/>
      <c r="ABR88" s="126"/>
      <c r="ABS88" s="126"/>
      <c r="ABT88" s="126"/>
      <c r="ABU88" s="126"/>
      <c r="ABV88" s="126"/>
      <c r="ABW88" s="126"/>
      <c r="ABX88" s="126"/>
      <c r="ABY88" s="126"/>
      <c r="ABZ88" s="126"/>
      <c r="ACA88" s="126"/>
      <c r="ACB88" s="126"/>
      <c r="ACC88" s="126"/>
      <c r="ACD88" s="126"/>
      <c r="ACE88" s="126"/>
      <c r="ACF88" s="126"/>
      <c r="ACG88" s="126"/>
      <c r="ACH88" s="126"/>
      <c r="ACI88" s="126"/>
      <c r="ACJ88" s="126"/>
      <c r="ACK88" s="126"/>
      <c r="ACL88" s="126"/>
      <c r="ACM88" s="126"/>
      <c r="ACN88" s="126"/>
      <c r="ACO88" s="126"/>
      <c r="ACP88" s="126"/>
      <c r="ACQ88" s="126"/>
      <c r="ACR88" s="126"/>
      <c r="ACS88" s="126"/>
      <c r="ACT88" s="126"/>
      <c r="ACU88" s="126"/>
      <c r="ACV88" s="126"/>
      <c r="ACW88" s="126"/>
      <c r="ACX88" s="126"/>
      <c r="ACY88" s="126"/>
      <c r="ACZ88" s="126"/>
      <c r="ADA88" s="126"/>
      <c r="ADB88" s="126"/>
      <c r="ADC88" s="126"/>
      <c r="ADD88" s="126"/>
      <c r="ADE88" s="126"/>
      <c r="ADF88" s="126"/>
      <c r="ADG88" s="126"/>
      <c r="ADH88" s="126"/>
      <c r="ADI88" s="126"/>
      <c r="ADJ88" s="126"/>
      <c r="ADK88" s="126"/>
      <c r="ADL88" s="126"/>
      <c r="ADM88" s="126"/>
      <c r="ADN88" s="126"/>
      <c r="ADO88" s="126"/>
      <c r="ADP88" s="126"/>
      <c r="ADQ88" s="126"/>
      <c r="ADR88" s="126"/>
      <c r="ADS88" s="126"/>
      <c r="ADT88" s="126"/>
      <c r="ADU88" s="126"/>
      <c r="ADV88" s="126"/>
      <c r="ADW88" s="126"/>
      <c r="ADX88" s="126"/>
      <c r="ADY88" s="126"/>
      <c r="ADZ88" s="126"/>
      <c r="AEA88" s="126"/>
      <c r="AEB88" s="126"/>
      <c r="AEC88" s="126"/>
      <c r="AED88" s="126"/>
      <c r="AEE88" s="126"/>
      <c r="AEF88" s="126"/>
      <c r="AEG88" s="126"/>
      <c r="AEH88" s="126"/>
      <c r="AEI88" s="126"/>
      <c r="AEJ88" s="126"/>
      <c r="AEK88" s="126"/>
      <c r="AEL88" s="126"/>
      <c r="AEM88" s="126"/>
      <c r="AEN88" s="126"/>
      <c r="AEO88" s="126"/>
      <c r="AEP88" s="126"/>
      <c r="AEQ88" s="126"/>
      <c r="AER88" s="126"/>
      <c r="AES88" s="126"/>
      <c r="AET88" s="126"/>
      <c r="AEU88" s="126"/>
      <c r="AEV88" s="126"/>
      <c r="AEW88" s="126"/>
      <c r="AEX88" s="126"/>
      <c r="AEY88" s="126"/>
      <c r="AEZ88" s="126"/>
      <c r="AFA88" s="126"/>
      <c r="AFB88" s="126"/>
      <c r="AFC88" s="126"/>
      <c r="AFD88" s="126"/>
      <c r="AFE88" s="126"/>
      <c r="AFF88" s="126"/>
      <c r="AFG88" s="126"/>
      <c r="AFH88" s="126"/>
      <c r="AFI88" s="126"/>
      <c r="AFJ88" s="126"/>
      <c r="AFK88" s="126"/>
      <c r="AFL88" s="126"/>
      <c r="AFM88" s="126"/>
      <c r="AFN88" s="126"/>
      <c r="AFO88" s="126"/>
      <c r="AFP88" s="126"/>
      <c r="AFQ88" s="126"/>
      <c r="AFR88" s="126"/>
      <c r="AFS88" s="126"/>
      <c r="AFT88" s="126"/>
      <c r="AFU88" s="126"/>
      <c r="AFV88" s="126"/>
      <c r="AFW88" s="126"/>
      <c r="AFX88" s="126"/>
      <c r="AFY88" s="126"/>
      <c r="AFZ88" s="126"/>
      <c r="AGA88" s="126"/>
      <c r="AGB88" s="126"/>
      <c r="AGC88" s="126"/>
      <c r="AGD88" s="126"/>
      <c r="AGE88" s="126"/>
      <c r="AGF88" s="126"/>
      <c r="AGG88" s="126"/>
      <c r="AGH88" s="126"/>
      <c r="AGI88" s="126"/>
      <c r="AGJ88" s="126"/>
      <c r="AGK88" s="126"/>
      <c r="AGL88" s="126"/>
      <c r="AGM88" s="126"/>
      <c r="AGN88" s="126"/>
      <c r="AGO88" s="126"/>
      <c r="AGP88" s="126"/>
      <c r="AGQ88" s="126"/>
      <c r="AGR88" s="126"/>
      <c r="AGS88" s="126"/>
      <c r="AGT88" s="126"/>
      <c r="AGU88" s="126"/>
      <c r="AGV88" s="126"/>
      <c r="AGW88" s="126"/>
      <c r="AGX88" s="126"/>
      <c r="AGY88" s="126"/>
      <c r="AGZ88" s="126"/>
      <c r="AHA88" s="126"/>
      <c r="AHB88" s="126"/>
      <c r="AHC88" s="126"/>
      <c r="AHD88" s="126"/>
      <c r="AHE88" s="126"/>
      <c r="AHF88" s="126"/>
      <c r="AHG88" s="126"/>
      <c r="AHH88" s="126"/>
      <c r="AHI88" s="126"/>
      <c r="AHJ88" s="126"/>
      <c r="AHK88" s="126"/>
      <c r="AHL88" s="126"/>
      <c r="AHM88" s="126"/>
      <c r="AHN88" s="126"/>
      <c r="AHO88" s="126"/>
      <c r="AHP88" s="126"/>
      <c r="AHQ88" s="126"/>
      <c r="AHR88" s="126"/>
      <c r="AHS88" s="126"/>
      <c r="AHT88" s="126"/>
      <c r="AHU88" s="126"/>
      <c r="AHV88" s="126"/>
      <c r="AHW88" s="126"/>
      <c r="AHX88" s="126"/>
      <c r="AHY88" s="126"/>
      <c r="AHZ88" s="126"/>
      <c r="AIA88" s="126"/>
      <c r="AIB88" s="126"/>
      <c r="AIC88" s="126"/>
      <c r="AID88" s="126"/>
      <c r="AIE88" s="126"/>
      <c r="AIF88" s="126"/>
      <c r="AIG88" s="126"/>
      <c r="AIH88" s="126"/>
      <c r="AII88" s="126"/>
      <c r="AIJ88" s="126"/>
      <c r="AIK88" s="126"/>
      <c r="AIL88" s="126"/>
      <c r="AIM88" s="126"/>
      <c r="AIN88" s="126"/>
      <c r="AIO88" s="126"/>
      <c r="AIP88" s="126"/>
      <c r="AIQ88" s="126"/>
      <c r="AIR88" s="126"/>
      <c r="AIS88" s="126"/>
      <c r="AIT88" s="126"/>
      <c r="AIU88" s="126"/>
      <c r="AIV88" s="126"/>
      <c r="AIW88" s="126"/>
      <c r="AIX88" s="126"/>
      <c r="AIY88" s="126"/>
      <c r="AIZ88" s="126"/>
      <c r="AJA88" s="126"/>
      <c r="AJB88" s="126"/>
      <c r="AJC88" s="126"/>
      <c r="AJD88" s="126"/>
      <c r="AJE88" s="126"/>
      <c r="AJF88" s="126"/>
      <c r="AJG88" s="126"/>
      <c r="AJH88" s="126"/>
      <c r="AJI88" s="126"/>
      <c r="AJJ88" s="126"/>
      <c r="AJK88" s="126"/>
      <c r="AJL88" s="126"/>
      <c r="AJM88" s="126"/>
      <c r="AJN88" s="126"/>
      <c r="AJO88" s="126"/>
      <c r="AJP88" s="126"/>
      <c r="AJQ88" s="126"/>
      <c r="AJR88" s="126"/>
      <c r="AJS88" s="126"/>
      <c r="AJT88" s="126"/>
      <c r="AJU88" s="126"/>
      <c r="AJV88" s="126"/>
      <c r="AJW88" s="126"/>
      <c r="AJX88" s="126"/>
      <c r="AJY88" s="126"/>
      <c r="AJZ88" s="126"/>
      <c r="AKA88" s="126"/>
      <c r="AKB88" s="126"/>
      <c r="AKC88" s="126"/>
      <c r="AKD88" s="126"/>
      <c r="AKE88" s="126"/>
      <c r="AKF88" s="126"/>
      <c r="AKG88" s="126"/>
      <c r="AKH88" s="126"/>
      <c r="AKI88" s="126"/>
      <c r="AKJ88" s="126"/>
      <c r="AKK88" s="126"/>
      <c r="AKL88" s="126"/>
      <c r="AKM88" s="126"/>
      <c r="AKN88" s="126"/>
      <c r="AKO88" s="126"/>
      <c r="AKP88" s="126"/>
      <c r="AKQ88" s="126"/>
      <c r="AKR88" s="126"/>
      <c r="AKS88" s="126"/>
      <c r="AKT88" s="126"/>
      <c r="AKU88" s="126"/>
      <c r="AKV88" s="126"/>
      <c r="AKW88" s="126"/>
      <c r="AKX88" s="126"/>
      <c r="AKY88" s="126"/>
      <c r="AKZ88" s="126"/>
      <c r="ALA88" s="126"/>
      <c r="ALB88" s="126"/>
      <c r="ALC88" s="126"/>
      <c r="ALD88" s="126"/>
      <c r="ALE88" s="126"/>
      <c r="ALF88" s="126"/>
      <c r="ALG88" s="126"/>
      <c r="ALH88" s="126"/>
      <c r="ALI88" s="126"/>
      <c r="ALJ88" s="126"/>
      <c r="ALK88" s="126"/>
      <c r="ALL88" s="126"/>
      <c r="ALM88" s="126"/>
      <c r="ALN88" s="126"/>
      <c r="ALO88" s="126"/>
      <c r="ALP88" s="126"/>
      <c r="ALQ88" s="126"/>
      <c r="ALR88" s="126"/>
      <c r="ALS88" s="126"/>
      <c r="ALT88" s="126"/>
      <c r="ALU88" s="126"/>
      <c r="ALV88" s="126"/>
      <c r="ALW88" s="126"/>
      <c r="ALX88" s="126"/>
      <c r="ALY88" s="126"/>
      <c r="ALZ88" s="126"/>
      <c r="AMA88" s="126"/>
      <c r="AMB88" s="126"/>
      <c r="AMC88" s="126"/>
      <c r="AMD88" s="126"/>
      <c r="AME88" s="126"/>
      <c r="AMF88" s="126"/>
      <c r="AMG88" s="126"/>
      <c r="AMH88" s="126"/>
      <c r="AMI88" s="126"/>
      <c r="AMJ88" s="126"/>
    </row>
    <row r="89" s="97" customFormat="1" ht="18" spans="1:1024">
      <c r="A89" s="133"/>
      <c r="B89" s="107"/>
      <c r="C89" s="108"/>
      <c r="D89" s="143">
        <v>4</v>
      </c>
      <c r="E89" s="108"/>
      <c r="F89" s="108"/>
      <c r="G89" s="144" t="s">
        <v>169</v>
      </c>
      <c r="H89" s="145">
        <v>37</v>
      </c>
      <c r="I89" s="153">
        <v>45.14</v>
      </c>
      <c r="J89" s="154">
        <v>180.56</v>
      </c>
      <c r="K89" s="144"/>
      <c r="L89" s="155" t="s">
        <v>170</v>
      </c>
      <c r="M89" s="156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  <c r="IW89" s="133"/>
      <c r="IX89" s="133"/>
      <c r="IY89" s="133"/>
      <c r="IZ89" s="133"/>
      <c r="JA89" s="133"/>
      <c r="JB89" s="133"/>
      <c r="JC89" s="133"/>
      <c r="JD89" s="133"/>
      <c r="JE89" s="133"/>
      <c r="JF89" s="133"/>
      <c r="JG89" s="133"/>
      <c r="JH89" s="133"/>
      <c r="JI89" s="133"/>
      <c r="JJ89" s="133"/>
      <c r="JK89" s="133"/>
      <c r="JL89" s="133"/>
      <c r="JM89" s="133"/>
      <c r="JN89" s="133"/>
      <c r="JO89" s="133"/>
      <c r="JP89" s="133"/>
      <c r="JQ89" s="133"/>
      <c r="JR89" s="133"/>
      <c r="JS89" s="133"/>
      <c r="JT89" s="133"/>
      <c r="JU89" s="133"/>
      <c r="JV89" s="133"/>
      <c r="JW89" s="133"/>
      <c r="JX89" s="133"/>
      <c r="JY89" s="133"/>
      <c r="JZ89" s="133"/>
      <c r="KA89" s="133"/>
      <c r="KB89" s="133"/>
      <c r="KC89" s="133"/>
      <c r="KD89" s="133"/>
      <c r="KE89" s="133"/>
      <c r="KF89" s="133"/>
      <c r="KG89" s="133"/>
      <c r="KH89" s="133"/>
      <c r="KI89" s="133"/>
      <c r="KJ89" s="133"/>
      <c r="KK89" s="133"/>
      <c r="KL89" s="133"/>
      <c r="KM89" s="133"/>
      <c r="KN89" s="133"/>
      <c r="KO89" s="133"/>
      <c r="KP89" s="133"/>
      <c r="KQ89" s="133"/>
      <c r="KR89" s="133"/>
      <c r="KS89" s="133"/>
      <c r="KT89" s="133"/>
      <c r="KU89" s="133"/>
      <c r="KV89" s="133"/>
      <c r="KW89" s="133"/>
      <c r="KX89" s="133"/>
      <c r="KY89" s="133"/>
      <c r="KZ89" s="133"/>
      <c r="LA89" s="133"/>
      <c r="LB89" s="133"/>
      <c r="LC89" s="133"/>
      <c r="LD89" s="133"/>
      <c r="LE89" s="133"/>
      <c r="LF89" s="133"/>
      <c r="LG89" s="133"/>
      <c r="LH89" s="133"/>
      <c r="LI89" s="133"/>
      <c r="LJ89" s="133"/>
      <c r="LK89" s="133"/>
      <c r="LL89" s="133"/>
      <c r="LM89" s="133"/>
      <c r="LN89" s="133"/>
      <c r="LO89" s="133"/>
      <c r="LP89" s="133"/>
      <c r="LQ89" s="133"/>
      <c r="LR89" s="133"/>
      <c r="LS89" s="133"/>
      <c r="LT89" s="133"/>
      <c r="LU89" s="133"/>
      <c r="LV89" s="133"/>
      <c r="LW89" s="133"/>
      <c r="LX89" s="133"/>
      <c r="LY89" s="133"/>
      <c r="LZ89" s="133"/>
      <c r="MA89" s="133"/>
      <c r="MB89" s="133"/>
      <c r="MC89" s="133"/>
      <c r="MD89" s="133"/>
      <c r="ME89" s="133"/>
      <c r="MF89" s="133"/>
      <c r="MG89" s="133"/>
      <c r="MH89" s="133"/>
      <c r="MI89" s="133"/>
      <c r="MJ89" s="133"/>
      <c r="MK89" s="133"/>
      <c r="ML89" s="133"/>
      <c r="MM89" s="133"/>
      <c r="MN89" s="133"/>
      <c r="MO89" s="133"/>
      <c r="MP89" s="133"/>
      <c r="MQ89" s="133"/>
      <c r="MR89" s="133"/>
      <c r="MS89" s="133"/>
      <c r="MT89" s="133"/>
      <c r="MU89" s="133"/>
      <c r="MV89" s="133"/>
      <c r="MW89" s="133"/>
      <c r="MX89" s="133"/>
      <c r="MY89" s="133"/>
      <c r="MZ89" s="133"/>
      <c r="NA89" s="133"/>
      <c r="NB89" s="133"/>
      <c r="NC89" s="133"/>
      <c r="ND89" s="133"/>
      <c r="NE89" s="133"/>
      <c r="NF89" s="133"/>
      <c r="NG89" s="133"/>
      <c r="NH89" s="133"/>
      <c r="NI89" s="133"/>
      <c r="NJ89" s="133"/>
      <c r="NK89" s="133"/>
      <c r="NL89" s="133"/>
      <c r="NM89" s="133"/>
      <c r="NN89" s="133"/>
      <c r="NO89" s="133"/>
      <c r="NP89" s="133"/>
      <c r="NQ89" s="133"/>
      <c r="NR89" s="133"/>
      <c r="NS89" s="133"/>
      <c r="NT89" s="133"/>
      <c r="NU89" s="133"/>
      <c r="NV89" s="133"/>
      <c r="NW89" s="133"/>
      <c r="NX89" s="133"/>
      <c r="NY89" s="133"/>
      <c r="NZ89" s="133"/>
      <c r="OA89" s="133"/>
      <c r="OB89" s="133"/>
      <c r="OC89" s="133"/>
      <c r="OD89" s="133"/>
      <c r="OE89" s="133"/>
      <c r="OF89" s="133"/>
      <c r="OG89" s="133"/>
      <c r="OH89" s="133"/>
      <c r="OI89" s="133"/>
      <c r="OJ89" s="133"/>
      <c r="OK89" s="133"/>
      <c r="OL89" s="133"/>
      <c r="OM89" s="133"/>
      <c r="ON89" s="133"/>
      <c r="OO89" s="133"/>
      <c r="OP89" s="133"/>
      <c r="OQ89" s="133"/>
      <c r="OR89" s="133"/>
      <c r="OS89" s="133"/>
      <c r="OT89" s="133"/>
      <c r="OU89" s="133"/>
      <c r="OV89" s="133"/>
      <c r="OW89" s="133"/>
      <c r="OX89" s="133"/>
      <c r="OY89" s="133"/>
      <c r="OZ89" s="133"/>
      <c r="PA89" s="133"/>
      <c r="PB89" s="133"/>
      <c r="PC89" s="133"/>
      <c r="PD89" s="133"/>
      <c r="PE89" s="133"/>
      <c r="PF89" s="133"/>
      <c r="PG89" s="133"/>
      <c r="PH89" s="133"/>
      <c r="PI89" s="133"/>
      <c r="PJ89" s="133"/>
      <c r="PK89" s="133"/>
      <c r="PL89" s="133"/>
      <c r="PM89" s="133"/>
      <c r="PN89" s="133"/>
      <c r="PO89" s="133"/>
      <c r="PP89" s="133"/>
      <c r="PQ89" s="133"/>
      <c r="PR89" s="133"/>
      <c r="PS89" s="133"/>
      <c r="PT89" s="133"/>
      <c r="PU89" s="133"/>
      <c r="PV89" s="133"/>
      <c r="PW89" s="133"/>
      <c r="PX89" s="133"/>
      <c r="PY89" s="133"/>
      <c r="PZ89" s="133"/>
      <c r="QA89" s="133"/>
      <c r="QB89" s="133"/>
      <c r="QC89" s="133"/>
      <c r="QD89" s="133"/>
      <c r="QE89" s="133"/>
      <c r="QF89" s="133"/>
      <c r="QG89" s="133"/>
      <c r="QH89" s="133"/>
      <c r="QI89" s="133"/>
      <c r="QJ89" s="133"/>
      <c r="QK89" s="133"/>
      <c r="QL89" s="133"/>
      <c r="QM89" s="133"/>
      <c r="QN89" s="133"/>
      <c r="QO89" s="133"/>
      <c r="QP89" s="133"/>
      <c r="QQ89" s="133"/>
      <c r="QR89" s="133"/>
      <c r="QS89" s="133"/>
      <c r="QT89" s="133"/>
      <c r="QU89" s="133"/>
      <c r="QV89" s="133"/>
      <c r="QW89" s="133"/>
      <c r="QX89" s="133"/>
      <c r="QY89" s="133"/>
      <c r="QZ89" s="133"/>
      <c r="RA89" s="133"/>
      <c r="RB89" s="133"/>
      <c r="RC89" s="133"/>
      <c r="RD89" s="133"/>
      <c r="RE89" s="133"/>
      <c r="RF89" s="133"/>
      <c r="RG89" s="133"/>
      <c r="RH89" s="133"/>
      <c r="RI89" s="133"/>
      <c r="RJ89" s="133"/>
      <c r="RK89" s="133"/>
      <c r="RL89" s="133"/>
      <c r="RM89" s="133"/>
      <c r="RN89" s="133"/>
      <c r="RO89" s="133"/>
      <c r="RP89" s="133"/>
      <c r="RQ89" s="133"/>
      <c r="RR89" s="133"/>
      <c r="RS89" s="133"/>
      <c r="RT89" s="133"/>
      <c r="RU89" s="133"/>
      <c r="RV89" s="133"/>
      <c r="RW89" s="133"/>
      <c r="RX89" s="133"/>
      <c r="RY89" s="133"/>
      <c r="RZ89" s="133"/>
      <c r="SA89" s="133"/>
      <c r="SB89" s="133"/>
      <c r="SC89" s="133"/>
      <c r="SD89" s="133"/>
      <c r="SE89" s="133"/>
      <c r="SF89" s="133"/>
      <c r="SG89" s="133"/>
      <c r="SH89" s="133"/>
      <c r="SI89" s="133"/>
      <c r="SJ89" s="133"/>
      <c r="SK89" s="133"/>
      <c r="SL89" s="133"/>
      <c r="SM89" s="133"/>
      <c r="SN89" s="133"/>
      <c r="SO89" s="133"/>
      <c r="SP89" s="133"/>
      <c r="SQ89" s="133"/>
      <c r="SR89" s="133"/>
      <c r="SS89" s="133"/>
      <c r="ST89" s="133"/>
      <c r="SU89" s="133"/>
      <c r="SV89" s="133"/>
      <c r="SW89" s="133"/>
      <c r="SX89" s="133"/>
      <c r="SY89" s="133"/>
      <c r="SZ89" s="133"/>
      <c r="TA89" s="133"/>
      <c r="TB89" s="133"/>
      <c r="TC89" s="133"/>
      <c r="TD89" s="133"/>
      <c r="TE89" s="133"/>
      <c r="TF89" s="133"/>
      <c r="TG89" s="133"/>
      <c r="TH89" s="133"/>
      <c r="TI89" s="133"/>
      <c r="TJ89" s="133"/>
      <c r="TK89" s="133"/>
      <c r="TL89" s="133"/>
      <c r="TM89" s="133"/>
      <c r="TN89" s="133"/>
      <c r="TO89" s="133"/>
      <c r="TP89" s="133"/>
      <c r="TQ89" s="133"/>
      <c r="TR89" s="133"/>
      <c r="TS89" s="133"/>
      <c r="TT89" s="133"/>
      <c r="TU89" s="133"/>
      <c r="TV89" s="133"/>
      <c r="TW89" s="133"/>
      <c r="TX89" s="133"/>
      <c r="TY89" s="133"/>
      <c r="TZ89" s="133"/>
      <c r="UA89" s="133"/>
      <c r="UB89" s="133"/>
      <c r="UC89" s="133"/>
      <c r="UD89" s="133"/>
      <c r="UE89" s="133"/>
      <c r="UF89" s="133"/>
      <c r="UG89" s="133"/>
      <c r="UH89" s="133"/>
      <c r="UI89" s="133"/>
      <c r="UJ89" s="133"/>
      <c r="UK89" s="133"/>
      <c r="UL89" s="133"/>
      <c r="UM89" s="133"/>
      <c r="UN89" s="133"/>
      <c r="UO89" s="133"/>
      <c r="UP89" s="133"/>
      <c r="UQ89" s="133"/>
      <c r="UR89" s="133"/>
      <c r="US89" s="133"/>
      <c r="UT89" s="133"/>
      <c r="UU89" s="133"/>
      <c r="UV89" s="133"/>
      <c r="UW89" s="133"/>
      <c r="UX89" s="133"/>
      <c r="UY89" s="133"/>
      <c r="UZ89" s="133"/>
      <c r="VA89" s="133"/>
      <c r="VB89" s="133"/>
      <c r="VC89" s="133"/>
      <c r="VD89" s="133"/>
      <c r="VE89" s="133"/>
      <c r="VF89" s="133"/>
      <c r="VG89" s="133"/>
      <c r="VH89" s="133"/>
      <c r="VI89" s="133"/>
      <c r="VJ89" s="133"/>
      <c r="VK89" s="133"/>
      <c r="VL89" s="133"/>
      <c r="VM89" s="133"/>
      <c r="VN89" s="133"/>
      <c r="VO89" s="133"/>
      <c r="VP89" s="133"/>
      <c r="VQ89" s="133"/>
      <c r="VR89" s="133"/>
      <c r="VS89" s="133"/>
      <c r="VT89" s="133"/>
      <c r="VU89" s="133"/>
      <c r="VV89" s="133"/>
      <c r="VW89" s="133"/>
      <c r="VX89" s="133"/>
      <c r="VY89" s="133"/>
      <c r="VZ89" s="133"/>
      <c r="WA89" s="133"/>
      <c r="WB89" s="133"/>
      <c r="WC89" s="133"/>
      <c r="WD89" s="133"/>
      <c r="WE89" s="133"/>
      <c r="WF89" s="133"/>
      <c r="WG89" s="133"/>
      <c r="WH89" s="133"/>
      <c r="WI89" s="133"/>
      <c r="WJ89" s="133"/>
      <c r="WK89" s="133"/>
      <c r="WL89" s="133"/>
      <c r="WM89" s="133"/>
      <c r="WN89" s="133"/>
      <c r="WO89" s="133"/>
      <c r="WP89" s="133"/>
      <c r="WQ89" s="133"/>
      <c r="WR89" s="133"/>
      <c r="WS89" s="133"/>
      <c r="WT89" s="133"/>
      <c r="WU89" s="133"/>
      <c r="WV89" s="133"/>
      <c r="WW89" s="133"/>
      <c r="WX89" s="133"/>
      <c r="WY89" s="133"/>
      <c r="WZ89" s="133"/>
      <c r="XA89" s="133"/>
      <c r="XB89" s="133"/>
      <c r="XC89" s="133"/>
      <c r="XD89" s="133"/>
      <c r="XE89" s="133"/>
      <c r="XF89" s="133"/>
      <c r="XG89" s="133"/>
      <c r="XH89" s="133"/>
      <c r="XI89" s="133"/>
      <c r="XJ89" s="133"/>
      <c r="XK89" s="133"/>
      <c r="XL89" s="133"/>
      <c r="XM89" s="133"/>
      <c r="XN89" s="133"/>
      <c r="XO89" s="133"/>
      <c r="XP89" s="133"/>
      <c r="XQ89" s="133"/>
      <c r="XR89" s="133"/>
      <c r="XS89" s="133"/>
      <c r="XT89" s="133"/>
      <c r="XU89" s="133"/>
      <c r="XV89" s="133"/>
      <c r="XW89" s="133"/>
      <c r="XX89" s="133"/>
      <c r="XY89" s="133"/>
      <c r="XZ89" s="133"/>
      <c r="YA89" s="133"/>
      <c r="YB89" s="133"/>
      <c r="YC89" s="133"/>
      <c r="YD89" s="133"/>
      <c r="YE89" s="133"/>
      <c r="YF89" s="133"/>
      <c r="YG89" s="133"/>
      <c r="YH89" s="133"/>
      <c r="YI89" s="133"/>
      <c r="YJ89" s="133"/>
      <c r="YK89" s="133"/>
      <c r="YL89" s="133"/>
      <c r="YM89" s="133"/>
      <c r="YN89" s="133"/>
      <c r="YO89" s="133"/>
      <c r="YP89" s="133"/>
      <c r="YQ89" s="133"/>
      <c r="YR89" s="133"/>
      <c r="YS89" s="133"/>
      <c r="YT89" s="133"/>
      <c r="YU89" s="133"/>
      <c r="YV89" s="133"/>
      <c r="YW89" s="133"/>
      <c r="YX89" s="133"/>
      <c r="YY89" s="133"/>
      <c r="YZ89" s="133"/>
      <c r="ZA89" s="133"/>
      <c r="ZB89" s="133"/>
      <c r="ZC89" s="133"/>
      <c r="ZD89" s="133"/>
      <c r="ZE89" s="133"/>
      <c r="ZF89" s="133"/>
      <c r="ZG89" s="133"/>
      <c r="ZH89" s="133"/>
      <c r="ZI89" s="133"/>
      <c r="ZJ89" s="133"/>
      <c r="ZK89" s="133"/>
      <c r="ZL89" s="133"/>
      <c r="ZM89" s="133"/>
      <c r="ZN89" s="133"/>
      <c r="ZO89" s="133"/>
      <c r="ZP89" s="133"/>
      <c r="ZQ89" s="133"/>
      <c r="ZR89" s="133"/>
      <c r="ZS89" s="133"/>
      <c r="ZT89" s="133"/>
      <c r="ZU89" s="133"/>
      <c r="ZV89" s="133"/>
      <c r="ZW89" s="133"/>
      <c r="ZX89" s="133"/>
      <c r="ZY89" s="133"/>
      <c r="ZZ89" s="133"/>
      <c r="AAA89" s="133"/>
      <c r="AAB89" s="133"/>
      <c r="AAC89" s="133"/>
      <c r="AAD89" s="133"/>
      <c r="AAE89" s="133"/>
      <c r="AAF89" s="133"/>
      <c r="AAG89" s="133"/>
      <c r="AAH89" s="133"/>
      <c r="AAI89" s="133"/>
      <c r="AAJ89" s="133"/>
      <c r="AAK89" s="133"/>
      <c r="AAL89" s="133"/>
      <c r="AAM89" s="133"/>
      <c r="AAN89" s="133"/>
      <c r="AAO89" s="133"/>
      <c r="AAP89" s="133"/>
      <c r="AAQ89" s="133"/>
      <c r="AAR89" s="133"/>
      <c r="AAS89" s="133"/>
      <c r="AAT89" s="133"/>
      <c r="AAU89" s="133"/>
      <c r="AAV89" s="133"/>
      <c r="AAW89" s="133"/>
      <c r="AAX89" s="133"/>
      <c r="AAY89" s="133"/>
      <c r="AAZ89" s="133"/>
      <c r="ABA89" s="133"/>
      <c r="ABB89" s="133"/>
      <c r="ABC89" s="133"/>
      <c r="ABD89" s="133"/>
      <c r="ABE89" s="133"/>
      <c r="ABF89" s="133"/>
      <c r="ABG89" s="133"/>
      <c r="ABH89" s="133"/>
      <c r="ABI89" s="133"/>
      <c r="ABJ89" s="133"/>
      <c r="ABK89" s="133"/>
      <c r="ABL89" s="133"/>
      <c r="ABM89" s="133"/>
      <c r="ABN89" s="133"/>
      <c r="ABO89" s="133"/>
      <c r="ABP89" s="133"/>
      <c r="ABQ89" s="133"/>
      <c r="ABR89" s="133"/>
      <c r="ABS89" s="133"/>
      <c r="ABT89" s="133"/>
      <c r="ABU89" s="133"/>
      <c r="ABV89" s="133"/>
      <c r="ABW89" s="133"/>
      <c r="ABX89" s="133"/>
      <c r="ABY89" s="133"/>
      <c r="ABZ89" s="133"/>
      <c r="ACA89" s="133"/>
      <c r="ACB89" s="133"/>
      <c r="ACC89" s="133"/>
      <c r="ACD89" s="133"/>
      <c r="ACE89" s="133"/>
      <c r="ACF89" s="133"/>
      <c r="ACG89" s="133"/>
      <c r="ACH89" s="133"/>
      <c r="ACI89" s="133"/>
      <c r="ACJ89" s="133"/>
      <c r="ACK89" s="133"/>
      <c r="ACL89" s="133"/>
      <c r="ACM89" s="133"/>
      <c r="ACN89" s="133"/>
      <c r="ACO89" s="133"/>
      <c r="ACP89" s="133"/>
      <c r="ACQ89" s="133"/>
      <c r="ACR89" s="133"/>
      <c r="ACS89" s="133"/>
      <c r="ACT89" s="133"/>
      <c r="ACU89" s="133"/>
      <c r="ACV89" s="133"/>
      <c r="ACW89" s="133"/>
      <c r="ACX89" s="133"/>
      <c r="ACY89" s="133"/>
      <c r="ACZ89" s="133"/>
      <c r="ADA89" s="133"/>
      <c r="ADB89" s="133"/>
      <c r="ADC89" s="133"/>
      <c r="ADD89" s="133"/>
      <c r="ADE89" s="133"/>
      <c r="ADF89" s="133"/>
      <c r="ADG89" s="133"/>
      <c r="ADH89" s="133"/>
      <c r="ADI89" s="133"/>
      <c r="ADJ89" s="133"/>
      <c r="ADK89" s="133"/>
      <c r="ADL89" s="133"/>
      <c r="ADM89" s="133"/>
      <c r="ADN89" s="133"/>
      <c r="ADO89" s="133"/>
      <c r="ADP89" s="133"/>
      <c r="ADQ89" s="133"/>
      <c r="ADR89" s="133"/>
      <c r="ADS89" s="133"/>
      <c r="ADT89" s="133"/>
      <c r="ADU89" s="133"/>
      <c r="ADV89" s="133"/>
      <c r="ADW89" s="133"/>
      <c r="ADX89" s="133"/>
      <c r="ADY89" s="133"/>
      <c r="ADZ89" s="133"/>
      <c r="AEA89" s="133"/>
      <c r="AEB89" s="133"/>
      <c r="AEC89" s="133"/>
      <c r="AED89" s="133"/>
      <c r="AEE89" s="133"/>
      <c r="AEF89" s="133"/>
      <c r="AEG89" s="133"/>
      <c r="AEH89" s="133"/>
      <c r="AEI89" s="133"/>
      <c r="AEJ89" s="133"/>
      <c r="AEK89" s="133"/>
      <c r="AEL89" s="133"/>
      <c r="AEM89" s="133"/>
      <c r="AEN89" s="133"/>
      <c r="AEO89" s="133"/>
      <c r="AEP89" s="133"/>
      <c r="AEQ89" s="133"/>
      <c r="AER89" s="133"/>
      <c r="AES89" s="133"/>
      <c r="AET89" s="133"/>
      <c r="AEU89" s="133"/>
      <c r="AEV89" s="133"/>
      <c r="AEW89" s="133"/>
      <c r="AEX89" s="133"/>
      <c r="AEY89" s="133"/>
      <c r="AEZ89" s="133"/>
      <c r="AFA89" s="133"/>
      <c r="AFB89" s="133"/>
      <c r="AFC89" s="133"/>
      <c r="AFD89" s="133"/>
      <c r="AFE89" s="133"/>
      <c r="AFF89" s="133"/>
      <c r="AFG89" s="133"/>
      <c r="AFH89" s="133"/>
      <c r="AFI89" s="133"/>
      <c r="AFJ89" s="133"/>
      <c r="AFK89" s="133"/>
      <c r="AFL89" s="133"/>
      <c r="AFM89" s="133"/>
      <c r="AFN89" s="133"/>
      <c r="AFO89" s="133"/>
      <c r="AFP89" s="133"/>
      <c r="AFQ89" s="133"/>
      <c r="AFR89" s="133"/>
      <c r="AFS89" s="133"/>
      <c r="AFT89" s="133"/>
      <c r="AFU89" s="133"/>
      <c r="AFV89" s="133"/>
      <c r="AFW89" s="133"/>
      <c r="AFX89" s="133"/>
      <c r="AFY89" s="133"/>
      <c r="AFZ89" s="133"/>
      <c r="AGA89" s="133"/>
      <c r="AGB89" s="133"/>
      <c r="AGC89" s="133"/>
      <c r="AGD89" s="133"/>
      <c r="AGE89" s="133"/>
      <c r="AGF89" s="133"/>
      <c r="AGG89" s="133"/>
      <c r="AGH89" s="133"/>
      <c r="AGI89" s="133"/>
      <c r="AGJ89" s="133"/>
      <c r="AGK89" s="133"/>
      <c r="AGL89" s="133"/>
      <c r="AGM89" s="133"/>
      <c r="AGN89" s="133"/>
      <c r="AGO89" s="133"/>
      <c r="AGP89" s="133"/>
      <c r="AGQ89" s="133"/>
      <c r="AGR89" s="133"/>
      <c r="AGS89" s="133"/>
      <c r="AGT89" s="133"/>
      <c r="AGU89" s="133"/>
      <c r="AGV89" s="133"/>
      <c r="AGW89" s="133"/>
      <c r="AGX89" s="133"/>
      <c r="AGY89" s="133"/>
      <c r="AGZ89" s="133"/>
      <c r="AHA89" s="133"/>
      <c r="AHB89" s="133"/>
      <c r="AHC89" s="133"/>
      <c r="AHD89" s="133"/>
      <c r="AHE89" s="133"/>
      <c r="AHF89" s="133"/>
      <c r="AHG89" s="133"/>
      <c r="AHH89" s="133"/>
      <c r="AHI89" s="133"/>
      <c r="AHJ89" s="133"/>
      <c r="AHK89" s="133"/>
      <c r="AHL89" s="133"/>
      <c r="AHM89" s="133"/>
      <c r="AHN89" s="133"/>
      <c r="AHO89" s="133"/>
      <c r="AHP89" s="133"/>
      <c r="AHQ89" s="133"/>
      <c r="AHR89" s="133"/>
      <c r="AHS89" s="133"/>
      <c r="AHT89" s="133"/>
      <c r="AHU89" s="133"/>
      <c r="AHV89" s="133"/>
      <c r="AHW89" s="133"/>
      <c r="AHX89" s="133"/>
      <c r="AHY89" s="133"/>
      <c r="AHZ89" s="133"/>
      <c r="AIA89" s="133"/>
      <c r="AIB89" s="133"/>
      <c r="AIC89" s="133"/>
      <c r="AID89" s="133"/>
      <c r="AIE89" s="133"/>
      <c r="AIF89" s="133"/>
      <c r="AIG89" s="133"/>
      <c r="AIH89" s="133"/>
      <c r="AII89" s="133"/>
      <c r="AIJ89" s="133"/>
      <c r="AIK89" s="133"/>
      <c r="AIL89" s="133"/>
      <c r="AIM89" s="133"/>
      <c r="AIN89" s="133"/>
      <c r="AIO89" s="133"/>
      <c r="AIP89" s="133"/>
      <c r="AIQ89" s="133"/>
      <c r="AIR89" s="133"/>
      <c r="AIS89" s="133"/>
      <c r="AIT89" s="133"/>
      <c r="AIU89" s="133"/>
      <c r="AIV89" s="133"/>
      <c r="AIW89" s="133"/>
      <c r="AIX89" s="133"/>
      <c r="AIY89" s="133"/>
      <c r="AIZ89" s="133"/>
      <c r="AJA89" s="133"/>
      <c r="AJB89" s="133"/>
      <c r="AJC89" s="133"/>
      <c r="AJD89" s="133"/>
      <c r="AJE89" s="133"/>
      <c r="AJF89" s="133"/>
      <c r="AJG89" s="133"/>
      <c r="AJH89" s="133"/>
      <c r="AJI89" s="133"/>
      <c r="AJJ89" s="133"/>
      <c r="AJK89" s="133"/>
      <c r="AJL89" s="133"/>
      <c r="AJM89" s="133"/>
      <c r="AJN89" s="133"/>
      <c r="AJO89" s="133"/>
      <c r="AJP89" s="133"/>
      <c r="AJQ89" s="133"/>
      <c r="AJR89" s="133"/>
      <c r="AJS89" s="133"/>
      <c r="AJT89" s="133"/>
      <c r="AJU89" s="133"/>
      <c r="AJV89" s="133"/>
      <c r="AJW89" s="133"/>
      <c r="AJX89" s="133"/>
      <c r="AJY89" s="133"/>
      <c r="AJZ89" s="133"/>
      <c r="AKA89" s="133"/>
      <c r="AKB89" s="133"/>
      <c r="AKC89" s="133"/>
      <c r="AKD89" s="133"/>
      <c r="AKE89" s="133"/>
      <c r="AKF89" s="133"/>
      <c r="AKG89" s="133"/>
      <c r="AKH89" s="133"/>
      <c r="AKI89" s="133"/>
      <c r="AKJ89" s="133"/>
      <c r="AKK89" s="133"/>
      <c r="AKL89" s="133"/>
      <c r="AKM89" s="133"/>
      <c r="AKN89" s="133"/>
      <c r="AKO89" s="133"/>
      <c r="AKP89" s="133"/>
      <c r="AKQ89" s="133"/>
      <c r="AKR89" s="133"/>
      <c r="AKS89" s="133"/>
      <c r="AKT89" s="133"/>
      <c r="AKU89" s="133"/>
      <c r="AKV89" s="133"/>
      <c r="AKW89" s="133"/>
      <c r="AKX89" s="133"/>
      <c r="AKY89" s="133"/>
      <c r="AKZ89" s="133"/>
      <c r="ALA89" s="133"/>
      <c r="ALB89" s="133"/>
      <c r="ALC89" s="133"/>
      <c r="ALD89" s="133"/>
      <c r="ALE89" s="133"/>
      <c r="ALF89" s="133"/>
      <c r="ALG89" s="133"/>
      <c r="ALH89" s="133"/>
      <c r="ALI89" s="133"/>
      <c r="ALJ89" s="133"/>
      <c r="ALK89" s="133"/>
      <c r="ALL89" s="133"/>
      <c r="ALM89" s="133"/>
      <c r="ALN89" s="133"/>
      <c r="ALO89" s="133"/>
      <c r="ALP89" s="133"/>
      <c r="ALQ89" s="133"/>
      <c r="ALR89" s="133"/>
      <c r="ALS89" s="133"/>
      <c r="ALT89" s="133"/>
      <c r="ALU89" s="133"/>
      <c r="ALV89" s="133"/>
      <c r="ALW89" s="133"/>
      <c r="ALX89" s="133"/>
      <c r="ALY89" s="133"/>
      <c r="ALZ89" s="133"/>
      <c r="AMA89" s="133"/>
      <c r="AMB89" s="133"/>
      <c r="AMC89" s="133"/>
      <c r="AMD89" s="133"/>
      <c r="AME89" s="133"/>
      <c r="AMF89" s="133"/>
      <c r="AMG89" s="133"/>
      <c r="AMH89" s="133"/>
      <c r="AMI89" s="133"/>
      <c r="AMJ89" s="133"/>
    </row>
    <row r="90" s="97" customFormat="1" ht="18" spans="1:1024">
      <c r="A90" s="133"/>
      <c r="B90" s="107"/>
      <c r="C90" s="108"/>
      <c r="D90" s="146">
        <v>8</v>
      </c>
      <c r="E90" s="108"/>
      <c r="F90" s="108"/>
      <c r="G90" s="144" t="s">
        <v>171</v>
      </c>
      <c r="H90" s="145">
        <v>22</v>
      </c>
      <c r="I90" s="153">
        <v>26.84</v>
      </c>
      <c r="J90" s="154">
        <v>214.72</v>
      </c>
      <c r="K90" s="144"/>
      <c r="L90" s="148" t="s">
        <v>172</v>
      </c>
      <c r="M90" s="156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  <c r="IW90" s="133"/>
      <c r="IX90" s="133"/>
      <c r="IY90" s="133"/>
      <c r="IZ90" s="133"/>
      <c r="JA90" s="133"/>
      <c r="JB90" s="133"/>
      <c r="JC90" s="133"/>
      <c r="JD90" s="133"/>
      <c r="JE90" s="133"/>
      <c r="JF90" s="133"/>
      <c r="JG90" s="133"/>
      <c r="JH90" s="133"/>
      <c r="JI90" s="133"/>
      <c r="JJ90" s="133"/>
      <c r="JK90" s="133"/>
      <c r="JL90" s="133"/>
      <c r="JM90" s="133"/>
      <c r="JN90" s="133"/>
      <c r="JO90" s="133"/>
      <c r="JP90" s="133"/>
      <c r="JQ90" s="133"/>
      <c r="JR90" s="133"/>
      <c r="JS90" s="133"/>
      <c r="JT90" s="133"/>
      <c r="JU90" s="133"/>
      <c r="JV90" s="133"/>
      <c r="JW90" s="133"/>
      <c r="JX90" s="133"/>
      <c r="JY90" s="133"/>
      <c r="JZ90" s="133"/>
      <c r="KA90" s="133"/>
      <c r="KB90" s="133"/>
      <c r="KC90" s="133"/>
      <c r="KD90" s="133"/>
      <c r="KE90" s="133"/>
      <c r="KF90" s="133"/>
      <c r="KG90" s="133"/>
      <c r="KH90" s="133"/>
      <c r="KI90" s="133"/>
      <c r="KJ90" s="133"/>
      <c r="KK90" s="133"/>
      <c r="KL90" s="133"/>
      <c r="KM90" s="133"/>
      <c r="KN90" s="133"/>
      <c r="KO90" s="133"/>
      <c r="KP90" s="133"/>
      <c r="KQ90" s="133"/>
      <c r="KR90" s="133"/>
      <c r="KS90" s="133"/>
      <c r="KT90" s="133"/>
      <c r="KU90" s="133"/>
      <c r="KV90" s="133"/>
      <c r="KW90" s="133"/>
      <c r="KX90" s="133"/>
      <c r="KY90" s="133"/>
      <c r="KZ90" s="133"/>
      <c r="LA90" s="133"/>
      <c r="LB90" s="133"/>
      <c r="LC90" s="133"/>
      <c r="LD90" s="133"/>
      <c r="LE90" s="133"/>
      <c r="LF90" s="133"/>
      <c r="LG90" s="133"/>
      <c r="LH90" s="133"/>
      <c r="LI90" s="133"/>
      <c r="LJ90" s="133"/>
      <c r="LK90" s="133"/>
      <c r="LL90" s="133"/>
      <c r="LM90" s="133"/>
      <c r="LN90" s="133"/>
      <c r="LO90" s="133"/>
      <c r="LP90" s="133"/>
      <c r="LQ90" s="133"/>
      <c r="LR90" s="133"/>
      <c r="LS90" s="133"/>
      <c r="LT90" s="133"/>
      <c r="LU90" s="133"/>
      <c r="LV90" s="133"/>
      <c r="LW90" s="133"/>
      <c r="LX90" s="133"/>
      <c r="LY90" s="133"/>
      <c r="LZ90" s="133"/>
      <c r="MA90" s="133"/>
      <c r="MB90" s="133"/>
      <c r="MC90" s="133"/>
      <c r="MD90" s="133"/>
      <c r="ME90" s="133"/>
      <c r="MF90" s="133"/>
      <c r="MG90" s="133"/>
      <c r="MH90" s="133"/>
      <c r="MI90" s="133"/>
      <c r="MJ90" s="133"/>
      <c r="MK90" s="133"/>
      <c r="ML90" s="133"/>
      <c r="MM90" s="133"/>
      <c r="MN90" s="133"/>
      <c r="MO90" s="133"/>
      <c r="MP90" s="133"/>
      <c r="MQ90" s="133"/>
      <c r="MR90" s="133"/>
      <c r="MS90" s="133"/>
      <c r="MT90" s="133"/>
      <c r="MU90" s="133"/>
      <c r="MV90" s="133"/>
      <c r="MW90" s="133"/>
      <c r="MX90" s="133"/>
      <c r="MY90" s="133"/>
      <c r="MZ90" s="133"/>
      <c r="NA90" s="133"/>
      <c r="NB90" s="133"/>
      <c r="NC90" s="133"/>
      <c r="ND90" s="133"/>
      <c r="NE90" s="133"/>
      <c r="NF90" s="133"/>
      <c r="NG90" s="133"/>
      <c r="NH90" s="133"/>
      <c r="NI90" s="133"/>
      <c r="NJ90" s="133"/>
      <c r="NK90" s="133"/>
      <c r="NL90" s="133"/>
      <c r="NM90" s="133"/>
      <c r="NN90" s="133"/>
      <c r="NO90" s="133"/>
      <c r="NP90" s="133"/>
      <c r="NQ90" s="133"/>
      <c r="NR90" s="133"/>
      <c r="NS90" s="133"/>
      <c r="NT90" s="133"/>
      <c r="NU90" s="133"/>
      <c r="NV90" s="133"/>
      <c r="NW90" s="133"/>
      <c r="NX90" s="133"/>
      <c r="NY90" s="133"/>
      <c r="NZ90" s="133"/>
      <c r="OA90" s="133"/>
      <c r="OB90" s="133"/>
      <c r="OC90" s="133"/>
      <c r="OD90" s="133"/>
      <c r="OE90" s="133"/>
      <c r="OF90" s="133"/>
      <c r="OG90" s="133"/>
      <c r="OH90" s="133"/>
      <c r="OI90" s="133"/>
      <c r="OJ90" s="133"/>
      <c r="OK90" s="133"/>
      <c r="OL90" s="133"/>
      <c r="OM90" s="133"/>
      <c r="ON90" s="133"/>
      <c r="OO90" s="133"/>
      <c r="OP90" s="133"/>
      <c r="OQ90" s="133"/>
      <c r="OR90" s="133"/>
      <c r="OS90" s="133"/>
      <c r="OT90" s="133"/>
      <c r="OU90" s="133"/>
      <c r="OV90" s="133"/>
      <c r="OW90" s="133"/>
      <c r="OX90" s="133"/>
      <c r="OY90" s="133"/>
      <c r="OZ90" s="133"/>
      <c r="PA90" s="133"/>
      <c r="PB90" s="133"/>
      <c r="PC90" s="133"/>
      <c r="PD90" s="133"/>
      <c r="PE90" s="133"/>
      <c r="PF90" s="133"/>
      <c r="PG90" s="133"/>
      <c r="PH90" s="133"/>
      <c r="PI90" s="133"/>
      <c r="PJ90" s="133"/>
      <c r="PK90" s="133"/>
      <c r="PL90" s="133"/>
      <c r="PM90" s="133"/>
      <c r="PN90" s="133"/>
      <c r="PO90" s="133"/>
      <c r="PP90" s="133"/>
      <c r="PQ90" s="133"/>
      <c r="PR90" s="133"/>
      <c r="PS90" s="133"/>
      <c r="PT90" s="133"/>
      <c r="PU90" s="133"/>
      <c r="PV90" s="133"/>
      <c r="PW90" s="133"/>
      <c r="PX90" s="133"/>
      <c r="PY90" s="133"/>
      <c r="PZ90" s="133"/>
      <c r="QA90" s="133"/>
      <c r="QB90" s="133"/>
      <c r="QC90" s="133"/>
      <c r="QD90" s="133"/>
      <c r="QE90" s="133"/>
      <c r="QF90" s="133"/>
      <c r="QG90" s="133"/>
      <c r="QH90" s="133"/>
      <c r="QI90" s="133"/>
      <c r="QJ90" s="133"/>
      <c r="QK90" s="133"/>
      <c r="QL90" s="133"/>
      <c r="QM90" s="133"/>
      <c r="QN90" s="133"/>
      <c r="QO90" s="133"/>
      <c r="QP90" s="133"/>
      <c r="QQ90" s="133"/>
      <c r="QR90" s="133"/>
      <c r="QS90" s="133"/>
      <c r="QT90" s="133"/>
      <c r="QU90" s="133"/>
      <c r="QV90" s="133"/>
      <c r="QW90" s="133"/>
      <c r="QX90" s="133"/>
      <c r="QY90" s="133"/>
      <c r="QZ90" s="133"/>
      <c r="RA90" s="133"/>
      <c r="RB90" s="133"/>
      <c r="RC90" s="133"/>
      <c r="RD90" s="133"/>
      <c r="RE90" s="133"/>
      <c r="RF90" s="133"/>
      <c r="RG90" s="133"/>
      <c r="RH90" s="133"/>
      <c r="RI90" s="133"/>
      <c r="RJ90" s="133"/>
      <c r="RK90" s="133"/>
      <c r="RL90" s="133"/>
      <c r="RM90" s="133"/>
      <c r="RN90" s="133"/>
      <c r="RO90" s="133"/>
      <c r="RP90" s="133"/>
      <c r="RQ90" s="133"/>
      <c r="RR90" s="133"/>
      <c r="RS90" s="133"/>
      <c r="RT90" s="133"/>
      <c r="RU90" s="133"/>
      <c r="RV90" s="133"/>
      <c r="RW90" s="133"/>
      <c r="RX90" s="133"/>
      <c r="RY90" s="133"/>
      <c r="RZ90" s="133"/>
      <c r="SA90" s="133"/>
      <c r="SB90" s="133"/>
      <c r="SC90" s="133"/>
      <c r="SD90" s="133"/>
      <c r="SE90" s="133"/>
      <c r="SF90" s="133"/>
      <c r="SG90" s="133"/>
      <c r="SH90" s="133"/>
      <c r="SI90" s="133"/>
      <c r="SJ90" s="133"/>
      <c r="SK90" s="133"/>
      <c r="SL90" s="133"/>
      <c r="SM90" s="133"/>
      <c r="SN90" s="133"/>
      <c r="SO90" s="133"/>
      <c r="SP90" s="133"/>
      <c r="SQ90" s="133"/>
      <c r="SR90" s="133"/>
      <c r="SS90" s="133"/>
      <c r="ST90" s="133"/>
      <c r="SU90" s="133"/>
      <c r="SV90" s="133"/>
      <c r="SW90" s="133"/>
      <c r="SX90" s="133"/>
      <c r="SY90" s="133"/>
      <c r="SZ90" s="133"/>
      <c r="TA90" s="133"/>
      <c r="TB90" s="133"/>
      <c r="TC90" s="133"/>
      <c r="TD90" s="133"/>
      <c r="TE90" s="133"/>
      <c r="TF90" s="133"/>
      <c r="TG90" s="133"/>
      <c r="TH90" s="133"/>
      <c r="TI90" s="133"/>
      <c r="TJ90" s="133"/>
      <c r="TK90" s="133"/>
      <c r="TL90" s="133"/>
      <c r="TM90" s="133"/>
      <c r="TN90" s="133"/>
      <c r="TO90" s="133"/>
      <c r="TP90" s="133"/>
      <c r="TQ90" s="133"/>
      <c r="TR90" s="133"/>
      <c r="TS90" s="133"/>
      <c r="TT90" s="133"/>
      <c r="TU90" s="133"/>
      <c r="TV90" s="133"/>
      <c r="TW90" s="133"/>
      <c r="TX90" s="133"/>
      <c r="TY90" s="133"/>
      <c r="TZ90" s="133"/>
      <c r="UA90" s="133"/>
      <c r="UB90" s="133"/>
      <c r="UC90" s="133"/>
      <c r="UD90" s="133"/>
      <c r="UE90" s="133"/>
      <c r="UF90" s="133"/>
      <c r="UG90" s="133"/>
      <c r="UH90" s="133"/>
      <c r="UI90" s="133"/>
      <c r="UJ90" s="133"/>
      <c r="UK90" s="133"/>
      <c r="UL90" s="133"/>
      <c r="UM90" s="133"/>
      <c r="UN90" s="133"/>
      <c r="UO90" s="133"/>
      <c r="UP90" s="133"/>
      <c r="UQ90" s="133"/>
      <c r="UR90" s="133"/>
      <c r="US90" s="133"/>
      <c r="UT90" s="133"/>
      <c r="UU90" s="133"/>
      <c r="UV90" s="133"/>
      <c r="UW90" s="133"/>
      <c r="UX90" s="133"/>
      <c r="UY90" s="133"/>
      <c r="UZ90" s="133"/>
      <c r="VA90" s="133"/>
      <c r="VB90" s="133"/>
      <c r="VC90" s="133"/>
      <c r="VD90" s="133"/>
      <c r="VE90" s="133"/>
      <c r="VF90" s="133"/>
      <c r="VG90" s="133"/>
      <c r="VH90" s="133"/>
      <c r="VI90" s="133"/>
      <c r="VJ90" s="133"/>
      <c r="VK90" s="133"/>
      <c r="VL90" s="133"/>
      <c r="VM90" s="133"/>
      <c r="VN90" s="133"/>
      <c r="VO90" s="133"/>
      <c r="VP90" s="133"/>
      <c r="VQ90" s="133"/>
      <c r="VR90" s="133"/>
      <c r="VS90" s="133"/>
      <c r="VT90" s="133"/>
      <c r="VU90" s="133"/>
      <c r="VV90" s="133"/>
      <c r="VW90" s="133"/>
      <c r="VX90" s="133"/>
      <c r="VY90" s="133"/>
      <c r="VZ90" s="133"/>
      <c r="WA90" s="133"/>
      <c r="WB90" s="133"/>
      <c r="WC90" s="133"/>
      <c r="WD90" s="133"/>
      <c r="WE90" s="133"/>
      <c r="WF90" s="133"/>
      <c r="WG90" s="133"/>
      <c r="WH90" s="133"/>
      <c r="WI90" s="133"/>
      <c r="WJ90" s="133"/>
      <c r="WK90" s="133"/>
      <c r="WL90" s="133"/>
      <c r="WM90" s="133"/>
      <c r="WN90" s="133"/>
      <c r="WO90" s="133"/>
      <c r="WP90" s="133"/>
      <c r="WQ90" s="133"/>
      <c r="WR90" s="133"/>
      <c r="WS90" s="133"/>
      <c r="WT90" s="133"/>
      <c r="WU90" s="133"/>
      <c r="WV90" s="133"/>
      <c r="WW90" s="133"/>
      <c r="WX90" s="133"/>
      <c r="WY90" s="133"/>
      <c r="WZ90" s="133"/>
      <c r="XA90" s="133"/>
      <c r="XB90" s="133"/>
      <c r="XC90" s="133"/>
      <c r="XD90" s="133"/>
      <c r="XE90" s="133"/>
      <c r="XF90" s="133"/>
      <c r="XG90" s="133"/>
      <c r="XH90" s="133"/>
      <c r="XI90" s="133"/>
      <c r="XJ90" s="133"/>
      <c r="XK90" s="133"/>
      <c r="XL90" s="133"/>
      <c r="XM90" s="133"/>
      <c r="XN90" s="133"/>
      <c r="XO90" s="133"/>
      <c r="XP90" s="133"/>
      <c r="XQ90" s="133"/>
      <c r="XR90" s="133"/>
      <c r="XS90" s="133"/>
      <c r="XT90" s="133"/>
      <c r="XU90" s="133"/>
      <c r="XV90" s="133"/>
      <c r="XW90" s="133"/>
      <c r="XX90" s="133"/>
      <c r="XY90" s="133"/>
      <c r="XZ90" s="133"/>
      <c r="YA90" s="133"/>
      <c r="YB90" s="133"/>
      <c r="YC90" s="133"/>
      <c r="YD90" s="133"/>
      <c r="YE90" s="133"/>
      <c r="YF90" s="133"/>
      <c r="YG90" s="133"/>
      <c r="YH90" s="133"/>
      <c r="YI90" s="133"/>
      <c r="YJ90" s="133"/>
      <c r="YK90" s="133"/>
      <c r="YL90" s="133"/>
      <c r="YM90" s="133"/>
      <c r="YN90" s="133"/>
      <c r="YO90" s="133"/>
      <c r="YP90" s="133"/>
      <c r="YQ90" s="133"/>
      <c r="YR90" s="133"/>
      <c r="YS90" s="133"/>
      <c r="YT90" s="133"/>
      <c r="YU90" s="133"/>
      <c r="YV90" s="133"/>
      <c r="YW90" s="133"/>
      <c r="YX90" s="133"/>
      <c r="YY90" s="133"/>
      <c r="YZ90" s="133"/>
      <c r="ZA90" s="133"/>
      <c r="ZB90" s="133"/>
      <c r="ZC90" s="133"/>
      <c r="ZD90" s="133"/>
      <c r="ZE90" s="133"/>
      <c r="ZF90" s="133"/>
      <c r="ZG90" s="133"/>
      <c r="ZH90" s="133"/>
      <c r="ZI90" s="133"/>
      <c r="ZJ90" s="133"/>
      <c r="ZK90" s="133"/>
      <c r="ZL90" s="133"/>
      <c r="ZM90" s="133"/>
      <c r="ZN90" s="133"/>
      <c r="ZO90" s="133"/>
      <c r="ZP90" s="133"/>
      <c r="ZQ90" s="133"/>
      <c r="ZR90" s="133"/>
      <c r="ZS90" s="133"/>
      <c r="ZT90" s="133"/>
      <c r="ZU90" s="133"/>
      <c r="ZV90" s="133"/>
      <c r="ZW90" s="133"/>
      <c r="ZX90" s="133"/>
      <c r="ZY90" s="133"/>
      <c r="ZZ90" s="133"/>
      <c r="AAA90" s="133"/>
      <c r="AAB90" s="133"/>
      <c r="AAC90" s="133"/>
      <c r="AAD90" s="133"/>
      <c r="AAE90" s="133"/>
      <c r="AAF90" s="133"/>
      <c r="AAG90" s="133"/>
      <c r="AAH90" s="133"/>
      <c r="AAI90" s="133"/>
      <c r="AAJ90" s="133"/>
      <c r="AAK90" s="133"/>
      <c r="AAL90" s="133"/>
      <c r="AAM90" s="133"/>
      <c r="AAN90" s="133"/>
      <c r="AAO90" s="133"/>
      <c r="AAP90" s="133"/>
      <c r="AAQ90" s="133"/>
      <c r="AAR90" s="133"/>
      <c r="AAS90" s="133"/>
      <c r="AAT90" s="133"/>
      <c r="AAU90" s="133"/>
      <c r="AAV90" s="133"/>
      <c r="AAW90" s="133"/>
      <c r="AAX90" s="133"/>
      <c r="AAY90" s="133"/>
      <c r="AAZ90" s="133"/>
      <c r="ABA90" s="133"/>
      <c r="ABB90" s="133"/>
      <c r="ABC90" s="133"/>
      <c r="ABD90" s="133"/>
      <c r="ABE90" s="133"/>
      <c r="ABF90" s="133"/>
      <c r="ABG90" s="133"/>
      <c r="ABH90" s="133"/>
      <c r="ABI90" s="133"/>
      <c r="ABJ90" s="133"/>
      <c r="ABK90" s="133"/>
      <c r="ABL90" s="133"/>
      <c r="ABM90" s="133"/>
      <c r="ABN90" s="133"/>
      <c r="ABO90" s="133"/>
      <c r="ABP90" s="133"/>
      <c r="ABQ90" s="133"/>
      <c r="ABR90" s="133"/>
      <c r="ABS90" s="133"/>
      <c r="ABT90" s="133"/>
      <c r="ABU90" s="133"/>
      <c r="ABV90" s="133"/>
      <c r="ABW90" s="133"/>
      <c r="ABX90" s="133"/>
      <c r="ABY90" s="133"/>
      <c r="ABZ90" s="133"/>
      <c r="ACA90" s="133"/>
      <c r="ACB90" s="133"/>
      <c r="ACC90" s="133"/>
      <c r="ACD90" s="133"/>
      <c r="ACE90" s="133"/>
      <c r="ACF90" s="133"/>
      <c r="ACG90" s="133"/>
      <c r="ACH90" s="133"/>
      <c r="ACI90" s="133"/>
      <c r="ACJ90" s="133"/>
      <c r="ACK90" s="133"/>
      <c r="ACL90" s="133"/>
      <c r="ACM90" s="133"/>
      <c r="ACN90" s="133"/>
      <c r="ACO90" s="133"/>
      <c r="ACP90" s="133"/>
      <c r="ACQ90" s="133"/>
      <c r="ACR90" s="133"/>
      <c r="ACS90" s="133"/>
      <c r="ACT90" s="133"/>
      <c r="ACU90" s="133"/>
      <c r="ACV90" s="133"/>
      <c r="ACW90" s="133"/>
      <c r="ACX90" s="133"/>
      <c r="ACY90" s="133"/>
      <c r="ACZ90" s="133"/>
      <c r="ADA90" s="133"/>
      <c r="ADB90" s="133"/>
      <c r="ADC90" s="133"/>
      <c r="ADD90" s="133"/>
      <c r="ADE90" s="133"/>
      <c r="ADF90" s="133"/>
      <c r="ADG90" s="133"/>
      <c r="ADH90" s="133"/>
      <c r="ADI90" s="133"/>
      <c r="ADJ90" s="133"/>
      <c r="ADK90" s="133"/>
      <c r="ADL90" s="133"/>
      <c r="ADM90" s="133"/>
      <c r="ADN90" s="133"/>
      <c r="ADO90" s="133"/>
      <c r="ADP90" s="133"/>
      <c r="ADQ90" s="133"/>
      <c r="ADR90" s="133"/>
      <c r="ADS90" s="133"/>
      <c r="ADT90" s="133"/>
      <c r="ADU90" s="133"/>
      <c r="ADV90" s="133"/>
      <c r="ADW90" s="133"/>
      <c r="ADX90" s="133"/>
      <c r="ADY90" s="133"/>
      <c r="ADZ90" s="133"/>
      <c r="AEA90" s="133"/>
      <c r="AEB90" s="133"/>
      <c r="AEC90" s="133"/>
      <c r="AED90" s="133"/>
      <c r="AEE90" s="133"/>
      <c r="AEF90" s="133"/>
      <c r="AEG90" s="133"/>
      <c r="AEH90" s="133"/>
      <c r="AEI90" s="133"/>
      <c r="AEJ90" s="133"/>
      <c r="AEK90" s="133"/>
      <c r="AEL90" s="133"/>
      <c r="AEM90" s="133"/>
      <c r="AEN90" s="133"/>
      <c r="AEO90" s="133"/>
      <c r="AEP90" s="133"/>
      <c r="AEQ90" s="133"/>
      <c r="AER90" s="133"/>
      <c r="AES90" s="133"/>
      <c r="AET90" s="133"/>
      <c r="AEU90" s="133"/>
      <c r="AEV90" s="133"/>
      <c r="AEW90" s="133"/>
      <c r="AEX90" s="133"/>
      <c r="AEY90" s="133"/>
      <c r="AEZ90" s="133"/>
      <c r="AFA90" s="133"/>
      <c r="AFB90" s="133"/>
      <c r="AFC90" s="133"/>
      <c r="AFD90" s="133"/>
      <c r="AFE90" s="133"/>
      <c r="AFF90" s="133"/>
      <c r="AFG90" s="133"/>
      <c r="AFH90" s="133"/>
      <c r="AFI90" s="133"/>
      <c r="AFJ90" s="133"/>
      <c r="AFK90" s="133"/>
      <c r="AFL90" s="133"/>
      <c r="AFM90" s="133"/>
      <c r="AFN90" s="133"/>
      <c r="AFO90" s="133"/>
      <c r="AFP90" s="133"/>
      <c r="AFQ90" s="133"/>
      <c r="AFR90" s="133"/>
      <c r="AFS90" s="133"/>
      <c r="AFT90" s="133"/>
      <c r="AFU90" s="133"/>
      <c r="AFV90" s="133"/>
      <c r="AFW90" s="133"/>
      <c r="AFX90" s="133"/>
      <c r="AFY90" s="133"/>
      <c r="AFZ90" s="133"/>
      <c r="AGA90" s="133"/>
      <c r="AGB90" s="133"/>
      <c r="AGC90" s="133"/>
      <c r="AGD90" s="133"/>
      <c r="AGE90" s="133"/>
      <c r="AGF90" s="133"/>
      <c r="AGG90" s="133"/>
      <c r="AGH90" s="133"/>
      <c r="AGI90" s="133"/>
      <c r="AGJ90" s="133"/>
      <c r="AGK90" s="133"/>
      <c r="AGL90" s="133"/>
      <c r="AGM90" s="133"/>
      <c r="AGN90" s="133"/>
      <c r="AGO90" s="133"/>
      <c r="AGP90" s="133"/>
      <c r="AGQ90" s="133"/>
      <c r="AGR90" s="133"/>
      <c r="AGS90" s="133"/>
      <c r="AGT90" s="133"/>
      <c r="AGU90" s="133"/>
      <c r="AGV90" s="133"/>
      <c r="AGW90" s="133"/>
      <c r="AGX90" s="133"/>
      <c r="AGY90" s="133"/>
      <c r="AGZ90" s="133"/>
      <c r="AHA90" s="133"/>
      <c r="AHB90" s="133"/>
      <c r="AHC90" s="133"/>
      <c r="AHD90" s="133"/>
      <c r="AHE90" s="133"/>
      <c r="AHF90" s="133"/>
      <c r="AHG90" s="133"/>
      <c r="AHH90" s="133"/>
      <c r="AHI90" s="133"/>
      <c r="AHJ90" s="133"/>
      <c r="AHK90" s="133"/>
      <c r="AHL90" s="133"/>
      <c r="AHM90" s="133"/>
      <c r="AHN90" s="133"/>
      <c r="AHO90" s="133"/>
      <c r="AHP90" s="133"/>
      <c r="AHQ90" s="133"/>
      <c r="AHR90" s="133"/>
      <c r="AHS90" s="133"/>
      <c r="AHT90" s="133"/>
      <c r="AHU90" s="133"/>
      <c r="AHV90" s="133"/>
      <c r="AHW90" s="133"/>
      <c r="AHX90" s="133"/>
      <c r="AHY90" s="133"/>
      <c r="AHZ90" s="133"/>
      <c r="AIA90" s="133"/>
      <c r="AIB90" s="133"/>
      <c r="AIC90" s="133"/>
      <c r="AID90" s="133"/>
      <c r="AIE90" s="133"/>
      <c r="AIF90" s="133"/>
      <c r="AIG90" s="133"/>
      <c r="AIH90" s="133"/>
      <c r="AII90" s="133"/>
      <c r="AIJ90" s="133"/>
      <c r="AIK90" s="133"/>
      <c r="AIL90" s="133"/>
      <c r="AIM90" s="133"/>
      <c r="AIN90" s="133"/>
      <c r="AIO90" s="133"/>
      <c r="AIP90" s="133"/>
      <c r="AIQ90" s="133"/>
      <c r="AIR90" s="133"/>
      <c r="AIS90" s="133"/>
      <c r="AIT90" s="133"/>
      <c r="AIU90" s="133"/>
      <c r="AIV90" s="133"/>
      <c r="AIW90" s="133"/>
      <c r="AIX90" s="133"/>
      <c r="AIY90" s="133"/>
      <c r="AIZ90" s="133"/>
      <c r="AJA90" s="133"/>
      <c r="AJB90" s="133"/>
      <c r="AJC90" s="133"/>
      <c r="AJD90" s="133"/>
      <c r="AJE90" s="133"/>
      <c r="AJF90" s="133"/>
      <c r="AJG90" s="133"/>
      <c r="AJH90" s="133"/>
      <c r="AJI90" s="133"/>
      <c r="AJJ90" s="133"/>
      <c r="AJK90" s="133"/>
      <c r="AJL90" s="133"/>
      <c r="AJM90" s="133"/>
      <c r="AJN90" s="133"/>
      <c r="AJO90" s="133"/>
      <c r="AJP90" s="133"/>
      <c r="AJQ90" s="133"/>
      <c r="AJR90" s="133"/>
      <c r="AJS90" s="133"/>
      <c r="AJT90" s="133"/>
      <c r="AJU90" s="133"/>
      <c r="AJV90" s="133"/>
      <c r="AJW90" s="133"/>
      <c r="AJX90" s="133"/>
      <c r="AJY90" s="133"/>
      <c r="AJZ90" s="133"/>
      <c r="AKA90" s="133"/>
      <c r="AKB90" s="133"/>
      <c r="AKC90" s="133"/>
      <c r="AKD90" s="133"/>
      <c r="AKE90" s="133"/>
      <c r="AKF90" s="133"/>
      <c r="AKG90" s="133"/>
      <c r="AKH90" s="133"/>
      <c r="AKI90" s="133"/>
      <c r="AKJ90" s="133"/>
      <c r="AKK90" s="133"/>
      <c r="AKL90" s="133"/>
      <c r="AKM90" s="133"/>
      <c r="AKN90" s="133"/>
      <c r="AKO90" s="133"/>
      <c r="AKP90" s="133"/>
      <c r="AKQ90" s="133"/>
      <c r="AKR90" s="133"/>
      <c r="AKS90" s="133"/>
      <c r="AKT90" s="133"/>
      <c r="AKU90" s="133"/>
      <c r="AKV90" s="133"/>
      <c r="AKW90" s="133"/>
      <c r="AKX90" s="133"/>
      <c r="AKY90" s="133"/>
      <c r="AKZ90" s="133"/>
      <c r="ALA90" s="133"/>
      <c r="ALB90" s="133"/>
      <c r="ALC90" s="133"/>
      <c r="ALD90" s="133"/>
      <c r="ALE90" s="133"/>
      <c r="ALF90" s="133"/>
      <c r="ALG90" s="133"/>
      <c r="ALH90" s="133"/>
      <c r="ALI90" s="133"/>
      <c r="ALJ90" s="133"/>
      <c r="ALK90" s="133"/>
      <c r="ALL90" s="133"/>
      <c r="ALM90" s="133"/>
      <c r="ALN90" s="133"/>
      <c r="ALO90" s="133"/>
      <c r="ALP90" s="133"/>
      <c r="ALQ90" s="133"/>
      <c r="ALR90" s="133"/>
      <c r="ALS90" s="133"/>
      <c r="ALT90" s="133"/>
      <c r="ALU90" s="133"/>
      <c r="ALV90" s="133"/>
      <c r="ALW90" s="133"/>
      <c r="ALX90" s="133"/>
      <c r="ALY90" s="133"/>
      <c r="ALZ90" s="133"/>
      <c r="AMA90" s="133"/>
      <c r="AMB90" s="133"/>
      <c r="AMC90" s="133"/>
      <c r="AMD90" s="133"/>
      <c r="AME90" s="133"/>
      <c r="AMF90" s="133"/>
      <c r="AMG90" s="133"/>
      <c r="AMH90" s="133"/>
      <c r="AMI90" s="133"/>
      <c r="AMJ90" s="133"/>
    </row>
    <row r="91" s="97" customFormat="1" ht="18" spans="1:1024">
      <c r="A91" s="133"/>
      <c r="B91" s="107"/>
      <c r="C91" s="108"/>
      <c r="D91" s="147">
        <v>1</v>
      </c>
      <c r="E91" s="108"/>
      <c r="F91" s="108"/>
      <c r="G91" s="144" t="s">
        <v>173</v>
      </c>
      <c r="H91" s="145">
        <v>525</v>
      </c>
      <c r="I91" s="153">
        <v>640.5</v>
      </c>
      <c r="J91" s="154">
        <v>640.5</v>
      </c>
      <c r="K91" s="144"/>
      <c r="L91" s="157" t="s">
        <v>174</v>
      </c>
      <c r="M91" s="156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  <c r="IW91" s="133"/>
      <c r="IX91" s="133"/>
      <c r="IY91" s="133"/>
      <c r="IZ91" s="133"/>
      <c r="JA91" s="133"/>
      <c r="JB91" s="133"/>
      <c r="JC91" s="133"/>
      <c r="JD91" s="133"/>
      <c r="JE91" s="133"/>
      <c r="JF91" s="133"/>
      <c r="JG91" s="133"/>
      <c r="JH91" s="133"/>
      <c r="JI91" s="133"/>
      <c r="JJ91" s="133"/>
      <c r="JK91" s="133"/>
      <c r="JL91" s="133"/>
      <c r="JM91" s="133"/>
      <c r="JN91" s="133"/>
      <c r="JO91" s="133"/>
      <c r="JP91" s="133"/>
      <c r="JQ91" s="133"/>
      <c r="JR91" s="133"/>
      <c r="JS91" s="133"/>
      <c r="JT91" s="133"/>
      <c r="JU91" s="133"/>
      <c r="JV91" s="133"/>
      <c r="JW91" s="133"/>
      <c r="JX91" s="133"/>
      <c r="JY91" s="133"/>
      <c r="JZ91" s="133"/>
      <c r="KA91" s="133"/>
      <c r="KB91" s="133"/>
      <c r="KC91" s="133"/>
      <c r="KD91" s="133"/>
      <c r="KE91" s="133"/>
      <c r="KF91" s="133"/>
      <c r="KG91" s="133"/>
      <c r="KH91" s="133"/>
      <c r="KI91" s="133"/>
      <c r="KJ91" s="133"/>
      <c r="KK91" s="133"/>
      <c r="KL91" s="133"/>
      <c r="KM91" s="133"/>
      <c r="KN91" s="133"/>
      <c r="KO91" s="133"/>
      <c r="KP91" s="133"/>
      <c r="KQ91" s="133"/>
      <c r="KR91" s="133"/>
      <c r="KS91" s="133"/>
      <c r="KT91" s="133"/>
      <c r="KU91" s="133"/>
      <c r="KV91" s="133"/>
      <c r="KW91" s="133"/>
      <c r="KX91" s="133"/>
      <c r="KY91" s="133"/>
      <c r="KZ91" s="133"/>
      <c r="LA91" s="133"/>
      <c r="LB91" s="133"/>
      <c r="LC91" s="133"/>
      <c r="LD91" s="133"/>
      <c r="LE91" s="133"/>
      <c r="LF91" s="133"/>
      <c r="LG91" s="133"/>
      <c r="LH91" s="133"/>
      <c r="LI91" s="133"/>
      <c r="LJ91" s="133"/>
      <c r="LK91" s="133"/>
      <c r="LL91" s="133"/>
      <c r="LM91" s="133"/>
      <c r="LN91" s="133"/>
      <c r="LO91" s="133"/>
      <c r="LP91" s="133"/>
      <c r="LQ91" s="133"/>
      <c r="LR91" s="133"/>
      <c r="LS91" s="133"/>
      <c r="LT91" s="133"/>
      <c r="LU91" s="133"/>
      <c r="LV91" s="133"/>
      <c r="LW91" s="133"/>
      <c r="LX91" s="133"/>
      <c r="LY91" s="133"/>
      <c r="LZ91" s="133"/>
      <c r="MA91" s="133"/>
      <c r="MB91" s="133"/>
      <c r="MC91" s="133"/>
      <c r="MD91" s="133"/>
      <c r="ME91" s="133"/>
      <c r="MF91" s="133"/>
      <c r="MG91" s="133"/>
      <c r="MH91" s="133"/>
      <c r="MI91" s="133"/>
      <c r="MJ91" s="133"/>
      <c r="MK91" s="133"/>
      <c r="ML91" s="133"/>
      <c r="MM91" s="133"/>
      <c r="MN91" s="133"/>
      <c r="MO91" s="133"/>
      <c r="MP91" s="133"/>
      <c r="MQ91" s="133"/>
      <c r="MR91" s="133"/>
      <c r="MS91" s="133"/>
      <c r="MT91" s="133"/>
      <c r="MU91" s="133"/>
      <c r="MV91" s="133"/>
      <c r="MW91" s="133"/>
      <c r="MX91" s="133"/>
      <c r="MY91" s="133"/>
      <c r="MZ91" s="133"/>
      <c r="NA91" s="133"/>
      <c r="NB91" s="133"/>
      <c r="NC91" s="133"/>
      <c r="ND91" s="133"/>
      <c r="NE91" s="133"/>
      <c r="NF91" s="133"/>
      <c r="NG91" s="133"/>
      <c r="NH91" s="133"/>
      <c r="NI91" s="133"/>
      <c r="NJ91" s="133"/>
      <c r="NK91" s="133"/>
      <c r="NL91" s="133"/>
      <c r="NM91" s="133"/>
      <c r="NN91" s="133"/>
      <c r="NO91" s="133"/>
      <c r="NP91" s="133"/>
      <c r="NQ91" s="133"/>
      <c r="NR91" s="133"/>
      <c r="NS91" s="133"/>
      <c r="NT91" s="133"/>
      <c r="NU91" s="133"/>
      <c r="NV91" s="133"/>
      <c r="NW91" s="133"/>
      <c r="NX91" s="133"/>
      <c r="NY91" s="133"/>
      <c r="NZ91" s="133"/>
      <c r="OA91" s="133"/>
      <c r="OB91" s="133"/>
      <c r="OC91" s="133"/>
      <c r="OD91" s="133"/>
      <c r="OE91" s="133"/>
      <c r="OF91" s="133"/>
      <c r="OG91" s="133"/>
      <c r="OH91" s="133"/>
      <c r="OI91" s="133"/>
      <c r="OJ91" s="133"/>
      <c r="OK91" s="133"/>
      <c r="OL91" s="133"/>
      <c r="OM91" s="133"/>
      <c r="ON91" s="133"/>
      <c r="OO91" s="133"/>
      <c r="OP91" s="133"/>
      <c r="OQ91" s="133"/>
      <c r="OR91" s="133"/>
      <c r="OS91" s="133"/>
      <c r="OT91" s="133"/>
      <c r="OU91" s="133"/>
      <c r="OV91" s="133"/>
      <c r="OW91" s="133"/>
      <c r="OX91" s="133"/>
      <c r="OY91" s="133"/>
      <c r="OZ91" s="133"/>
      <c r="PA91" s="133"/>
      <c r="PB91" s="133"/>
      <c r="PC91" s="133"/>
      <c r="PD91" s="133"/>
      <c r="PE91" s="133"/>
      <c r="PF91" s="133"/>
      <c r="PG91" s="133"/>
      <c r="PH91" s="133"/>
      <c r="PI91" s="133"/>
      <c r="PJ91" s="133"/>
      <c r="PK91" s="133"/>
      <c r="PL91" s="133"/>
      <c r="PM91" s="133"/>
      <c r="PN91" s="133"/>
      <c r="PO91" s="133"/>
      <c r="PP91" s="133"/>
      <c r="PQ91" s="133"/>
      <c r="PR91" s="133"/>
      <c r="PS91" s="133"/>
      <c r="PT91" s="133"/>
      <c r="PU91" s="133"/>
      <c r="PV91" s="133"/>
      <c r="PW91" s="133"/>
      <c r="PX91" s="133"/>
      <c r="PY91" s="133"/>
      <c r="PZ91" s="133"/>
      <c r="QA91" s="133"/>
      <c r="QB91" s="133"/>
      <c r="QC91" s="133"/>
      <c r="QD91" s="133"/>
      <c r="QE91" s="133"/>
      <c r="QF91" s="133"/>
      <c r="QG91" s="133"/>
      <c r="QH91" s="133"/>
      <c r="QI91" s="133"/>
      <c r="QJ91" s="133"/>
      <c r="QK91" s="133"/>
      <c r="QL91" s="133"/>
      <c r="QM91" s="133"/>
      <c r="QN91" s="133"/>
      <c r="QO91" s="133"/>
      <c r="QP91" s="133"/>
      <c r="QQ91" s="133"/>
      <c r="QR91" s="133"/>
      <c r="QS91" s="133"/>
      <c r="QT91" s="133"/>
      <c r="QU91" s="133"/>
      <c r="QV91" s="133"/>
      <c r="QW91" s="133"/>
      <c r="QX91" s="133"/>
      <c r="QY91" s="133"/>
      <c r="QZ91" s="133"/>
      <c r="RA91" s="133"/>
      <c r="RB91" s="133"/>
      <c r="RC91" s="133"/>
      <c r="RD91" s="133"/>
      <c r="RE91" s="133"/>
      <c r="RF91" s="133"/>
      <c r="RG91" s="133"/>
      <c r="RH91" s="133"/>
      <c r="RI91" s="133"/>
      <c r="RJ91" s="133"/>
      <c r="RK91" s="133"/>
      <c r="RL91" s="133"/>
      <c r="RM91" s="133"/>
      <c r="RN91" s="133"/>
      <c r="RO91" s="133"/>
      <c r="RP91" s="133"/>
      <c r="RQ91" s="133"/>
      <c r="RR91" s="133"/>
      <c r="RS91" s="133"/>
      <c r="RT91" s="133"/>
      <c r="RU91" s="133"/>
      <c r="RV91" s="133"/>
      <c r="RW91" s="133"/>
      <c r="RX91" s="133"/>
      <c r="RY91" s="133"/>
      <c r="RZ91" s="133"/>
      <c r="SA91" s="133"/>
      <c r="SB91" s="133"/>
      <c r="SC91" s="133"/>
      <c r="SD91" s="133"/>
      <c r="SE91" s="133"/>
      <c r="SF91" s="133"/>
      <c r="SG91" s="133"/>
      <c r="SH91" s="133"/>
      <c r="SI91" s="133"/>
      <c r="SJ91" s="133"/>
      <c r="SK91" s="133"/>
      <c r="SL91" s="133"/>
      <c r="SM91" s="133"/>
      <c r="SN91" s="133"/>
      <c r="SO91" s="133"/>
      <c r="SP91" s="133"/>
      <c r="SQ91" s="133"/>
      <c r="SR91" s="133"/>
      <c r="SS91" s="133"/>
      <c r="ST91" s="133"/>
      <c r="SU91" s="133"/>
      <c r="SV91" s="133"/>
      <c r="SW91" s="133"/>
      <c r="SX91" s="133"/>
      <c r="SY91" s="133"/>
      <c r="SZ91" s="133"/>
      <c r="TA91" s="133"/>
      <c r="TB91" s="133"/>
      <c r="TC91" s="133"/>
      <c r="TD91" s="133"/>
      <c r="TE91" s="133"/>
      <c r="TF91" s="133"/>
      <c r="TG91" s="133"/>
      <c r="TH91" s="133"/>
      <c r="TI91" s="133"/>
      <c r="TJ91" s="133"/>
      <c r="TK91" s="133"/>
      <c r="TL91" s="133"/>
      <c r="TM91" s="133"/>
      <c r="TN91" s="133"/>
      <c r="TO91" s="133"/>
      <c r="TP91" s="133"/>
      <c r="TQ91" s="133"/>
      <c r="TR91" s="133"/>
      <c r="TS91" s="133"/>
      <c r="TT91" s="133"/>
      <c r="TU91" s="133"/>
      <c r="TV91" s="133"/>
      <c r="TW91" s="133"/>
      <c r="TX91" s="133"/>
      <c r="TY91" s="133"/>
      <c r="TZ91" s="133"/>
      <c r="UA91" s="133"/>
      <c r="UB91" s="133"/>
      <c r="UC91" s="133"/>
      <c r="UD91" s="133"/>
      <c r="UE91" s="133"/>
      <c r="UF91" s="133"/>
      <c r="UG91" s="133"/>
      <c r="UH91" s="133"/>
      <c r="UI91" s="133"/>
      <c r="UJ91" s="133"/>
      <c r="UK91" s="133"/>
      <c r="UL91" s="133"/>
      <c r="UM91" s="133"/>
      <c r="UN91" s="133"/>
      <c r="UO91" s="133"/>
      <c r="UP91" s="133"/>
      <c r="UQ91" s="133"/>
      <c r="UR91" s="133"/>
      <c r="US91" s="133"/>
      <c r="UT91" s="133"/>
      <c r="UU91" s="133"/>
      <c r="UV91" s="133"/>
      <c r="UW91" s="133"/>
      <c r="UX91" s="133"/>
      <c r="UY91" s="133"/>
      <c r="UZ91" s="133"/>
      <c r="VA91" s="133"/>
      <c r="VB91" s="133"/>
      <c r="VC91" s="133"/>
      <c r="VD91" s="133"/>
      <c r="VE91" s="133"/>
      <c r="VF91" s="133"/>
      <c r="VG91" s="133"/>
      <c r="VH91" s="133"/>
      <c r="VI91" s="133"/>
      <c r="VJ91" s="133"/>
      <c r="VK91" s="133"/>
      <c r="VL91" s="133"/>
      <c r="VM91" s="133"/>
      <c r="VN91" s="133"/>
      <c r="VO91" s="133"/>
      <c r="VP91" s="133"/>
      <c r="VQ91" s="133"/>
      <c r="VR91" s="133"/>
      <c r="VS91" s="133"/>
      <c r="VT91" s="133"/>
      <c r="VU91" s="133"/>
      <c r="VV91" s="133"/>
      <c r="VW91" s="133"/>
      <c r="VX91" s="133"/>
      <c r="VY91" s="133"/>
      <c r="VZ91" s="133"/>
      <c r="WA91" s="133"/>
      <c r="WB91" s="133"/>
      <c r="WC91" s="133"/>
      <c r="WD91" s="133"/>
      <c r="WE91" s="133"/>
      <c r="WF91" s="133"/>
      <c r="WG91" s="133"/>
      <c r="WH91" s="133"/>
      <c r="WI91" s="133"/>
      <c r="WJ91" s="133"/>
      <c r="WK91" s="133"/>
      <c r="WL91" s="133"/>
      <c r="WM91" s="133"/>
      <c r="WN91" s="133"/>
      <c r="WO91" s="133"/>
      <c r="WP91" s="133"/>
      <c r="WQ91" s="133"/>
      <c r="WR91" s="133"/>
      <c r="WS91" s="133"/>
      <c r="WT91" s="133"/>
      <c r="WU91" s="133"/>
      <c r="WV91" s="133"/>
      <c r="WW91" s="133"/>
      <c r="WX91" s="133"/>
      <c r="WY91" s="133"/>
      <c r="WZ91" s="133"/>
      <c r="XA91" s="133"/>
      <c r="XB91" s="133"/>
      <c r="XC91" s="133"/>
      <c r="XD91" s="133"/>
      <c r="XE91" s="133"/>
      <c r="XF91" s="133"/>
      <c r="XG91" s="133"/>
      <c r="XH91" s="133"/>
      <c r="XI91" s="133"/>
      <c r="XJ91" s="133"/>
      <c r="XK91" s="133"/>
      <c r="XL91" s="133"/>
      <c r="XM91" s="133"/>
      <c r="XN91" s="133"/>
      <c r="XO91" s="133"/>
      <c r="XP91" s="133"/>
      <c r="XQ91" s="133"/>
      <c r="XR91" s="133"/>
      <c r="XS91" s="133"/>
      <c r="XT91" s="133"/>
      <c r="XU91" s="133"/>
      <c r="XV91" s="133"/>
      <c r="XW91" s="133"/>
      <c r="XX91" s="133"/>
      <c r="XY91" s="133"/>
      <c r="XZ91" s="133"/>
      <c r="YA91" s="133"/>
      <c r="YB91" s="133"/>
      <c r="YC91" s="133"/>
      <c r="YD91" s="133"/>
      <c r="YE91" s="133"/>
      <c r="YF91" s="133"/>
      <c r="YG91" s="133"/>
      <c r="YH91" s="133"/>
      <c r="YI91" s="133"/>
      <c r="YJ91" s="133"/>
      <c r="YK91" s="133"/>
      <c r="YL91" s="133"/>
      <c r="YM91" s="133"/>
      <c r="YN91" s="133"/>
      <c r="YO91" s="133"/>
      <c r="YP91" s="133"/>
      <c r="YQ91" s="133"/>
      <c r="YR91" s="133"/>
      <c r="YS91" s="133"/>
      <c r="YT91" s="133"/>
      <c r="YU91" s="133"/>
      <c r="YV91" s="133"/>
      <c r="YW91" s="133"/>
      <c r="YX91" s="133"/>
      <c r="YY91" s="133"/>
      <c r="YZ91" s="133"/>
      <c r="ZA91" s="133"/>
      <c r="ZB91" s="133"/>
      <c r="ZC91" s="133"/>
      <c r="ZD91" s="133"/>
      <c r="ZE91" s="133"/>
      <c r="ZF91" s="133"/>
      <c r="ZG91" s="133"/>
      <c r="ZH91" s="133"/>
      <c r="ZI91" s="133"/>
      <c r="ZJ91" s="133"/>
      <c r="ZK91" s="133"/>
      <c r="ZL91" s="133"/>
      <c r="ZM91" s="133"/>
      <c r="ZN91" s="133"/>
      <c r="ZO91" s="133"/>
      <c r="ZP91" s="133"/>
      <c r="ZQ91" s="133"/>
      <c r="ZR91" s="133"/>
      <c r="ZS91" s="133"/>
      <c r="ZT91" s="133"/>
      <c r="ZU91" s="133"/>
      <c r="ZV91" s="133"/>
      <c r="ZW91" s="133"/>
      <c r="ZX91" s="133"/>
      <c r="ZY91" s="133"/>
      <c r="ZZ91" s="133"/>
      <c r="AAA91" s="133"/>
      <c r="AAB91" s="133"/>
      <c r="AAC91" s="133"/>
      <c r="AAD91" s="133"/>
      <c r="AAE91" s="133"/>
      <c r="AAF91" s="133"/>
      <c r="AAG91" s="133"/>
      <c r="AAH91" s="133"/>
      <c r="AAI91" s="133"/>
      <c r="AAJ91" s="133"/>
      <c r="AAK91" s="133"/>
      <c r="AAL91" s="133"/>
      <c r="AAM91" s="133"/>
      <c r="AAN91" s="133"/>
      <c r="AAO91" s="133"/>
      <c r="AAP91" s="133"/>
      <c r="AAQ91" s="133"/>
      <c r="AAR91" s="133"/>
      <c r="AAS91" s="133"/>
      <c r="AAT91" s="133"/>
      <c r="AAU91" s="133"/>
      <c r="AAV91" s="133"/>
      <c r="AAW91" s="133"/>
      <c r="AAX91" s="133"/>
      <c r="AAY91" s="133"/>
      <c r="AAZ91" s="133"/>
      <c r="ABA91" s="133"/>
      <c r="ABB91" s="133"/>
      <c r="ABC91" s="133"/>
      <c r="ABD91" s="133"/>
      <c r="ABE91" s="133"/>
      <c r="ABF91" s="133"/>
      <c r="ABG91" s="133"/>
      <c r="ABH91" s="133"/>
      <c r="ABI91" s="133"/>
      <c r="ABJ91" s="133"/>
      <c r="ABK91" s="133"/>
      <c r="ABL91" s="133"/>
      <c r="ABM91" s="133"/>
      <c r="ABN91" s="133"/>
      <c r="ABO91" s="133"/>
      <c r="ABP91" s="133"/>
      <c r="ABQ91" s="133"/>
      <c r="ABR91" s="133"/>
      <c r="ABS91" s="133"/>
      <c r="ABT91" s="133"/>
      <c r="ABU91" s="133"/>
      <c r="ABV91" s="133"/>
      <c r="ABW91" s="133"/>
      <c r="ABX91" s="133"/>
      <c r="ABY91" s="133"/>
      <c r="ABZ91" s="133"/>
      <c r="ACA91" s="133"/>
      <c r="ACB91" s="133"/>
      <c r="ACC91" s="133"/>
      <c r="ACD91" s="133"/>
      <c r="ACE91" s="133"/>
      <c r="ACF91" s="133"/>
      <c r="ACG91" s="133"/>
      <c r="ACH91" s="133"/>
      <c r="ACI91" s="133"/>
      <c r="ACJ91" s="133"/>
      <c r="ACK91" s="133"/>
      <c r="ACL91" s="133"/>
      <c r="ACM91" s="133"/>
      <c r="ACN91" s="133"/>
      <c r="ACO91" s="133"/>
      <c r="ACP91" s="133"/>
      <c r="ACQ91" s="133"/>
      <c r="ACR91" s="133"/>
      <c r="ACS91" s="133"/>
      <c r="ACT91" s="133"/>
      <c r="ACU91" s="133"/>
      <c r="ACV91" s="133"/>
      <c r="ACW91" s="133"/>
      <c r="ACX91" s="133"/>
      <c r="ACY91" s="133"/>
      <c r="ACZ91" s="133"/>
      <c r="ADA91" s="133"/>
      <c r="ADB91" s="133"/>
      <c r="ADC91" s="133"/>
      <c r="ADD91" s="133"/>
      <c r="ADE91" s="133"/>
      <c r="ADF91" s="133"/>
      <c r="ADG91" s="133"/>
      <c r="ADH91" s="133"/>
      <c r="ADI91" s="133"/>
      <c r="ADJ91" s="133"/>
      <c r="ADK91" s="133"/>
      <c r="ADL91" s="133"/>
      <c r="ADM91" s="133"/>
      <c r="ADN91" s="133"/>
      <c r="ADO91" s="133"/>
      <c r="ADP91" s="133"/>
      <c r="ADQ91" s="133"/>
      <c r="ADR91" s="133"/>
      <c r="ADS91" s="133"/>
      <c r="ADT91" s="133"/>
      <c r="ADU91" s="133"/>
      <c r="ADV91" s="133"/>
      <c r="ADW91" s="133"/>
      <c r="ADX91" s="133"/>
      <c r="ADY91" s="133"/>
      <c r="ADZ91" s="133"/>
      <c r="AEA91" s="133"/>
      <c r="AEB91" s="133"/>
      <c r="AEC91" s="133"/>
      <c r="AED91" s="133"/>
      <c r="AEE91" s="133"/>
      <c r="AEF91" s="133"/>
      <c r="AEG91" s="133"/>
      <c r="AEH91" s="133"/>
      <c r="AEI91" s="133"/>
      <c r="AEJ91" s="133"/>
      <c r="AEK91" s="133"/>
      <c r="AEL91" s="133"/>
      <c r="AEM91" s="133"/>
      <c r="AEN91" s="133"/>
      <c r="AEO91" s="133"/>
      <c r="AEP91" s="133"/>
      <c r="AEQ91" s="133"/>
      <c r="AER91" s="133"/>
      <c r="AES91" s="133"/>
      <c r="AET91" s="133"/>
      <c r="AEU91" s="133"/>
      <c r="AEV91" s="133"/>
      <c r="AEW91" s="133"/>
      <c r="AEX91" s="133"/>
      <c r="AEY91" s="133"/>
      <c r="AEZ91" s="133"/>
      <c r="AFA91" s="133"/>
      <c r="AFB91" s="133"/>
      <c r="AFC91" s="133"/>
      <c r="AFD91" s="133"/>
      <c r="AFE91" s="133"/>
      <c r="AFF91" s="133"/>
      <c r="AFG91" s="133"/>
      <c r="AFH91" s="133"/>
      <c r="AFI91" s="133"/>
      <c r="AFJ91" s="133"/>
      <c r="AFK91" s="133"/>
      <c r="AFL91" s="133"/>
      <c r="AFM91" s="133"/>
      <c r="AFN91" s="133"/>
      <c r="AFO91" s="133"/>
      <c r="AFP91" s="133"/>
      <c r="AFQ91" s="133"/>
      <c r="AFR91" s="133"/>
      <c r="AFS91" s="133"/>
      <c r="AFT91" s="133"/>
      <c r="AFU91" s="133"/>
      <c r="AFV91" s="133"/>
      <c r="AFW91" s="133"/>
      <c r="AFX91" s="133"/>
      <c r="AFY91" s="133"/>
      <c r="AFZ91" s="133"/>
      <c r="AGA91" s="133"/>
      <c r="AGB91" s="133"/>
      <c r="AGC91" s="133"/>
      <c r="AGD91" s="133"/>
      <c r="AGE91" s="133"/>
      <c r="AGF91" s="133"/>
      <c r="AGG91" s="133"/>
      <c r="AGH91" s="133"/>
      <c r="AGI91" s="133"/>
      <c r="AGJ91" s="133"/>
      <c r="AGK91" s="133"/>
      <c r="AGL91" s="133"/>
      <c r="AGM91" s="133"/>
      <c r="AGN91" s="133"/>
      <c r="AGO91" s="133"/>
      <c r="AGP91" s="133"/>
      <c r="AGQ91" s="133"/>
      <c r="AGR91" s="133"/>
      <c r="AGS91" s="133"/>
      <c r="AGT91" s="133"/>
      <c r="AGU91" s="133"/>
      <c r="AGV91" s="133"/>
      <c r="AGW91" s="133"/>
      <c r="AGX91" s="133"/>
      <c r="AGY91" s="133"/>
      <c r="AGZ91" s="133"/>
      <c r="AHA91" s="133"/>
      <c r="AHB91" s="133"/>
      <c r="AHC91" s="133"/>
      <c r="AHD91" s="133"/>
      <c r="AHE91" s="133"/>
      <c r="AHF91" s="133"/>
      <c r="AHG91" s="133"/>
      <c r="AHH91" s="133"/>
      <c r="AHI91" s="133"/>
      <c r="AHJ91" s="133"/>
      <c r="AHK91" s="133"/>
      <c r="AHL91" s="133"/>
      <c r="AHM91" s="133"/>
      <c r="AHN91" s="133"/>
      <c r="AHO91" s="133"/>
      <c r="AHP91" s="133"/>
      <c r="AHQ91" s="133"/>
      <c r="AHR91" s="133"/>
      <c r="AHS91" s="133"/>
      <c r="AHT91" s="133"/>
      <c r="AHU91" s="133"/>
      <c r="AHV91" s="133"/>
      <c r="AHW91" s="133"/>
      <c r="AHX91" s="133"/>
      <c r="AHY91" s="133"/>
      <c r="AHZ91" s="133"/>
      <c r="AIA91" s="133"/>
      <c r="AIB91" s="133"/>
      <c r="AIC91" s="133"/>
      <c r="AID91" s="133"/>
      <c r="AIE91" s="133"/>
      <c r="AIF91" s="133"/>
      <c r="AIG91" s="133"/>
      <c r="AIH91" s="133"/>
      <c r="AII91" s="133"/>
      <c r="AIJ91" s="133"/>
      <c r="AIK91" s="133"/>
      <c r="AIL91" s="133"/>
      <c r="AIM91" s="133"/>
      <c r="AIN91" s="133"/>
      <c r="AIO91" s="133"/>
      <c r="AIP91" s="133"/>
      <c r="AIQ91" s="133"/>
      <c r="AIR91" s="133"/>
      <c r="AIS91" s="133"/>
      <c r="AIT91" s="133"/>
      <c r="AIU91" s="133"/>
      <c r="AIV91" s="133"/>
      <c r="AIW91" s="133"/>
      <c r="AIX91" s="133"/>
      <c r="AIY91" s="133"/>
      <c r="AIZ91" s="133"/>
      <c r="AJA91" s="133"/>
      <c r="AJB91" s="133"/>
      <c r="AJC91" s="133"/>
      <c r="AJD91" s="133"/>
      <c r="AJE91" s="133"/>
      <c r="AJF91" s="133"/>
      <c r="AJG91" s="133"/>
      <c r="AJH91" s="133"/>
      <c r="AJI91" s="133"/>
      <c r="AJJ91" s="133"/>
      <c r="AJK91" s="133"/>
      <c r="AJL91" s="133"/>
      <c r="AJM91" s="133"/>
      <c r="AJN91" s="133"/>
      <c r="AJO91" s="133"/>
      <c r="AJP91" s="133"/>
      <c r="AJQ91" s="133"/>
      <c r="AJR91" s="133"/>
      <c r="AJS91" s="133"/>
      <c r="AJT91" s="133"/>
      <c r="AJU91" s="133"/>
      <c r="AJV91" s="133"/>
      <c r="AJW91" s="133"/>
      <c r="AJX91" s="133"/>
      <c r="AJY91" s="133"/>
      <c r="AJZ91" s="133"/>
      <c r="AKA91" s="133"/>
      <c r="AKB91" s="133"/>
      <c r="AKC91" s="133"/>
      <c r="AKD91" s="133"/>
      <c r="AKE91" s="133"/>
      <c r="AKF91" s="133"/>
      <c r="AKG91" s="133"/>
      <c r="AKH91" s="133"/>
      <c r="AKI91" s="133"/>
      <c r="AKJ91" s="133"/>
      <c r="AKK91" s="133"/>
      <c r="AKL91" s="133"/>
      <c r="AKM91" s="133"/>
      <c r="AKN91" s="133"/>
      <c r="AKO91" s="133"/>
      <c r="AKP91" s="133"/>
      <c r="AKQ91" s="133"/>
      <c r="AKR91" s="133"/>
      <c r="AKS91" s="133"/>
      <c r="AKT91" s="133"/>
      <c r="AKU91" s="133"/>
      <c r="AKV91" s="133"/>
      <c r="AKW91" s="133"/>
      <c r="AKX91" s="133"/>
      <c r="AKY91" s="133"/>
      <c r="AKZ91" s="133"/>
      <c r="ALA91" s="133"/>
      <c r="ALB91" s="133"/>
      <c r="ALC91" s="133"/>
      <c r="ALD91" s="133"/>
      <c r="ALE91" s="133"/>
      <c r="ALF91" s="133"/>
      <c r="ALG91" s="133"/>
      <c r="ALH91" s="133"/>
      <c r="ALI91" s="133"/>
      <c r="ALJ91" s="133"/>
      <c r="ALK91" s="133"/>
      <c r="ALL91" s="133"/>
      <c r="ALM91" s="133"/>
      <c r="ALN91" s="133"/>
      <c r="ALO91" s="133"/>
      <c r="ALP91" s="133"/>
      <c r="ALQ91" s="133"/>
      <c r="ALR91" s="133"/>
      <c r="ALS91" s="133"/>
      <c r="ALT91" s="133"/>
      <c r="ALU91" s="133"/>
      <c r="ALV91" s="133"/>
      <c r="ALW91" s="133"/>
      <c r="ALX91" s="133"/>
      <c r="ALY91" s="133"/>
      <c r="ALZ91" s="133"/>
      <c r="AMA91" s="133"/>
      <c r="AMB91" s="133"/>
      <c r="AMC91" s="133"/>
      <c r="AMD91" s="133"/>
      <c r="AME91" s="133"/>
      <c r="AMF91" s="133"/>
      <c r="AMG91" s="133"/>
      <c r="AMH91" s="133"/>
      <c r="AMI91" s="133"/>
      <c r="AMJ91" s="133"/>
    </row>
    <row r="92" ht="18" spans="2:13">
      <c r="B92" s="72"/>
      <c r="C92" s="73"/>
      <c r="D92" s="26"/>
      <c r="E92" s="73"/>
      <c r="F92" s="73"/>
      <c r="H92" s="74"/>
      <c r="I92" s="74"/>
      <c r="J92" s="74"/>
      <c r="M92" s="65"/>
    </row>
    <row r="93" ht="18" spans="7:13">
      <c r="G93" s="50" t="s">
        <v>69</v>
      </c>
      <c r="H93" s="50"/>
      <c r="I93" s="50"/>
      <c r="J93" s="64">
        <v>4637.22</v>
      </c>
      <c r="M93" s="65">
        <v>4637.22</v>
      </c>
    </row>
    <row r="94" ht="18" spans="13:13">
      <c r="M94" s="65"/>
    </row>
    <row r="95" s="97" customFormat="1" ht="15.75" spans="1:1024">
      <c r="A95" s="133"/>
      <c r="B95" s="107">
        <v>20</v>
      </c>
      <c r="C95" s="140" t="s">
        <v>167</v>
      </c>
      <c r="D95" s="109">
        <v>2</v>
      </c>
      <c r="E95" s="140" t="s">
        <v>175</v>
      </c>
      <c r="F95" s="140" t="s">
        <v>175</v>
      </c>
      <c r="G95" s="148" t="s">
        <v>176</v>
      </c>
      <c r="H95" s="149">
        <v>869</v>
      </c>
      <c r="I95" s="132">
        <v>1060.18</v>
      </c>
      <c r="J95" s="132">
        <v>2120.36</v>
      </c>
      <c r="K95" s="132"/>
      <c r="L95" s="148" t="s">
        <v>177</v>
      </c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  <c r="IW95" s="133"/>
      <c r="IX95" s="133"/>
      <c r="IY95" s="133"/>
      <c r="IZ95" s="133"/>
      <c r="JA95" s="133"/>
      <c r="JB95" s="133"/>
      <c r="JC95" s="133"/>
      <c r="JD95" s="133"/>
      <c r="JE95" s="133"/>
      <c r="JF95" s="133"/>
      <c r="JG95" s="133"/>
      <c r="JH95" s="133"/>
      <c r="JI95" s="133"/>
      <c r="JJ95" s="133"/>
      <c r="JK95" s="133"/>
      <c r="JL95" s="133"/>
      <c r="JM95" s="133"/>
      <c r="JN95" s="133"/>
      <c r="JO95" s="133"/>
      <c r="JP95" s="133"/>
      <c r="JQ95" s="133"/>
      <c r="JR95" s="133"/>
      <c r="JS95" s="133"/>
      <c r="JT95" s="133"/>
      <c r="JU95" s="133"/>
      <c r="JV95" s="133"/>
      <c r="JW95" s="133"/>
      <c r="JX95" s="133"/>
      <c r="JY95" s="133"/>
      <c r="JZ95" s="133"/>
      <c r="KA95" s="133"/>
      <c r="KB95" s="133"/>
      <c r="KC95" s="133"/>
      <c r="KD95" s="133"/>
      <c r="KE95" s="133"/>
      <c r="KF95" s="133"/>
      <c r="KG95" s="133"/>
      <c r="KH95" s="133"/>
      <c r="KI95" s="133"/>
      <c r="KJ95" s="133"/>
      <c r="KK95" s="133"/>
      <c r="KL95" s="133"/>
      <c r="KM95" s="133"/>
      <c r="KN95" s="133"/>
      <c r="KO95" s="133"/>
      <c r="KP95" s="133"/>
      <c r="KQ95" s="133"/>
      <c r="KR95" s="133"/>
      <c r="KS95" s="133"/>
      <c r="KT95" s="133"/>
      <c r="KU95" s="133"/>
      <c r="KV95" s="133"/>
      <c r="KW95" s="133"/>
      <c r="KX95" s="133"/>
      <c r="KY95" s="133"/>
      <c r="KZ95" s="133"/>
      <c r="LA95" s="133"/>
      <c r="LB95" s="133"/>
      <c r="LC95" s="133"/>
      <c r="LD95" s="133"/>
      <c r="LE95" s="133"/>
      <c r="LF95" s="133"/>
      <c r="LG95" s="133"/>
      <c r="LH95" s="133"/>
      <c r="LI95" s="133"/>
      <c r="LJ95" s="133"/>
      <c r="LK95" s="133"/>
      <c r="LL95" s="133"/>
      <c r="LM95" s="133"/>
      <c r="LN95" s="133"/>
      <c r="LO95" s="133"/>
      <c r="LP95" s="133"/>
      <c r="LQ95" s="133"/>
      <c r="LR95" s="133"/>
      <c r="LS95" s="133"/>
      <c r="LT95" s="133"/>
      <c r="LU95" s="133"/>
      <c r="LV95" s="133"/>
      <c r="LW95" s="133"/>
      <c r="LX95" s="133"/>
      <c r="LY95" s="133"/>
      <c r="LZ95" s="133"/>
      <c r="MA95" s="133"/>
      <c r="MB95" s="133"/>
      <c r="MC95" s="133"/>
      <c r="MD95" s="133"/>
      <c r="ME95" s="133"/>
      <c r="MF95" s="133"/>
      <c r="MG95" s="133"/>
      <c r="MH95" s="133"/>
      <c r="MI95" s="133"/>
      <c r="MJ95" s="133"/>
      <c r="MK95" s="133"/>
      <c r="ML95" s="133"/>
      <c r="MM95" s="133"/>
      <c r="MN95" s="133"/>
      <c r="MO95" s="133"/>
      <c r="MP95" s="133"/>
      <c r="MQ95" s="133"/>
      <c r="MR95" s="133"/>
      <c r="MS95" s="133"/>
      <c r="MT95" s="133"/>
      <c r="MU95" s="133"/>
      <c r="MV95" s="133"/>
      <c r="MW95" s="133"/>
      <c r="MX95" s="133"/>
      <c r="MY95" s="133"/>
      <c r="MZ95" s="133"/>
      <c r="NA95" s="133"/>
      <c r="NB95" s="133"/>
      <c r="NC95" s="133"/>
      <c r="ND95" s="133"/>
      <c r="NE95" s="133"/>
      <c r="NF95" s="133"/>
      <c r="NG95" s="133"/>
      <c r="NH95" s="133"/>
      <c r="NI95" s="133"/>
      <c r="NJ95" s="133"/>
      <c r="NK95" s="133"/>
      <c r="NL95" s="133"/>
      <c r="NM95" s="133"/>
      <c r="NN95" s="133"/>
      <c r="NO95" s="133"/>
      <c r="NP95" s="133"/>
      <c r="NQ95" s="133"/>
      <c r="NR95" s="133"/>
      <c r="NS95" s="133"/>
      <c r="NT95" s="133"/>
      <c r="NU95" s="133"/>
      <c r="NV95" s="133"/>
      <c r="NW95" s="133"/>
      <c r="NX95" s="133"/>
      <c r="NY95" s="133"/>
      <c r="NZ95" s="133"/>
      <c r="OA95" s="133"/>
      <c r="OB95" s="133"/>
      <c r="OC95" s="133"/>
      <c r="OD95" s="133"/>
      <c r="OE95" s="133"/>
      <c r="OF95" s="133"/>
      <c r="OG95" s="133"/>
      <c r="OH95" s="133"/>
      <c r="OI95" s="133"/>
      <c r="OJ95" s="133"/>
      <c r="OK95" s="133"/>
      <c r="OL95" s="133"/>
      <c r="OM95" s="133"/>
      <c r="ON95" s="133"/>
      <c r="OO95" s="133"/>
      <c r="OP95" s="133"/>
      <c r="OQ95" s="133"/>
      <c r="OR95" s="133"/>
      <c r="OS95" s="133"/>
      <c r="OT95" s="133"/>
      <c r="OU95" s="133"/>
      <c r="OV95" s="133"/>
      <c r="OW95" s="133"/>
      <c r="OX95" s="133"/>
      <c r="OY95" s="133"/>
      <c r="OZ95" s="133"/>
      <c r="PA95" s="133"/>
      <c r="PB95" s="133"/>
      <c r="PC95" s="133"/>
      <c r="PD95" s="133"/>
      <c r="PE95" s="133"/>
      <c r="PF95" s="133"/>
      <c r="PG95" s="133"/>
      <c r="PH95" s="133"/>
      <c r="PI95" s="133"/>
      <c r="PJ95" s="133"/>
      <c r="PK95" s="133"/>
      <c r="PL95" s="133"/>
      <c r="PM95" s="133"/>
      <c r="PN95" s="133"/>
      <c r="PO95" s="133"/>
      <c r="PP95" s="133"/>
      <c r="PQ95" s="133"/>
      <c r="PR95" s="133"/>
      <c r="PS95" s="133"/>
      <c r="PT95" s="133"/>
      <c r="PU95" s="133"/>
      <c r="PV95" s="133"/>
      <c r="PW95" s="133"/>
      <c r="PX95" s="133"/>
      <c r="PY95" s="133"/>
      <c r="PZ95" s="133"/>
      <c r="QA95" s="133"/>
      <c r="QB95" s="133"/>
      <c r="QC95" s="133"/>
      <c r="QD95" s="133"/>
      <c r="QE95" s="133"/>
      <c r="QF95" s="133"/>
      <c r="QG95" s="133"/>
      <c r="QH95" s="133"/>
      <c r="QI95" s="133"/>
      <c r="QJ95" s="133"/>
      <c r="QK95" s="133"/>
      <c r="QL95" s="133"/>
      <c r="QM95" s="133"/>
      <c r="QN95" s="133"/>
      <c r="QO95" s="133"/>
      <c r="QP95" s="133"/>
      <c r="QQ95" s="133"/>
      <c r="QR95" s="133"/>
      <c r="QS95" s="133"/>
      <c r="QT95" s="133"/>
      <c r="QU95" s="133"/>
      <c r="QV95" s="133"/>
      <c r="QW95" s="133"/>
      <c r="QX95" s="133"/>
      <c r="QY95" s="133"/>
      <c r="QZ95" s="133"/>
      <c r="RA95" s="133"/>
      <c r="RB95" s="133"/>
      <c r="RC95" s="133"/>
      <c r="RD95" s="133"/>
      <c r="RE95" s="133"/>
      <c r="RF95" s="133"/>
      <c r="RG95" s="133"/>
      <c r="RH95" s="133"/>
      <c r="RI95" s="133"/>
      <c r="RJ95" s="133"/>
      <c r="RK95" s="133"/>
      <c r="RL95" s="133"/>
      <c r="RM95" s="133"/>
      <c r="RN95" s="133"/>
      <c r="RO95" s="133"/>
      <c r="RP95" s="133"/>
      <c r="RQ95" s="133"/>
      <c r="RR95" s="133"/>
      <c r="RS95" s="133"/>
      <c r="RT95" s="133"/>
      <c r="RU95" s="133"/>
      <c r="RV95" s="133"/>
      <c r="RW95" s="133"/>
      <c r="RX95" s="133"/>
      <c r="RY95" s="133"/>
      <c r="RZ95" s="133"/>
      <c r="SA95" s="133"/>
      <c r="SB95" s="133"/>
      <c r="SC95" s="133"/>
      <c r="SD95" s="133"/>
      <c r="SE95" s="133"/>
      <c r="SF95" s="133"/>
      <c r="SG95" s="133"/>
      <c r="SH95" s="133"/>
      <c r="SI95" s="133"/>
      <c r="SJ95" s="133"/>
      <c r="SK95" s="133"/>
      <c r="SL95" s="133"/>
      <c r="SM95" s="133"/>
      <c r="SN95" s="133"/>
      <c r="SO95" s="133"/>
      <c r="SP95" s="133"/>
      <c r="SQ95" s="133"/>
      <c r="SR95" s="133"/>
      <c r="SS95" s="133"/>
      <c r="ST95" s="133"/>
      <c r="SU95" s="133"/>
      <c r="SV95" s="133"/>
      <c r="SW95" s="133"/>
      <c r="SX95" s="133"/>
      <c r="SY95" s="133"/>
      <c r="SZ95" s="133"/>
      <c r="TA95" s="133"/>
      <c r="TB95" s="133"/>
      <c r="TC95" s="133"/>
      <c r="TD95" s="133"/>
      <c r="TE95" s="133"/>
      <c r="TF95" s="133"/>
      <c r="TG95" s="133"/>
      <c r="TH95" s="133"/>
      <c r="TI95" s="133"/>
      <c r="TJ95" s="133"/>
      <c r="TK95" s="133"/>
      <c r="TL95" s="133"/>
      <c r="TM95" s="133"/>
      <c r="TN95" s="133"/>
      <c r="TO95" s="133"/>
      <c r="TP95" s="133"/>
      <c r="TQ95" s="133"/>
      <c r="TR95" s="133"/>
      <c r="TS95" s="133"/>
      <c r="TT95" s="133"/>
      <c r="TU95" s="133"/>
      <c r="TV95" s="133"/>
      <c r="TW95" s="133"/>
      <c r="TX95" s="133"/>
      <c r="TY95" s="133"/>
      <c r="TZ95" s="133"/>
      <c r="UA95" s="133"/>
      <c r="UB95" s="133"/>
      <c r="UC95" s="133"/>
      <c r="UD95" s="133"/>
      <c r="UE95" s="133"/>
      <c r="UF95" s="133"/>
      <c r="UG95" s="133"/>
      <c r="UH95" s="133"/>
      <c r="UI95" s="133"/>
      <c r="UJ95" s="133"/>
      <c r="UK95" s="133"/>
      <c r="UL95" s="133"/>
      <c r="UM95" s="133"/>
      <c r="UN95" s="133"/>
      <c r="UO95" s="133"/>
      <c r="UP95" s="133"/>
      <c r="UQ95" s="133"/>
      <c r="UR95" s="133"/>
      <c r="US95" s="133"/>
      <c r="UT95" s="133"/>
      <c r="UU95" s="133"/>
      <c r="UV95" s="133"/>
      <c r="UW95" s="133"/>
      <c r="UX95" s="133"/>
      <c r="UY95" s="133"/>
      <c r="UZ95" s="133"/>
      <c r="VA95" s="133"/>
      <c r="VB95" s="133"/>
      <c r="VC95" s="133"/>
      <c r="VD95" s="133"/>
      <c r="VE95" s="133"/>
      <c r="VF95" s="133"/>
      <c r="VG95" s="133"/>
      <c r="VH95" s="133"/>
      <c r="VI95" s="133"/>
      <c r="VJ95" s="133"/>
      <c r="VK95" s="133"/>
      <c r="VL95" s="133"/>
      <c r="VM95" s="133"/>
      <c r="VN95" s="133"/>
      <c r="VO95" s="133"/>
      <c r="VP95" s="133"/>
      <c r="VQ95" s="133"/>
      <c r="VR95" s="133"/>
      <c r="VS95" s="133"/>
      <c r="VT95" s="133"/>
      <c r="VU95" s="133"/>
      <c r="VV95" s="133"/>
      <c r="VW95" s="133"/>
      <c r="VX95" s="133"/>
      <c r="VY95" s="133"/>
      <c r="VZ95" s="133"/>
      <c r="WA95" s="133"/>
      <c r="WB95" s="133"/>
      <c r="WC95" s="133"/>
      <c r="WD95" s="133"/>
      <c r="WE95" s="133"/>
      <c r="WF95" s="133"/>
      <c r="WG95" s="133"/>
      <c r="WH95" s="133"/>
      <c r="WI95" s="133"/>
      <c r="WJ95" s="133"/>
      <c r="WK95" s="133"/>
      <c r="WL95" s="133"/>
      <c r="WM95" s="133"/>
      <c r="WN95" s="133"/>
      <c r="WO95" s="133"/>
      <c r="WP95" s="133"/>
      <c r="WQ95" s="133"/>
      <c r="WR95" s="133"/>
      <c r="WS95" s="133"/>
      <c r="WT95" s="133"/>
      <c r="WU95" s="133"/>
      <c r="WV95" s="133"/>
      <c r="WW95" s="133"/>
      <c r="WX95" s="133"/>
      <c r="WY95" s="133"/>
      <c r="WZ95" s="133"/>
      <c r="XA95" s="133"/>
      <c r="XB95" s="133"/>
      <c r="XC95" s="133"/>
      <c r="XD95" s="133"/>
      <c r="XE95" s="133"/>
      <c r="XF95" s="133"/>
      <c r="XG95" s="133"/>
      <c r="XH95" s="133"/>
      <c r="XI95" s="133"/>
      <c r="XJ95" s="133"/>
      <c r="XK95" s="133"/>
      <c r="XL95" s="133"/>
      <c r="XM95" s="133"/>
      <c r="XN95" s="133"/>
      <c r="XO95" s="133"/>
      <c r="XP95" s="133"/>
      <c r="XQ95" s="133"/>
      <c r="XR95" s="133"/>
      <c r="XS95" s="133"/>
      <c r="XT95" s="133"/>
      <c r="XU95" s="133"/>
      <c r="XV95" s="133"/>
      <c r="XW95" s="133"/>
      <c r="XX95" s="133"/>
      <c r="XY95" s="133"/>
      <c r="XZ95" s="133"/>
      <c r="YA95" s="133"/>
      <c r="YB95" s="133"/>
      <c r="YC95" s="133"/>
      <c r="YD95" s="133"/>
      <c r="YE95" s="133"/>
      <c r="YF95" s="133"/>
      <c r="YG95" s="133"/>
      <c r="YH95" s="133"/>
      <c r="YI95" s="133"/>
      <c r="YJ95" s="133"/>
      <c r="YK95" s="133"/>
      <c r="YL95" s="133"/>
      <c r="YM95" s="133"/>
      <c r="YN95" s="133"/>
      <c r="YO95" s="133"/>
      <c r="YP95" s="133"/>
      <c r="YQ95" s="133"/>
      <c r="YR95" s="133"/>
      <c r="YS95" s="133"/>
      <c r="YT95" s="133"/>
      <c r="YU95" s="133"/>
      <c r="YV95" s="133"/>
      <c r="YW95" s="133"/>
      <c r="YX95" s="133"/>
      <c r="YY95" s="133"/>
      <c r="YZ95" s="133"/>
      <c r="ZA95" s="133"/>
      <c r="ZB95" s="133"/>
      <c r="ZC95" s="133"/>
      <c r="ZD95" s="133"/>
      <c r="ZE95" s="133"/>
      <c r="ZF95" s="133"/>
      <c r="ZG95" s="133"/>
      <c r="ZH95" s="133"/>
      <c r="ZI95" s="133"/>
      <c r="ZJ95" s="133"/>
      <c r="ZK95" s="133"/>
      <c r="ZL95" s="133"/>
      <c r="ZM95" s="133"/>
      <c r="ZN95" s="133"/>
      <c r="ZO95" s="133"/>
      <c r="ZP95" s="133"/>
      <c r="ZQ95" s="133"/>
      <c r="ZR95" s="133"/>
      <c r="ZS95" s="133"/>
      <c r="ZT95" s="133"/>
      <c r="ZU95" s="133"/>
      <c r="ZV95" s="133"/>
      <c r="ZW95" s="133"/>
      <c r="ZX95" s="133"/>
      <c r="ZY95" s="133"/>
      <c r="ZZ95" s="133"/>
      <c r="AAA95" s="133"/>
      <c r="AAB95" s="133"/>
      <c r="AAC95" s="133"/>
      <c r="AAD95" s="133"/>
      <c r="AAE95" s="133"/>
      <c r="AAF95" s="133"/>
      <c r="AAG95" s="133"/>
      <c r="AAH95" s="133"/>
      <c r="AAI95" s="133"/>
      <c r="AAJ95" s="133"/>
      <c r="AAK95" s="133"/>
      <c r="AAL95" s="133"/>
      <c r="AAM95" s="133"/>
      <c r="AAN95" s="133"/>
      <c r="AAO95" s="133"/>
      <c r="AAP95" s="133"/>
      <c r="AAQ95" s="133"/>
      <c r="AAR95" s="133"/>
      <c r="AAS95" s="133"/>
      <c r="AAT95" s="133"/>
      <c r="AAU95" s="133"/>
      <c r="AAV95" s="133"/>
      <c r="AAW95" s="133"/>
      <c r="AAX95" s="133"/>
      <c r="AAY95" s="133"/>
      <c r="AAZ95" s="133"/>
      <c r="ABA95" s="133"/>
      <c r="ABB95" s="133"/>
      <c r="ABC95" s="133"/>
      <c r="ABD95" s="133"/>
      <c r="ABE95" s="133"/>
      <c r="ABF95" s="133"/>
      <c r="ABG95" s="133"/>
      <c r="ABH95" s="133"/>
      <c r="ABI95" s="133"/>
      <c r="ABJ95" s="133"/>
      <c r="ABK95" s="133"/>
      <c r="ABL95" s="133"/>
      <c r="ABM95" s="133"/>
      <c r="ABN95" s="133"/>
      <c r="ABO95" s="133"/>
      <c r="ABP95" s="133"/>
      <c r="ABQ95" s="133"/>
      <c r="ABR95" s="133"/>
      <c r="ABS95" s="133"/>
      <c r="ABT95" s="133"/>
      <c r="ABU95" s="133"/>
      <c r="ABV95" s="133"/>
      <c r="ABW95" s="133"/>
      <c r="ABX95" s="133"/>
      <c r="ABY95" s="133"/>
      <c r="ABZ95" s="133"/>
      <c r="ACA95" s="133"/>
      <c r="ACB95" s="133"/>
      <c r="ACC95" s="133"/>
      <c r="ACD95" s="133"/>
      <c r="ACE95" s="133"/>
      <c r="ACF95" s="133"/>
      <c r="ACG95" s="133"/>
      <c r="ACH95" s="133"/>
      <c r="ACI95" s="133"/>
      <c r="ACJ95" s="133"/>
      <c r="ACK95" s="133"/>
      <c r="ACL95" s="133"/>
      <c r="ACM95" s="133"/>
      <c r="ACN95" s="133"/>
      <c r="ACO95" s="133"/>
      <c r="ACP95" s="133"/>
      <c r="ACQ95" s="133"/>
      <c r="ACR95" s="133"/>
      <c r="ACS95" s="133"/>
      <c r="ACT95" s="133"/>
      <c r="ACU95" s="133"/>
      <c r="ACV95" s="133"/>
      <c r="ACW95" s="133"/>
      <c r="ACX95" s="133"/>
      <c r="ACY95" s="133"/>
      <c r="ACZ95" s="133"/>
      <c r="ADA95" s="133"/>
      <c r="ADB95" s="133"/>
      <c r="ADC95" s="133"/>
      <c r="ADD95" s="133"/>
      <c r="ADE95" s="133"/>
      <c r="ADF95" s="133"/>
      <c r="ADG95" s="133"/>
      <c r="ADH95" s="133"/>
      <c r="ADI95" s="133"/>
      <c r="ADJ95" s="133"/>
      <c r="ADK95" s="133"/>
      <c r="ADL95" s="133"/>
      <c r="ADM95" s="133"/>
      <c r="ADN95" s="133"/>
      <c r="ADO95" s="133"/>
      <c r="ADP95" s="133"/>
      <c r="ADQ95" s="133"/>
      <c r="ADR95" s="133"/>
      <c r="ADS95" s="133"/>
      <c r="ADT95" s="133"/>
      <c r="ADU95" s="133"/>
      <c r="ADV95" s="133"/>
      <c r="ADW95" s="133"/>
      <c r="ADX95" s="133"/>
      <c r="ADY95" s="133"/>
      <c r="ADZ95" s="133"/>
      <c r="AEA95" s="133"/>
      <c r="AEB95" s="133"/>
      <c r="AEC95" s="133"/>
      <c r="AED95" s="133"/>
      <c r="AEE95" s="133"/>
      <c r="AEF95" s="133"/>
      <c r="AEG95" s="133"/>
      <c r="AEH95" s="133"/>
      <c r="AEI95" s="133"/>
      <c r="AEJ95" s="133"/>
      <c r="AEK95" s="133"/>
      <c r="AEL95" s="133"/>
      <c r="AEM95" s="133"/>
      <c r="AEN95" s="133"/>
      <c r="AEO95" s="133"/>
      <c r="AEP95" s="133"/>
      <c r="AEQ95" s="133"/>
      <c r="AER95" s="133"/>
      <c r="AES95" s="133"/>
      <c r="AET95" s="133"/>
      <c r="AEU95" s="133"/>
      <c r="AEV95" s="133"/>
      <c r="AEW95" s="133"/>
      <c r="AEX95" s="133"/>
      <c r="AEY95" s="133"/>
      <c r="AEZ95" s="133"/>
      <c r="AFA95" s="133"/>
      <c r="AFB95" s="133"/>
      <c r="AFC95" s="133"/>
      <c r="AFD95" s="133"/>
      <c r="AFE95" s="133"/>
      <c r="AFF95" s="133"/>
      <c r="AFG95" s="133"/>
      <c r="AFH95" s="133"/>
      <c r="AFI95" s="133"/>
      <c r="AFJ95" s="133"/>
      <c r="AFK95" s="133"/>
      <c r="AFL95" s="133"/>
      <c r="AFM95" s="133"/>
      <c r="AFN95" s="133"/>
      <c r="AFO95" s="133"/>
      <c r="AFP95" s="133"/>
      <c r="AFQ95" s="133"/>
      <c r="AFR95" s="133"/>
      <c r="AFS95" s="133"/>
      <c r="AFT95" s="133"/>
      <c r="AFU95" s="133"/>
      <c r="AFV95" s="133"/>
      <c r="AFW95" s="133"/>
      <c r="AFX95" s="133"/>
      <c r="AFY95" s="133"/>
      <c r="AFZ95" s="133"/>
      <c r="AGA95" s="133"/>
      <c r="AGB95" s="133"/>
      <c r="AGC95" s="133"/>
      <c r="AGD95" s="133"/>
      <c r="AGE95" s="133"/>
      <c r="AGF95" s="133"/>
      <c r="AGG95" s="133"/>
      <c r="AGH95" s="133"/>
      <c r="AGI95" s="133"/>
      <c r="AGJ95" s="133"/>
      <c r="AGK95" s="133"/>
      <c r="AGL95" s="133"/>
      <c r="AGM95" s="133"/>
      <c r="AGN95" s="133"/>
      <c r="AGO95" s="133"/>
      <c r="AGP95" s="133"/>
      <c r="AGQ95" s="133"/>
      <c r="AGR95" s="133"/>
      <c r="AGS95" s="133"/>
      <c r="AGT95" s="133"/>
      <c r="AGU95" s="133"/>
      <c r="AGV95" s="133"/>
      <c r="AGW95" s="133"/>
      <c r="AGX95" s="133"/>
      <c r="AGY95" s="133"/>
      <c r="AGZ95" s="133"/>
      <c r="AHA95" s="133"/>
      <c r="AHB95" s="133"/>
      <c r="AHC95" s="133"/>
      <c r="AHD95" s="133"/>
      <c r="AHE95" s="133"/>
      <c r="AHF95" s="133"/>
      <c r="AHG95" s="133"/>
      <c r="AHH95" s="133"/>
      <c r="AHI95" s="133"/>
      <c r="AHJ95" s="133"/>
      <c r="AHK95" s="133"/>
      <c r="AHL95" s="133"/>
      <c r="AHM95" s="133"/>
      <c r="AHN95" s="133"/>
      <c r="AHO95" s="133"/>
      <c r="AHP95" s="133"/>
      <c r="AHQ95" s="133"/>
      <c r="AHR95" s="133"/>
      <c r="AHS95" s="133"/>
      <c r="AHT95" s="133"/>
      <c r="AHU95" s="133"/>
      <c r="AHV95" s="133"/>
      <c r="AHW95" s="133"/>
      <c r="AHX95" s="133"/>
      <c r="AHY95" s="133"/>
      <c r="AHZ95" s="133"/>
      <c r="AIA95" s="133"/>
      <c r="AIB95" s="133"/>
      <c r="AIC95" s="133"/>
      <c r="AID95" s="133"/>
      <c r="AIE95" s="133"/>
      <c r="AIF95" s="133"/>
      <c r="AIG95" s="133"/>
      <c r="AIH95" s="133"/>
      <c r="AII95" s="133"/>
      <c r="AIJ95" s="133"/>
      <c r="AIK95" s="133"/>
      <c r="AIL95" s="133"/>
      <c r="AIM95" s="133"/>
      <c r="AIN95" s="133"/>
      <c r="AIO95" s="133"/>
      <c r="AIP95" s="133"/>
      <c r="AIQ95" s="133"/>
      <c r="AIR95" s="133"/>
      <c r="AIS95" s="133"/>
      <c r="AIT95" s="133"/>
      <c r="AIU95" s="133"/>
      <c r="AIV95" s="133"/>
      <c r="AIW95" s="133"/>
      <c r="AIX95" s="133"/>
      <c r="AIY95" s="133"/>
      <c r="AIZ95" s="133"/>
      <c r="AJA95" s="133"/>
      <c r="AJB95" s="133"/>
      <c r="AJC95" s="133"/>
      <c r="AJD95" s="133"/>
      <c r="AJE95" s="133"/>
      <c r="AJF95" s="133"/>
      <c r="AJG95" s="133"/>
      <c r="AJH95" s="133"/>
      <c r="AJI95" s="133"/>
      <c r="AJJ95" s="133"/>
      <c r="AJK95" s="133"/>
      <c r="AJL95" s="133"/>
      <c r="AJM95" s="133"/>
      <c r="AJN95" s="133"/>
      <c r="AJO95" s="133"/>
      <c r="AJP95" s="133"/>
      <c r="AJQ95" s="133"/>
      <c r="AJR95" s="133"/>
      <c r="AJS95" s="133"/>
      <c r="AJT95" s="133"/>
      <c r="AJU95" s="133"/>
      <c r="AJV95" s="133"/>
      <c r="AJW95" s="133"/>
      <c r="AJX95" s="133"/>
      <c r="AJY95" s="133"/>
      <c r="AJZ95" s="133"/>
      <c r="AKA95" s="133"/>
      <c r="AKB95" s="133"/>
      <c r="AKC95" s="133"/>
      <c r="AKD95" s="133"/>
      <c r="AKE95" s="133"/>
      <c r="AKF95" s="133"/>
      <c r="AKG95" s="133"/>
      <c r="AKH95" s="133"/>
      <c r="AKI95" s="133"/>
      <c r="AKJ95" s="133"/>
      <c r="AKK95" s="133"/>
      <c r="AKL95" s="133"/>
      <c r="AKM95" s="133"/>
      <c r="AKN95" s="133"/>
      <c r="AKO95" s="133"/>
      <c r="AKP95" s="133"/>
      <c r="AKQ95" s="133"/>
      <c r="AKR95" s="133"/>
      <c r="AKS95" s="133"/>
      <c r="AKT95" s="133"/>
      <c r="AKU95" s="133"/>
      <c r="AKV95" s="133"/>
      <c r="AKW95" s="133"/>
      <c r="AKX95" s="133"/>
      <c r="AKY95" s="133"/>
      <c r="AKZ95" s="133"/>
      <c r="ALA95" s="133"/>
      <c r="ALB95" s="133"/>
      <c r="ALC95" s="133"/>
      <c r="ALD95" s="133"/>
      <c r="ALE95" s="133"/>
      <c r="ALF95" s="133"/>
      <c r="ALG95" s="133"/>
      <c r="ALH95" s="133"/>
      <c r="ALI95" s="133"/>
      <c r="ALJ95" s="133"/>
      <c r="ALK95" s="133"/>
      <c r="ALL95" s="133"/>
      <c r="ALM95" s="133"/>
      <c r="ALN95" s="133"/>
      <c r="ALO95" s="133"/>
      <c r="ALP95" s="133"/>
      <c r="ALQ95" s="133"/>
      <c r="ALR95" s="133"/>
      <c r="ALS95" s="133"/>
      <c r="ALT95" s="133"/>
      <c r="ALU95" s="133"/>
      <c r="ALV95" s="133"/>
      <c r="ALW95" s="133"/>
      <c r="ALX95" s="133"/>
      <c r="ALY95" s="133"/>
      <c r="ALZ95" s="133"/>
      <c r="AMA95" s="133"/>
      <c r="AMB95" s="133"/>
      <c r="AMC95" s="133"/>
      <c r="AMD95" s="133"/>
      <c r="AME95" s="133"/>
      <c r="AMF95" s="133"/>
      <c r="AMG95" s="133"/>
      <c r="AMH95" s="133"/>
      <c r="AMI95" s="133"/>
      <c r="AMJ95" s="133"/>
    </row>
    <row r="96" spans="5:5">
      <c r="E96" s="76"/>
    </row>
    <row r="97" ht="18" spans="5:13">
      <c r="E97" s="76"/>
      <c r="G97" s="50" t="s">
        <v>69</v>
      </c>
      <c r="H97" s="50"/>
      <c r="I97" s="50"/>
      <c r="J97" s="64">
        <v>2120.36</v>
      </c>
      <c r="M97" s="65">
        <v>2120.36</v>
      </c>
    </row>
    <row r="98" ht="18" spans="5:13">
      <c r="E98" s="76"/>
      <c r="M98" s="65"/>
    </row>
    <row r="99" s="97" customFormat="1" ht="18" spans="1:1024">
      <c r="A99" s="133"/>
      <c r="B99" s="107">
        <v>21</v>
      </c>
      <c r="C99" s="108" t="s">
        <v>167</v>
      </c>
      <c r="D99" s="147">
        <v>2</v>
      </c>
      <c r="E99" s="108" t="s">
        <v>178</v>
      </c>
      <c r="F99" s="108" t="s">
        <v>178</v>
      </c>
      <c r="G99" s="144" t="s">
        <v>179</v>
      </c>
      <c r="H99" s="145">
        <v>261</v>
      </c>
      <c r="I99" s="153">
        <v>318.42</v>
      </c>
      <c r="J99" s="154">
        <v>636.84</v>
      </c>
      <c r="K99" s="144"/>
      <c r="L99" s="158">
        <v>30500603</v>
      </c>
      <c r="M99" s="156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133"/>
      <c r="IL99" s="133"/>
      <c r="IM99" s="133"/>
      <c r="IN99" s="133"/>
      <c r="IO99" s="133"/>
      <c r="IP99" s="133"/>
      <c r="IQ99" s="133"/>
      <c r="IR99" s="133"/>
      <c r="IS99" s="133"/>
      <c r="IT99" s="133"/>
      <c r="IU99" s="133"/>
      <c r="IV99" s="133"/>
      <c r="IW99" s="133"/>
      <c r="IX99" s="133"/>
      <c r="IY99" s="133"/>
      <c r="IZ99" s="133"/>
      <c r="JA99" s="133"/>
      <c r="JB99" s="133"/>
      <c r="JC99" s="133"/>
      <c r="JD99" s="133"/>
      <c r="JE99" s="133"/>
      <c r="JF99" s="133"/>
      <c r="JG99" s="133"/>
      <c r="JH99" s="133"/>
      <c r="JI99" s="133"/>
      <c r="JJ99" s="133"/>
      <c r="JK99" s="133"/>
      <c r="JL99" s="133"/>
      <c r="JM99" s="133"/>
      <c r="JN99" s="133"/>
      <c r="JO99" s="133"/>
      <c r="JP99" s="133"/>
      <c r="JQ99" s="133"/>
      <c r="JR99" s="133"/>
      <c r="JS99" s="133"/>
      <c r="JT99" s="133"/>
      <c r="JU99" s="133"/>
      <c r="JV99" s="133"/>
      <c r="JW99" s="133"/>
      <c r="JX99" s="133"/>
      <c r="JY99" s="133"/>
      <c r="JZ99" s="133"/>
      <c r="KA99" s="133"/>
      <c r="KB99" s="133"/>
      <c r="KC99" s="133"/>
      <c r="KD99" s="133"/>
      <c r="KE99" s="133"/>
      <c r="KF99" s="133"/>
      <c r="KG99" s="133"/>
      <c r="KH99" s="133"/>
      <c r="KI99" s="133"/>
      <c r="KJ99" s="133"/>
      <c r="KK99" s="133"/>
      <c r="KL99" s="133"/>
      <c r="KM99" s="133"/>
      <c r="KN99" s="133"/>
      <c r="KO99" s="133"/>
      <c r="KP99" s="133"/>
      <c r="KQ99" s="133"/>
      <c r="KR99" s="133"/>
      <c r="KS99" s="133"/>
      <c r="KT99" s="133"/>
      <c r="KU99" s="133"/>
      <c r="KV99" s="133"/>
      <c r="KW99" s="133"/>
      <c r="KX99" s="133"/>
      <c r="KY99" s="133"/>
      <c r="KZ99" s="133"/>
      <c r="LA99" s="133"/>
      <c r="LB99" s="133"/>
      <c r="LC99" s="133"/>
      <c r="LD99" s="133"/>
      <c r="LE99" s="133"/>
      <c r="LF99" s="133"/>
      <c r="LG99" s="133"/>
      <c r="LH99" s="133"/>
      <c r="LI99" s="133"/>
      <c r="LJ99" s="133"/>
      <c r="LK99" s="133"/>
      <c r="LL99" s="133"/>
      <c r="LM99" s="133"/>
      <c r="LN99" s="133"/>
      <c r="LO99" s="133"/>
      <c r="LP99" s="133"/>
      <c r="LQ99" s="133"/>
      <c r="LR99" s="133"/>
      <c r="LS99" s="133"/>
      <c r="LT99" s="133"/>
      <c r="LU99" s="133"/>
      <c r="LV99" s="133"/>
      <c r="LW99" s="133"/>
      <c r="LX99" s="133"/>
      <c r="LY99" s="133"/>
      <c r="LZ99" s="133"/>
      <c r="MA99" s="133"/>
      <c r="MB99" s="133"/>
      <c r="MC99" s="133"/>
      <c r="MD99" s="133"/>
      <c r="ME99" s="133"/>
      <c r="MF99" s="133"/>
      <c r="MG99" s="133"/>
      <c r="MH99" s="133"/>
      <c r="MI99" s="133"/>
      <c r="MJ99" s="133"/>
      <c r="MK99" s="133"/>
      <c r="ML99" s="133"/>
      <c r="MM99" s="133"/>
      <c r="MN99" s="133"/>
      <c r="MO99" s="133"/>
      <c r="MP99" s="133"/>
      <c r="MQ99" s="133"/>
      <c r="MR99" s="133"/>
      <c r="MS99" s="133"/>
      <c r="MT99" s="133"/>
      <c r="MU99" s="133"/>
      <c r="MV99" s="133"/>
      <c r="MW99" s="133"/>
      <c r="MX99" s="133"/>
      <c r="MY99" s="133"/>
      <c r="MZ99" s="133"/>
      <c r="NA99" s="133"/>
      <c r="NB99" s="133"/>
      <c r="NC99" s="133"/>
      <c r="ND99" s="133"/>
      <c r="NE99" s="133"/>
      <c r="NF99" s="133"/>
      <c r="NG99" s="133"/>
      <c r="NH99" s="133"/>
      <c r="NI99" s="133"/>
      <c r="NJ99" s="133"/>
      <c r="NK99" s="133"/>
      <c r="NL99" s="133"/>
      <c r="NM99" s="133"/>
      <c r="NN99" s="133"/>
      <c r="NO99" s="133"/>
      <c r="NP99" s="133"/>
      <c r="NQ99" s="133"/>
      <c r="NR99" s="133"/>
      <c r="NS99" s="133"/>
      <c r="NT99" s="133"/>
      <c r="NU99" s="133"/>
      <c r="NV99" s="133"/>
      <c r="NW99" s="133"/>
      <c r="NX99" s="133"/>
      <c r="NY99" s="133"/>
      <c r="NZ99" s="133"/>
      <c r="OA99" s="133"/>
      <c r="OB99" s="133"/>
      <c r="OC99" s="133"/>
      <c r="OD99" s="133"/>
      <c r="OE99" s="133"/>
      <c r="OF99" s="133"/>
      <c r="OG99" s="133"/>
      <c r="OH99" s="133"/>
      <c r="OI99" s="133"/>
      <c r="OJ99" s="133"/>
      <c r="OK99" s="133"/>
      <c r="OL99" s="133"/>
      <c r="OM99" s="133"/>
      <c r="ON99" s="133"/>
      <c r="OO99" s="133"/>
      <c r="OP99" s="133"/>
      <c r="OQ99" s="133"/>
      <c r="OR99" s="133"/>
      <c r="OS99" s="133"/>
      <c r="OT99" s="133"/>
      <c r="OU99" s="133"/>
      <c r="OV99" s="133"/>
      <c r="OW99" s="133"/>
      <c r="OX99" s="133"/>
      <c r="OY99" s="133"/>
      <c r="OZ99" s="133"/>
      <c r="PA99" s="133"/>
      <c r="PB99" s="133"/>
      <c r="PC99" s="133"/>
      <c r="PD99" s="133"/>
      <c r="PE99" s="133"/>
      <c r="PF99" s="133"/>
      <c r="PG99" s="133"/>
      <c r="PH99" s="133"/>
      <c r="PI99" s="133"/>
      <c r="PJ99" s="133"/>
      <c r="PK99" s="133"/>
      <c r="PL99" s="133"/>
      <c r="PM99" s="133"/>
      <c r="PN99" s="133"/>
      <c r="PO99" s="133"/>
      <c r="PP99" s="133"/>
      <c r="PQ99" s="133"/>
      <c r="PR99" s="133"/>
      <c r="PS99" s="133"/>
      <c r="PT99" s="133"/>
      <c r="PU99" s="133"/>
      <c r="PV99" s="133"/>
      <c r="PW99" s="133"/>
      <c r="PX99" s="133"/>
      <c r="PY99" s="133"/>
      <c r="PZ99" s="133"/>
      <c r="QA99" s="133"/>
      <c r="QB99" s="133"/>
      <c r="QC99" s="133"/>
      <c r="QD99" s="133"/>
      <c r="QE99" s="133"/>
      <c r="QF99" s="133"/>
      <c r="QG99" s="133"/>
      <c r="QH99" s="133"/>
      <c r="QI99" s="133"/>
      <c r="QJ99" s="133"/>
      <c r="QK99" s="133"/>
      <c r="QL99" s="133"/>
      <c r="QM99" s="133"/>
      <c r="QN99" s="133"/>
      <c r="QO99" s="133"/>
      <c r="QP99" s="133"/>
      <c r="QQ99" s="133"/>
      <c r="QR99" s="133"/>
      <c r="QS99" s="133"/>
      <c r="QT99" s="133"/>
      <c r="QU99" s="133"/>
      <c r="QV99" s="133"/>
      <c r="QW99" s="133"/>
      <c r="QX99" s="133"/>
      <c r="QY99" s="133"/>
      <c r="QZ99" s="133"/>
      <c r="RA99" s="133"/>
      <c r="RB99" s="133"/>
      <c r="RC99" s="133"/>
      <c r="RD99" s="133"/>
      <c r="RE99" s="133"/>
      <c r="RF99" s="133"/>
      <c r="RG99" s="133"/>
      <c r="RH99" s="133"/>
      <c r="RI99" s="133"/>
      <c r="RJ99" s="133"/>
      <c r="RK99" s="133"/>
      <c r="RL99" s="133"/>
      <c r="RM99" s="133"/>
      <c r="RN99" s="133"/>
      <c r="RO99" s="133"/>
      <c r="RP99" s="133"/>
      <c r="RQ99" s="133"/>
      <c r="RR99" s="133"/>
      <c r="RS99" s="133"/>
      <c r="RT99" s="133"/>
      <c r="RU99" s="133"/>
      <c r="RV99" s="133"/>
      <c r="RW99" s="133"/>
      <c r="RX99" s="133"/>
      <c r="RY99" s="133"/>
      <c r="RZ99" s="133"/>
      <c r="SA99" s="133"/>
      <c r="SB99" s="133"/>
      <c r="SC99" s="133"/>
      <c r="SD99" s="133"/>
      <c r="SE99" s="133"/>
      <c r="SF99" s="133"/>
      <c r="SG99" s="133"/>
      <c r="SH99" s="133"/>
      <c r="SI99" s="133"/>
      <c r="SJ99" s="133"/>
      <c r="SK99" s="133"/>
      <c r="SL99" s="133"/>
      <c r="SM99" s="133"/>
      <c r="SN99" s="133"/>
      <c r="SO99" s="133"/>
      <c r="SP99" s="133"/>
      <c r="SQ99" s="133"/>
      <c r="SR99" s="133"/>
      <c r="SS99" s="133"/>
      <c r="ST99" s="133"/>
      <c r="SU99" s="133"/>
      <c r="SV99" s="133"/>
      <c r="SW99" s="133"/>
      <c r="SX99" s="133"/>
      <c r="SY99" s="133"/>
      <c r="SZ99" s="133"/>
      <c r="TA99" s="133"/>
      <c r="TB99" s="133"/>
      <c r="TC99" s="133"/>
      <c r="TD99" s="133"/>
      <c r="TE99" s="133"/>
      <c r="TF99" s="133"/>
      <c r="TG99" s="133"/>
      <c r="TH99" s="133"/>
      <c r="TI99" s="133"/>
      <c r="TJ99" s="133"/>
      <c r="TK99" s="133"/>
      <c r="TL99" s="133"/>
      <c r="TM99" s="133"/>
      <c r="TN99" s="133"/>
      <c r="TO99" s="133"/>
      <c r="TP99" s="133"/>
      <c r="TQ99" s="133"/>
      <c r="TR99" s="133"/>
      <c r="TS99" s="133"/>
      <c r="TT99" s="133"/>
      <c r="TU99" s="133"/>
      <c r="TV99" s="133"/>
      <c r="TW99" s="133"/>
      <c r="TX99" s="133"/>
      <c r="TY99" s="133"/>
      <c r="TZ99" s="133"/>
      <c r="UA99" s="133"/>
      <c r="UB99" s="133"/>
      <c r="UC99" s="133"/>
      <c r="UD99" s="133"/>
      <c r="UE99" s="133"/>
      <c r="UF99" s="133"/>
      <c r="UG99" s="133"/>
      <c r="UH99" s="133"/>
      <c r="UI99" s="133"/>
      <c r="UJ99" s="133"/>
      <c r="UK99" s="133"/>
      <c r="UL99" s="133"/>
      <c r="UM99" s="133"/>
      <c r="UN99" s="133"/>
      <c r="UO99" s="133"/>
      <c r="UP99" s="133"/>
      <c r="UQ99" s="133"/>
      <c r="UR99" s="133"/>
      <c r="US99" s="133"/>
      <c r="UT99" s="133"/>
      <c r="UU99" s="133"/>
      <c r="UV99" s="133"/>
      <c r="UW99" s="133"/>
      <c r="UX99" s="133"/>
      <c r="UY99" s="133"/>
      <c r="UZ99" s="133"/>
      <c r="VA99" s="133"/>
      <c r="VB99" s="133"/>
      <c r="VC99" s="133"/>
      <c r="VD99" s="133"/>
      <c r="VE99" s="133"/>
      <c r="VF99" s="133"/>
      <c r="VG99" s="133"/>
      <c r="VH99" s="133"/>
      <c r="VI99" s="133"/>
      <c r="VJ99" s="133"/>
      <c r="VK99" s="133"/>
      <c r="VL99" s="133"/>
      <c r="VM99" s="133"/>
      <c r="VN99" s="133"/>
      <c r="VO99" s="133"/>
      <c r="VP99" s="133"/>
      <c r="VQ99" s="133"/>
      <c r="VR99" s="133"/>
      <c r="VS99" s="133"/>
      <c r="VT99" s="133"/>
      <c r="VU99" s="133"/>
      <c r="VV99" s="133"/>
      <c r="VW99" s="133"/>
      <c r="VX99" s="133"/>
      <c r="VY99" s="133"/>
      <c r="VZ99" s="133"/>
      <c r="WA99" s="133"/>
      <c r="WB99" s="133"/>
      <c r="WC99" s="133"/>
      <c r="WD99" s="133"/>
      <c r="WE99" s="133"/>
      <c r="WF99" s="133"/>
      <c r="WG99" s="133"/>
      <c r="WH99" s="133"/>
      <c r="WI99" s="133"/>
      <c r="WJ99" s="133"/>
      <c r="WK99" s="133"/>
      <c r="WL99" s="133"/>
      <c r="WM99" s="133"/>
      <c r="WN99" s="133"/>
      <c r="WO99" s="133"/>
      <c r="WP99" s="133"/>
      <c r="WQ99" s="133"/>
      <c r="WR99" s="133"/>
      <c r="WS99" s="133"/>
      <c r="WT99" s="133"/>
      <c r="WU99" s="133"/>
      <c r="WV99" s="133"/>
      <c r="WW99" s="133"/>
      <c r="WX99" s="133"/>
      <c r="WY99" s="133"/>
      <c r="WZ99" s="133"/>
      <c r="XA99" s="133"/>
      <c r="XB99" s="133"/>
      <c r="XC99" s="133"/>
      <c r="XD99" s="133"/>
      <c r="XE99" s="133"/>
      <c r="XF99" s="133"/>
      <c r="XG99" s="133"/>
      <c r="XH99" s="133"/>
      <c r="XI99" s="133"/>
      <c r="XJ99" s="133"/>
      <c r="XK99" s="133"/>
      <c r="XL99" s="133"/>
      <c r="XM99" s="133"/>
      <c r="XN99" s="133"/>
      <c r="XO99" s="133"/>
      <c r="XP99" s="133"/>
      <c r="XQ99" s="133"/>
      <c r="XR99" s="133"/>
      <c r="XS99" s="133"/>
      <c r="XT99" s="133"/>
      <c r="XU99" s="133"/>
      <c r="XV99" s="133"/>
      <c r="XW99" s="133"/>
      <c r="XX99" s="133"/>
      <c r="XY99" s="133"/>
      <c r="XZ99" s="133"/>
      <c r="YA99" s="133"/>
      <c r="YB99" s="133"/>
      <c r="YC99" s="133"/>
      <c r="YD99" s="133"/>
      <c r="YE99" s="133"/>
      <c r="YF99" s="133"/>
      <c r="YG99" s="133"/>
      <c r="YH99" s="133"/>
      <c r="YI99" s="133"/>
      <c r="YJ99" s="133"/>
      <c r="YK99" s="133"/>
      <c r="YL99" s="133"/>
      <c r="YM99" s="133"/>
      <c r="YN99" s="133"/>
      <c r="YO99" s="133"/>
      <c r="YP99" s="133"/>
      <c r="YQ99" s="133"/>
      <c r="YR99" s="133"/>
      <c r="YS99" s="133"/>
      <c r="YT99" s="133"/>
      <c r="YU99" s="133"/>
      <c r="YV99" s="133"/>
      <c r="YW99" s="133"/>
      <c r="YX99" s="133"/>
      <c r="YY99" s="133"/>
      <c r="YZ99" s="133"/>
      <c r="ZA99" s="133"/>
      <c r="ZB99" s="133"/>
      <c r="ZC99" s="133"/>
      <c r="ZD99" s="133"/>
      <c r="ZE99" s="133"/>
      <c r="ZF99" s="133"/>
      <c r="ZG99" s="133"/>
      <c r="ZH99" s="133"/>
      <c r="ZI99" s="133"/>
      <c r="ZJ99" s="133"/>
      <c r="ZK99" s="133"/>
      <c r="ZL99" s="133"/>
      <c r="ZM99" s="133"/>
      <c r="ZN99" s="133"/>
      <c r="ZO99" s="133"/>
      <c r="ZP99" s="133"/>
      <c r="ZQ99" s="133"/>
      <c r="ZR99" s="133"/>
      <c r="ZS99" s="133"/>
      <c r="ZT99" s="133"/>
      <c r="ZU99" s="133"/>
      <c r="ZV99" s="133"/>
      <c r="ZW99" s="133"/>
      <c r="ZX99" s="133"/>
      <c r="ZY99" s="133"/>
      <c r="ZZ99" s="133"/>
      <c r="AAA99" s="133"/>
      <c r="AAB99" s="133"/>
      <c r="AAC99" s="133"/>
      <c r="AAD99" s="133"/>
      <c r="AAE99" s="133"/>
      <c r="AAF99" s="133"/>
      <c r="AAG99" s="133"/>
      <c r="AAH99" s="133"/>
      <c r="AAI99" s="133"/>
      <c r="AAJ99" s="133"/>
      <c r="AAK99" s="133"/>
      <c r="AAL99" s="133"/>
      <c r="AAM99" s="133"/>
      <c r="AAN99" s="133"/>
      <c r="AAO99" s="133"/>
      <c r="AAP99" s="133"/>
      <c r="AAQ99" s="133"/>
      <c r="AAR99" s="133"/>
      <c r="AAS99" s="133"/>
      <c r="AAT99" s="133"/>
      <c r="AAU99" s="133"/>
      <c r="AAV99" s="133"/>
      <c r="AAW99" s="133"/>
      <c r="AAX99" s="133"/>
      <c r="AAY99" s="133"/>
      <c r="AAZ99" s="133"/>
      <c r="ABA99" s="133"/>
      <c r="ABB99" s="133"/>
      <c r="ABC99" s="133"/>
      <c r="ABD99" s="133"/>
      <c r="ABE99" s="133"/>
      <c r="ABF99" s="133"/>
      <c r="ABG99" s="133"/>
      <c r="ABH99" s="133"/>
      <c r="ABI99" s="133"/>
      <c r="ABJ99" s="133"/>
      <c r="ABK99" s="133"/>
      <c r="ABL99" s="133"/>
      <c r="ABM99" s="133"/>
      <c r="ABN99" s="133"/>
      <c r="ABO99" s="133"/>
      <c r="ABP99" s="133"/>
      <c r="ABQ99" s="133"/>
      <c r="ABR99" s="133"/>
      <c r="ABS99" s="133"/>
      <c r="ABT99" s="133"/>
      <c r="ABU99" s="133"/>
      <c r="ABV99" s="133"/>
      <c r="ABW99" s="133"/>
      <c r="ABX99" s="133"/>
      <c r="ABY99" s="133"/>
      <c r="ABZ99" s="133"/>
      <c r="ACA99" s="133"/>
      <c r="ACB99" s="133"/>
      <c r="ACC99" s="133"/>
      <c r="ACD99" s="133"/>
      <c r="ACE99" s="133"/>
      <c r="ACF99" s="133"/>
      <c r="ACG99" s="133"/>
      <c r="ACH99" s="133"/>
      <c r="ACI99" s="133"/>
      <c r="ACJ99" s="133"/>
      <c r="ACK99" s="133"/>
      <c r="ACL99" s="133"/>
      <c r="ACM99" s="133"/>
      <c r="ACN99" s="133"/>
      <c r="ACO99" s="133"/>
      <c r="ACP99" s="133"/>
      <c r="ACQ99" s="133"/>
      <c r="ACR99" s="133"/>
      <c r="ACS99" s="133"/>
      <c r="ACT99" s="133"/>
      <c r="ACU99" s="133"/>
      <c r="ACV99" s="133"/>
      <c r="ACW99" s="133"/>
      <c r="ACX99" s="133"/>
      <c r="ACY99" s="133"/>
      <c r="ACZ99" s="133"/>
      <c r="ADA99" s="133"/>
      <c r="ADB99" s="133"/>
      <c r="ADC99" s="133"/>
      <c r="ADD99" s="133"/>
      <c r="ADE99" s="133"/>
      <c r="ADF99" s="133"/>
      <c r="ADG99" s="133"/>
      <c r="ADH99" s="133"/>
      <c r="ADI99" s="133"/>
      <c r="ADJ99" s="133"/>
      <c r="ADK99" s="133"/>
      <c r="ADL99" s="133"/>
      <c r="ADM99" s="133"/>
      <c r="ADN99" s="133"/>
      <c r="ADO99" s="133"/>
      <c r="ADP99" s="133"/>
      <c r="ADQ99" s="133"/>
      <c r="ADR99" s="133"/>
      <c r="ADS99" s="133"/>
      <c r="ADT99" s="133"/>
      <c r="ADU99" s="133"/>
      <c r="ADV99" s="133"/>
      <c r="ADW99" s="133"/>
      <c r="ADX99" s="133"/>
      <c r="ADY99" s="133"/>
      <c r="ADZ99" s="133"/>
      <c r="AEA99" s="133"/>
      <c r="AEB99" s="133"/>
      <c r="AEC99" s="133"/>
      <c r="AED99" s="133"/>
      <c r="AEE99" s="133"/>
      <c r="AEF99" s="133"/>
      <c r="AEG99" s="133"/>
      <c r="AEH99" s="133"/>
      <c r="AEI99" s="133"/>
      <c r="AEJ99" s="133"/>
      <c r="AEK99" s="133"/>
      <c r="AEL99" s="133"/>
      <c r="AEM99" s="133"/>
      <c r="AEN99" s="133"/>
      <c r="AEO99" s="133"/>
      <c r="AEP99" s="133"/>
      <c r="AEQ99" s="133"/>
      <c r="AER99" s="133"/>
      <c r="AES99" s="133"/>
      <c r="AET99" s="133"/>
      <c r="AEU99" s="133"/>
      <c r="AEV99" s="133"/>
      <c r="AEW99" s="133"/>
      <c r="AEX99" s="133"/>
      <c r="AEY99" s="133"/>
      <c r="AEZ99" s="133"/>
      <c r="AFA99" s="133"/>
      <c r="AFB99" s="133"/>
      <c r="AFC99" s="133"/>
      <c r="AFD99" s="133"/>
      <c r="AFE99" s="133"/>
      <c r="AFF99" s="133"/>
      <c r="AFG99" s="133"/>
      <c r="AFH99" s="133"/>
      <c r="AFI99" s="133"/>
      <c r="AFJ99" s="133"/>
      <c r="AFK99" s="133"/>
      <c r="AFL99" s="133"/>
      <c r="AFM99" s="133"/>
      <c r="AFN99" s="133"/>
      <c r="AFO99" s="133"/>
      <c r="AFP99" s="133"/>
      <c r="AFQ99" s="133"/>
      <c r="AFR99" s="133"/>
      <c r="AFS99" s="133"/>
      <c r="AFT99" s="133"/>
      <c r="AFU99" s="133"/>
      <c r="AFV99" s="133"/>
      <c r="AFW99" s="133"/>
      <c r="AFX99" s="133"/>
      <c r="AFY99" s="133"/>
      <c r="AFZ99" s="133"/>
      <c r="AGA99" s="133"/>
      <c r="AGB99" s="133"/>
      <c r="AGC99" s="133"/>
      <c r="AGD99" s="133"/>
      <c r="AGE99" s="133"/>
      <c r="AGF99" s="133"/>
      <c r="AGG99" s="133"/>
      <c r="AGH99" s="133"/>
      <c r="AGI99" s="133"/>
      <c r="AGJ99" s="133"/>
      <c r="AGK99" s="133"/>
      <c r="AGL99" s="133"/>
      <c r="AGM99" s="133"/>
      <c r="AGN99" s="133"/>
      <c r="AGO99" s="133"/>
      <c r="AGP99" s="133"/>
      <c r="AGQ99" s="133"/>
      <c r="AGR99" s="133"/>
      <c r="AGS99" s="133"/>
      <c r="AGT99" s="133"/>
      <c r="AGU99" s="133"/>
      <c r="AGV99" s="133"/>
      <c r="AGW99" s="133"/>
      <c r="AGX99" s="133"/>
      <c r="AGY99" s="133"/>
      <c r="AGZ99" s="133"/>
      <c r="AHA99" s="133"/>
      <c r="AHB99" s="133"/>
      <c r="AHC99" s="133"/>
      <c r="AHD99" s="133"/>
      <c r="AHE99" s="133"/>
      <c r="AHF99" s="133"/>
      <c r="AHG99" s="133"/>
      <c r="AHH99" s="133"/>
      <c r="AHI99" s="133"/>
      <c r="AHJ99" s="133"/>
      <c r="AHK99" s="133"/>
      <c r="AHL99" s="133"/>
      <c r="AHM99" s="133"/>
      <c r="AHN99" s="133"/>
      <c r="AHO99" s="133"/>
      <c r="AHP99" s="133"/>
      <c r="AHQ99" s="133"/>
      <c r="AHR99" s="133"/>
      <c r="AHS99" s="133"/>
      <c r="AHT99" s="133"/>
      <c r="AHU99" s="133"/>
      <c r="AHV99" s="133"/>
      <c r="AHW99" s="133"/>
      <c r="AHX99" s="133"/>
      <c r="AHY99" s="133"/>
      <c r="AHZ99" s="133"/>
      <c r="AIA99" s="133"/>
      <c r="AIB99" s="133"/>
      <c r="AIC99" s="133"/>
      <c r="AID99" s="133"/>
      <c r="AIE99" s="133"/>
      <c r="AIF99" s="133"/>
      <c r="AIG99" s="133"/>
      <c r="AIH99" s="133"/>
      <c r="AII99" s="133"/>
      <c r="AIJ99" s="133"/>
      <c r="AIK99" s="133"/>
      <c r="AIL99" s="133"/>
      <c r="AIM99" s="133"/>
      <c r="AIN99" s="133"/>
      <c r="AIO99" s="133"/>
      <c r="AIP99" s="133"/>
      <c r="AIQ99" s="133"/>
      <c r="AIR99" s="133"/>
      <c r="AIS99" s="133"/>
      <c r="AIT99" s="133"/>
      <c r="AIU99" s="133"/>
      <c r="AIV99" s="133"/>
      <c r="AIW99" s="133"/>
      <c r="AIX99" s="133"/>
      <c r="AIY99" s="133"/>
      <c r="AIZ99" s="133"/>
      <c r="AJA99" s="133"/>
      <c r="AJB99" s="133"/>
      <c r="AJC99" s="133"/>
      <c r="AJD99" s="133"/>
      <c r="AJE99" s="133"/>
      <c r="AJF99" s="133"/>
      <c r="AJG99" s="133"/>
      <c r="AJH99" s="133"/>
      <c r="AJI99" s="133"/>
      <c r="AJJ99" s="133"/>
      <c r="AJK99" s="133"/>
      <c r="AJL99" s="133"/>
      <c r="AJM99" s="133"/>
      <c r="AJN99" s="133"/>
      <c r="AJO99" s="133"/>
      <c r="AJP99" s="133"/>
      <c r="AJQ99" s="133"/>
      <c r="AJR99" s="133"/>
      <c r="AJS99" s="133"/>
      <c r="AJT99" s="133"/>
      <c r="AJU99" s="133"/>
      <c r="AJV99" s="133"/>
      <c r="AJW99" s="133"/>
      <c r="AJX99" s="133"/>
      <c r="AJY99" s="133"/>
      <c r="AJZ99" s="133"/>
      <c r="AKA99" s="133"/>
      <c r="AKB99" s="133"/>
      <c r="AKC99" s="133"/>
      <c r="AKD99" s="133"/>
      <c r="AKE99" s="133"/>
      <c r="AKF99" s="133"/>
      <c r="AKG99" s="133"/>
      <c r="AKH99" s="133"/>
      <c r="AKI99" s="133"/>
      <c r="AKJ99" s="133"/>
      <c r="AKK99" s="133"/>
      <c r="AKL99" s="133"/>
      <c r="AKM99" s="133"/>
      <c r="AKN99" s="133"/>
      <c r="AKO99" s="133"/>
      <c r="AKP99" s="133"/>
      <c r="AKQ99" s="133"/>
      <c r="AKR99" s="133"/>
      <c r="AKS99" s="133"/>
      <c r="AKT99" s="133"/>
      <c r="AKU99" s="133"/>
      <c r="AKV99" s="133"/>
      <c r="AKW99" s="133"/>
      <c r="AKX99" s="133"/>
      <c r="AKY99" s="133"/>
      <c r="AKZ99" s="133"/>
      <c r="ALA99" s="133"/>
      <c r="ALB99" s="133"/>
      <c r="ALC99" s="133"/>
      <c r="ALD99" s="133"/>
      <c r="ALE99" s="133"/>
      <c r="ALF99" s="133"/>
      <c r="ALG99" s="133"/>
      <c r="ALH99" s="133"/>
      <c r="ALI99" s="133"/>
      <c r="ALJ99" s="133"/>
      <c r="ALK99" s="133"/>
      <c r="ALL99" s="133"/>
      <c r="ALM99" s="133"/>
      <c r="ALN99" s="133"/>
      <c r="ALO99" s="133"/>
      <c r="ALP99" s="133"/>
      <c r="ALQ99" s="133"/>
      <c r="ALR99" s="133"/>
      <c r="ALS99" s="133"/>
      <c r="ALT99" s="133"/>
      <c r="ALU99" s="133"/>
      <c r="ALV99" s="133"/>
      <c r="ALW99" s="133"/>
      <c r="ALX99" s="133"/>
      <c r="ALY99" s="133"/>
      <c r="ALZ99" s="133"/>
      <c r="AMA99" s="133"/>
      <c r="AMB99" s="133"/>
      <c r="AMC99" s="133"/>
      <c r="AMD99" s="133"/>
      <c r="AME99" s="133"/>
      <c r="AMF99" s="133"/>
      <c r="AMG99" s="133"/>
      <c r="AMH99" s="133"/>
      <c r="AMI99" s="133"/>
      <c r="AMJ99" s="133"/>
    </row>
    <row r="100" s="97" customFormat="1" ht="18" spans="1:1024">
      <c r="A100" s="133"/>
      <c r="B100" s="107"/>
      <c r="C100" s="108"/>
      <c r="D100" s="147">
        <v>1</v>
      </c>
      <c r="E100" s="108"/>
      <c r="F100" s="108"/>
      <c r="G100" s="144" t="s">
        <v>180</v>
      </c>
      <c r="H100" s="145">
        <v>539</v>
      </c>
      <c r="I100" s="153">
        <v>657.58</v>
      </c>
      <c r="J100" s="154">
        <v>657.58</v>
      </c>
      <c r="K100" s="144"/>
      <c r="L100" s="157" t="s">
        <v>181</v>
      </c>
      <c r="M100" s="156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  <c r="IG100" s="133"/>
      <c r="IH100" s="133"/>
      <c r="II100" s="133"/>
      <c r="IJ100" s="133"/>
      <c r="IK100" s="133"/>
      <c r="IL100" s="133"/>
      <c r="IM100" s="133"/>
      <c r="IN100" s="133"/>
      <c r="IO100" s="133"/>
      <c r="IP100" s="133"/>
      <c r="IQ100" s="133"/>
      <c r="IR100" s="133"/>
      <c r="IS100" s="133"/>
      <c r="IT100" s="133"/>
      <c r="IU100" s="133"/>
      <c r="IV100" s="133"/>
      <c r="IW100" s="133"/>
      <c r="IX100" s="133"/>
      <c r="IY100" s="133"/>
      <c r="IZ100" s="133"/>
      <c r="JA100" s="133"/>
      <c r="JB100" s="133"/>
      <c r="JC100" s="133"/>
      <c r="JD100" s="133"/>
      <c r="JE100" s="133"/>
      <c r="JF100" s="133"/>
      <c r="JG100" s="133"/>
      <c r="JH100" s="133"/>
      <c r="JI100" s="133"/>
      <c r="JJ100" s="133"/>
      <c r="JK100" s="133"/>
      <c r="JL100" s="133"/>
      <c r="JM100" s="133"/>
      <c r="JN100" s="133"/>
      <c r="JO100" s="133"/>
      <c r="JP100" s="133"/>
      <c r="JQ100" s="133"/>
      <c r="JR100" s="133"/>
      <c r="JS100" s="133"/>
      <c r="JT100" s="133"/>
      <c r="JU100" s="133"/>
      <c r="JV100" s="133"/>
      <c r="JW100" s="133"/>
      <c r="JX100" s="133"/>
      <c r="JY100" s="133"/>
      <c r="JZ100" s="133"/>
      <c r="KA100" s="133"/>
      <c r="KB100" s="133"/>
      <c r="KC100" s="133"/>
      <c r="KD100" s="133"/>
      <c r="KE100" s="133"/>
      <c r="KF100" s="133"/>
      <c r="KG100" s="133"/>
      <c r="KH100" s="133"/>
      <c r="KI100" s="133"/>
      <c r="KJ100" s="133"/>
      <c r="KK100" s="133"/>
      <c r="KL100" s="133"/>
      <c r="KM100" s="133"/>
      <c r="KN100" s="133"/>
      <c r="KO100" s="133"/>
      <c r="KP100" s="133"/>
      <c r="KQ100" s="133"/>
      <c r="KR100" s="133"/>
      <c r="KS100" s="133"/>
      <c r="KT100" s="133"/>
      <c r="KU100" s="133"/>
      <c r="KV100" s="133"/>
      <c r="KW100" s="133"/>
      <c r="KX100" s="133"/>
      <c r="KY100" s="133"/>
      <c r="KZ100" s="133"/>
      <c r="LA100" s="133"/>
      <c r="LB100" s="133"/>
      <c r="LC100" s="133"/>
      <c r="LD100" s="133"/>
      <c r="LE100" s="133"/>
      <c r="LF100" s="133"/>
      <c r="LG100" s="133"/>
      <c r="LH100" s="133"/>
      <c r="LI100" s="133"/>
      <c r="LJ100" s="133"/>
      <c r="LK100" s="133"/>
      <c r="LL100" s="133"/>
      <c r="LM100" s="133"/>
      <c r="LN100" s="133"/>
      <c r="LO100" s="133"/>
      <c r="LP100" s="133"/>
      <c r="LQ100" s="133"/>
      <c r="LR100" s="133"/>
      <c r="LS100" s="133"/>
      <c r="LT100" s="133"/>
      <c r="LU100" s="133"/>
      <c r="LV100" s="133"/>
      <c r="LW100" s="133"/>
      <c r="LX100" s="133"/>
      <c r="LY100" s="133"/>
      <c r="LZ100" s="133"/>
      <c r="MA100" s="133"/>
      <c r="MB100" s="133"/>
      <c r="MC100" s="133"/>
      <c r="MD100" s="133"/>
      <c r="ME100" s="133"/>
      <c r="MF100" s="133"/>
      <c r="MG100" s="133"/>
      <c r="MH100" s="133"/>
      <c r="MI100" s="133"/>
      <c r="MJ100" s="133"/>
      <c r="MK100" s="133"/>
      <c r="ML100" s="133"/>
      <c r="MM100" s="133"/>
      <c r="MN100" s="133"/>
      <c r="MO100" s="133"/>
      <c r="MP100" s="133"/>
      <c r="MQ100" s="133"/>
      <c r="MR100" s="133"/>
      <c r="MS100" s="133"/>
      <c r="MT100" s="133"/>
      <c r="MU100" s="133"/>
      <c r="MV100" s="133"/>
      <c r="MW100" s="133"/>
      <c r="MX100" s="133"/>
      <c r="MY100" s="133"/>
      <c r="MZ100" s="133"/>
      <c r="NA100" s="133"/>
      <c r="NB100" s="133"/>
      <c r="NC100" s="133"/>
      <c r="ND100" s="133"/>
      <c r="NE100" s="133"/>
      <c r="NF100" s="133"/>
      <c r="NG100" s="133"/>
      <c r="NH100" s="133"/>
      <c r="NI100" s="133"/>
      <c r="NJ100" s="133"/>
      <c r="NK100" s="133"/>
      <c r="NL100" s="133"/>
      <c r="NM100" s="133"/>
      <c r="NN100" s="133"/>
      <c r="NO100" s="133"/>
      <c r="NP100" s="133"/>
      <c r="NQ100" s="133"/>
      <c r="NR100" s="133"/>
      <c r="NS100" s="133"/>
      <c r="NT100" s="133"/>
      <c r="NU100" s="133"/>
      <c r="NV100" s="133"/>
      <c r="NW100" s="133"/>
      <c r="NX100" s="133"/>
      <c r="NY100" s="133"/>
      <c r="NZ100" s="133"/>
      <c r="OA100" s="133"/>
      <c r="OB100" s="133"/>
      <c r="OC100" s="133"/>
      <c r="OD100" s="133"/>
      <c r="OE100" s="133"/>
      <c r="OF100" s="133"/>
      <c r="OG100" s="133"/>
      <c r="OH100" s="133"/>
      <c r="OI100" s="133"/>
      <c r="OJ100" s="133"/>
      <c r="OK100" s="133"/>
      <c r="OL100" s="133"/>
      <c r="OM100" s="133"/>
      <c r="ON100" s="133"/>
      <c r="OO100" s="133"/>
      <c r="OP100" s="133"/>
      <c r="OQ100" s="133"/>
      <c r="OR100" s="133"/>
      <c r="OS100" s="133"/>
      <c r="OT100" s="133"/>
      <c r="OU100" s="133"/>
      <c r="OV100" s="133"/>
      <c r="OW100" s="133"/>
      <c r="OX100" s="133"/>
      <c r="OY100" s="133"/>
      <c r="OZ100" s="133"/>
      <c r="PA100" s="133"/>
      <c r="PB100" s="133"/>
      <c r="PC100" s="133"/>
      <c r="PD100" s="133"/>
      <c r="PE100" s="133"/>
      <c r="PF100" s="133"/>
      <c r="PG100" s="133"/>
      <c r="PH100" s="133"/>
      <c r="PI100" s="133"/>
      <c r="PJ100" s="133"/>
      <c r="PK100" s="133"/>
      <c r="PL100" s="133"/>
      <c r="PM100" s="133"/>
      <c r="PN100" s="133"/>
      <c r="PO100" s="133"/>
      <c r="PP100" s="133"/>
      <c r="PQ100" s="133"/>
      <c r="PR100" s="133"/>
      <c r="PS100" s="133"/>
      <c r="PT100" s="133"/>
      <c r="PU100" s="133"/>
      <c r="PV100" s="133"/>
      <c r="PW100" s="133"/>
      <c r="PX100" s="133"/>
      <c r="PY100" s="133"/>
      <c r="PZ100" s="133"/>
      <c r="QA100" s="133"/>
      <c r="QB100" s="133"/>
      <c r="QC100" s="133"/>
      <c r="QD100" s="133"/>
      <c r="QE100" s="133"/>
      <c r="QF100" s="133"/>
      <c r="QG100" s="133"/>
      <c r="QH100" s="133"/>
      <c r="QI100" s="133"/>
      <c r="QJ100" s="133"/>
      <c r="QK100" s="133"/>
      <c r="QL100" s="133"/>
      <c r="QM100" s="133"/>
      <c r="QN100" s="133"/>
      <c r="QO100" s="133"/>
      <c r="QP100" s="133"/>
      <c r="QQ100" s="133"/>
      <c r="QR100" s="133"/>
      <c r="QS100" s="133"/>
      <c r="QT100" s="133"/>
      <c r="QU100" s="133"/>
      <c r="QV100" s="133"/>
      <c r="QW100" s="133"/>
      <c r="QX100" s="133"/>
      <c r="QY100" s="133"/>
      <c r="QZ100" s="133"/>
      <c r="RA100" s="133"/>
      <c r="RB100" s="133"/>
      <c r="RC100" s="133"/>
      <c r="RD100" s="133"/>
      <c r="RE100" s="133"/>
      <c r="RF100" s="133"/>
      <c r="RG100" s="133"/>
      <c r="RH100" s="133"/>
      <c r="RI100" s="133"/>
      <c r="RJ100" s="133"/>
      <c r="RK100" s="133"/>
      <c r="RL100" s="133"/>
      <c r="RM100" s="133"/>
      <c r="RN100" s="133"/>
      <c r="RO100" s="133"/>
      <c r="RP100" s="133"/>
      <c r="RQ100" s="133"/>
      <c r="RR100" s="133"/>
      <c r="RS100" s="133"/>
      <c r="RT100" s="133"/>
      <c r="RU100" s="133"/>
      <c r="RV100" s="133"/>
      <c r="RW100" s="133"/>
      <c r="RX100" s="133"/>
      <c r="RY100" s="133"/>
      <c r="RZ100" s="133"/>
      <c r="SA100" s="133"/>
      <c r="SB100" s="133"/>
      <c r="SC100" s="133"/>
      <c r="SD100" s="133"/>
      <c r="SE100" s="133"/>
      <c r="SF100" s="133"/>
      <c r="SG100" s="133"/>
      <c r="SH100" s="133"/>
      <c r="SI100" s="133"/>
      <c r="SJ100" s="133"/>
      <c r="SK100" s="133"/>
      <c r="SL100" s="133"/>
      <c r="SM100" s="133"/>
      <c r="SN100" s="133"/>
      <c r="SO100" s="133"/>
      <c r="SP100" s="133"/>
      <c r="SQ100" s="133"/>
      <c r="SR100" s="133"/>
      <c r="SS100" s="133"/>
      <c r="ST100" s="133"/>
      <c r="SU100" s="133"/>
      <c r="SV100" s="133"/>
      <c r="SW100" s="133"/>
      <c r="SX100" s="133"/>
      <c r="SY100" s="133"/>
      <c r="SZ100" s="133"/>
      <c r="TA100" s="133"/>
      <c r="TB100" s="133"/>
      <c r="TC100" s="133"/>
      <c r="TD100" s="133"/>
      <c r="TE100" s="133"/>
      <c r="TF100" s="133"/>
      <c r="TG100" s="133"/>
      <c r="TH100" s="133"/>
      <c r="TI100" s="133"/>
      <c r="TJ100" s="133"/>
      <c r="TK100" s="133"/>
      <c r="TL100" s="133"/>
      <c r="TM100" s="133"/>
      <c r="TN100" s="133"/>
      <c r="TO100" s="133"/>
      <c r="TP100" s="133"/>
      <c r="TQ100" s="133"/>
      <c r="TR100" s="133"/>
      <c r="TS100" s="133"/>
      <c r="TT100" s="133"/>
      <c r="TU100" s="133"/>
      <c r="TV100" s="133"/>
      <c r="TW100" s="133"/>
      <c r="TX100" s="133"/>
      <c r="TY100" s="133"/>
      <c r="TZ100" s="133"/>
      <c r="UA100" s="133"/>
      <c r="UB100" s="133"/>
      <c r="UC100" s="133"/>
      <c r="UD100" s="133"/>
      <c r="UE100" s="133"/>
      <c r="UF100" s="133"/>
      <c r="UG100" s="133"/>
      <c r="UH100" s="133"/>
      <c r="UI100" s="133"/>
      <c r="UJ100" s="133"/>
      <c r="UK100" s="133"/>
      <c r="UL100" s="133"/>
      <c r="UM100" s="133"/>
      <c r="UN100" s="133"/>
      <c r="UO100" s="133"/>
      <c r="UP100" s="133"/>
      <c r="UQ100" s="133"/>
      <c r="UR100" s="133"/>
      <c r="US100" s="133"/>
      <c r="UT100" s="133"/>
      <c r="UU100" s="133"/>
      <c r="UV100" s="133"/>
      <c r="UW100" s="133"/>
      <c r="UX100" s="133"/>
      <c r="UY100" s="133"/>
      <c r="UZ100" s="133"/>
      <c r="VA100" s="133"/>
      <c r="VB100" s="133"/>
      <c r="VC100" s="133"/>
      <c r="VD100" s="133"/>
      <c r="VE100" s="133"/>
      <c r="VF100" s="133"/>
      <c r="VG100" s="133"/>
      <c r="VH100" s="133"/>
      <c r="VI100" s="133"/>
      <c r="VJ100" s="133"/>
      <c r="VK100" s="133"/>
      <c r="VL100" s="133"/>
      <c r="VM100" s="133"/>
      <c r="VN100" s="133"/>
      <c r="VO100" s="133"/>
      <c r="VP100" s="133"/>
      <c r="VQ100" s="133"/>
      <c r="VR100" s="133"/>
      <c r="VS100" s="133"/>
      <c r="VT100" s="133"/>
      <c r="VU100" s="133"/>
      <c r="VV100" s="133"/>
      <c r="VW100" s="133"/>
      <c r="VX100" s="133"/>
      <c r="VY100" s="133"/>
      <c r="VZ100" s="133"/>
      <c r="WA100" s="133"/>
      <c r="WB100" s="133"/>
      <c r="WC100" s="133"/>
      <c r="WD100" s="133"/>
      <c r="WE100" s="133"/>
      <c r="WF100" s="133"/>
      <c r="WG100" s="133"/>
      <c r="WH100" s="133"/>
      <c r="WI100" s="133"/>
      <c r="WJ100" s="133"/>
      <c r="WK100" s="133"/>
      <c r="WL100" s="133"/>
      <c r="WM100" s="133"/>
      <c r="WN100" s="133"/>
      <c r="WO100" s="133"/>
      <c r="WP100" s="133"/>
      <c r="WQ100" s="133"/>
      <c r="WR100" s="133"/>
      <c r="WS100" s="133"/>
      <c r="WT100" s="133"/>
      <c r="WU100" s="133"/>
      <c r="WV100" s="133"/>
      <c r="WW100" s="133"/>
      <c r="WX100" s="133"/>
      <c r="WY100" s="133"/>
      <c r="WZ100" s="133"/>
      <c r="XA100" s="133"/>
      <c r="XB100" s="133"/>
      <c r="XC100" s="133"/>
      <c r="XD100" s="133"/>
      <c r="XE100" s="133"/>
      <c r="XF100" s="133"/>
      <c r="XG100" s="133"/>
      <c r="XH100" s="133"/>
      <c r="XI100" s="133"/>
      <c r="XJ100" s="133"/>
      <c r="XK100" s="133"/>
      <c r="XL100" s="133"/>
      <c r="XM100" s="133"/>
      <c r="XN100" s="133"/>
      <c r="XO100" s="133"/>
      <c r="XP100" s="133"/>
      <c r="XQ100" s="133"/>
      <c r="XR100" s="133"/>
      <c r="XS100" s="133"/>
      <c r="XT100" s="133"/>
      <c r="XU100" s="133"/>
      <c r="XV100" s="133"/>
      <c r="XW100" s="133"/>
      <c r="XX100" s="133"/>
      <c r="XY100" s="133"/>
      <c r="XZ100" s="133"/>
      <c r="YA100" s="133"/>
      <c r="YB100" s="133"/>
      <c r="YC100" s="133"/>
      <c r="YD100" s="133"/>
      <c r="YE100" s="133"/>
      <c r="YF100" s="133"/>
      <c r="YG100" s="133"/>
      <c r="YH100" s="133"/>
      <c r="YI100" s="133"/>
      <c r="YJ100" s="133"/>
      <c r="YK100" s="133"/>
      <c r="YL100" s="133"/>
      <c r="YM100" s="133"/>
      <c r="YN100" s="133"/>
      <c r="YO100" s="133"/>
      <c r="YP100" s="133"/>
      <c r="YQ100" s="133"/>
      <c r="YR100" s="133"/>
      <c r="YS100" s="133"/>
      <c r="YT100" s="133"/>
      <c r="YU100" s="133"/>
      <c r="YV100" s="133"/>
      <c r="YW100" s="133"/>
      <c r="YX100" s="133"/>
      <c r="YY100" s="133"/>
      <c r="YZ100" s="133"/>
      <c r="ZA100" s="133"/>
      <c r="ZB100" s="133"/>
      <c r="ZC100" s="133"/>
      <c r="ZD100" s="133"/>
      <c r="ZE100" s="133"/>
      <c r="ZF100" s="133"/>
      <c r="ZG100" s="133"/>
      <c r="ZH100" s="133"/>
      <c r="ZI100" s="133"/>
      <c r="ZJ100" s="133"/>
      <c r="ZK100" s="133"/>
      <c r="ZL100" s="133"/>
      <c r="ZM100" s="133"/>
      <c r="ZN100" s="133"/>
      <c r="ZO100" s="133"/>
      <c r="ZP100" s="133"/>
      <c r="ZQ100" s="133"/>
      <c r="ZR100" s="133"/>
      <c r="ZS100" s="133"/>
      <c r="ZT100" s="133"/>
      <c r="ZU100" s="133"/>
      <c r="ZV100" s="133"/>
      <c r="ZW100" s="133"/>
      <c r="ZX100" s="133"/>
      <c r="ZY100" s="133"/>
      <c r="ZZ100" s="133"/>
      <c r="AAA100" s="133"/>
      <c r="AAB100" s="133"/>
      <c r="AAC100" s="133"/>
      <c r="AAD100" s="133"/>
      <c r="AAE100" s="133"/>
      <c r="AAF100" s="133"/>
      <c r="AAG100" s="133"/>
      <c r="AAH100" s="133"/>
      <c r="AAI100" s="133"/>
      <c r="AAJ100" s="133"/>
      <c r="AAK100" s="133"/>
      <c r="AAL100" s="133"/>
      <c r="AAM100" s="133"/>
      <c r="AAN100" s="133"/>
      <c r="AAO100" s="133"/>
      <c r="AAP100" s="133"/>
      <c r="AAQ100" s="133"/>
      <c r="AAR100" s="133"/>
      <c r="AAS100" s="133"/>
      <c r="AAT100" s="133"/>
      <c r="AAU100" s="133"/>
      <c r="AAV100" s="133"/>
      <c r="AAW100" s="133"/>
      <c r="AAX100" s="133"/>
      <c r="AAY100" s="133"/>
      <c r="AAZ100" s="133"/>
      <c r="ABA100" s="133"/>
      <c r="ABB100" s="133"/>
      <c r="ABC100" s="133"/>
      <c r="ABD100" s="133"/>
      <c r="ABE100" s="133"/>
      <c r="ABF100" s="133"/>
      <c r="ABG100" s="133"/>
      <c r="ABH100" s="133"/>
      <c r="ABI100" s="133"/>
      <c r="ABJ100" s="133"/>
      <c r="ABK100" s="133"/>
      <c r="ABL100" s="133"/>
      <c r="ABM100" s="133"/>
      <c r="ABN100" s="133"/>
      <c r="ABO100" s="133"/>
      <c r="ABP100" s="133"/>
      <c r="ABQ100" s="133"/>
      <c r="ABR100" s="133"/>
      <c r="ABS100" s="133"/>
      <c r="ABT100" s="133"/>
      <c r="ABU100" s="133"/>
      <c r="ABV100" s="133"/>
      <c r="ABW100" s="133"/>
      <c r="ABX100" s="133"/>
      <c r="ABY100" s="133"/>
      <c r="ABZ100" s="133"/>
      <c r="ACA100" s="133"/>
      <c r="ACB100" s="133"/>
      <c r="ACC100" s="133"/>
      <c r="ACD100" s="133"/>
      <c r="ACE100" s="133"/>
      <c r="ACF100" s="133"/>
      <c r="ACG100" s="133"/>
      <c r="ACH100" s="133"/>
      <c r="ACI100" s="133"/>
      <c r="ACJ100" s="133"/>
      <c r="ACK100" s="133"/>
      <c r="ACL100" s="133"/>
      <c r="ACM100" s="133"/>
      <c r="ACN100" s="133"/>
      <c r="ACO100" s="133"/>
      <c r="ACP100" s="133"/>
      <c r="ACQ100" s="133"/>
      <c r="ACR100" s="133"/>
      <c r="ACS100" s="133"/>
      <c r="ACT100" s="133"/>
      <c r="ACU100" s="133"/>
      <c r="ACV100" s="133"/>
      <c r="ACW100" s="133"/>
      <c r="ACX100" s="133"/>
      <c r="ACY100" s="133"/>
      <c r="ACZ100" s="133"/>
      <c r="ADA100" s="133"/>
      <c r="ADB100" s="133"/>
      <c r="ADC100" s="133"/>
      <c r="ADD100" s="133"/>
      <c r="ADE100" s="133"/>
      <c r="ADF100" s="133"/>
      <c r="ADG100" s="133"/>
      <c r="ADH100" s="133"/>
      <c r="ADI100" s="133"/>
      <c r="ADJ100" s="133"/>
      <c r="ADK100" s="133"/>
      <c r="ADL100" s="133"/>
      <c r="ADM100" s="133"/>
      <c r="ADN100" s="133"/>
      <c r="ADO100" s="133"/>
      <c r="ADP100" s="133"/>
      <c r="ADQ100" s="133"/>
      <c r="ADR100" s="133"/>
      <c r="ADS100" s="133"/>
      <c r="ADT100" s="133"/>
      <c r="ADU100" s="133"/>
      <c r="ADV100" s="133"/>
      <c r="ADW100" s="133"/>
      <c r="ADX100" s="133"/>
      <c r="ADY100" s="133"/>
      <c r="ADZ100" s="133"/>
      <c r="AEA100" s="133"/>
      <c r="AEB100" s="133"/>
      <c r="AEC100" s="133"/>
      <c r="AED100" s="133"/>
      <c r="AEE100" s="133"/>
      <c r="AEF100" s="133"/>
      <c r="AEG100" s="133"/>
      <c r="AEH100" s="133"/>
      <c r="AEI100" s="133"/>
      <c r="AEJ100" s="133"/>
      <c r="AEK100" s="133"/>
      <c r="AEL100" s="133"/>
      <c r="AEM100" s="133"/>
      <c r="AEN100" s="133"/>
      <c r="AEO100" s="133"/>
      <c r="AEP100" s="133"/>
      <c r="AEQ100" s="133"/>
      <c r="AER100" s="133"/>
      <c r="AES100" s="133"/>
      <c r="AET100" s="133"/>
      <c r="AEU100" s="133"/>
      <c r="AEV100" s="133"/>
      <c r="AEW100" s="133"/>
      <c r="AEX100" s="133"/>
      <c r="AEY100" s="133"/>
      <c r="AEZ100" s="133"/>
      <c r="AFA100" s="133"/>
      <c r="AFB100" s="133"/>
      <c r="AFC100" s="133"/>
      <c r="AFD100" s="133"/>
      <c r="AFE100" s="133"/>
      <c r="AFF100" s="133"/>
      <c r="AFG100" s="133"/>
      <c r="AFH100" s="133"/>
      <c r="AFI100" s="133"/>
      <c r="AFJ100" s="133"/>
      <c r="AFK100" s="133"/>
      <c r="AFL100" s="133"/>
      <c r="AFM100" s="133"/>
      <c r="AFN100" s="133"/>
      <c r="AFO100" s="133"/>
      <c r="AFP100" s="133"/>
      <c r="AFQ100" s="133"/>
      <c r="AFR100" s="133"/>
      <c r="AFS100" s="133"/>
      <c r="AFT100" s="133"/>
      <c r="AFU100" s="133"/>
      <c r="AFV100" s="133"/>
      <c r="AFW100" s="133"/>
      <c r="AFX100" s="133"/>
      <c r="AFY100" s="133"/>
      <c r="AFZ100" s="133"/>
      <c r="AGA100" s="133"/>
      <c r="AGB100" s="133"/>
      <c r="AGC100" s="133"/>
      <c r="AGD100" s="133"/>
      <c r="AGE100" s="133"/>
      <c r="AGF100" s="133"/>
      <c r="AGG100" s="133"/>
      <c r="AGH100" s="133"/>
      <c r="AGI100" s="133"/>
      <c r="AGJ100" s="133"/>
      <c r="AGK100" s="133"/>
      <c r="AGL100" s="133"/>
      <c r="AGM100" s="133"/>
      <c r="AGN100" s="133"/>
      <c r="AGO100" s="133"/>
      <c r="AGP100" s="133"/>
      <c r="AGQ100" s="133"/>
      <c r="AGR100" s="133"/>
      <c r="AGS100" s="133"/>
      <c r="AGT100" s="133"/>
      <c r="AGU100" s="133"/>
      <c r="AGV100" s="133"/>
      <c r="AGW100" s="133"/>
      <c r="AGX100" s="133"/>
      <c r="AGY100" s="133"/>
      <c r="AGZ100" s="133"/>
      <c r="AHA100" s="133"/>
      <c r="AHB100" s="133"/>
      <c r="AHC100" s="133"/>
      <c r="AHD100" s="133"/>
      <c r="AHE100" s="133"/>
      <c r="AHF100" s="133"/>
      <c r="AHG100" s="133"/>
      <c r="AHH100" s="133"/>
      <c r="AHI100" s="133"/>
      <c r="AHJ100" s="133"/>
      <c r="AHK100" s="133"/>
      <c r="AHL100" s="133"/>
      <c r="AHM100" s="133"/>
      <c r="AHN100" s="133"/>
      <c r="AHO100" s="133"/>
      <c r="AHP100" s="133"/>
      <c r="AHQ100" s="133"/>
      <c r="AHR100" s="133"/>
      <c r="AHS100" s="133"/>
      <c r="AHT100" s="133"/>
      <c r="AHU100" s="133"/>
      <c r="AHV100" s="133"/>
      <c r="AHW100" s="133"/>
      <c r="AHX100" s="133"/>
      <c r="AHY100" s="133"/>
      <c r="AHZ100" s="133"/>
      <c r="AIA100" s="133"/>
      <c r="AIB100" s="133"/>
      <c r="AIC100" s="133"/>
      <c r="AID100" s="133"/>
      <c r="AIE100" s="133"/>
      <c r="AIF100" s="133"/>
      <c r="AIG100" s="133"/>
      <c r="AIH100" s="133"/>
      <c r="AII100" s="133"/>
      <c r="AIJ100" s="133"/>
      <c r="AIK100" s="133"/>
      <c r="AIL100" s="133"/>
      <c r="AIM100" s="133"/>
      <c r="AIN100" s="133"/>
      <c r="AIO100" s="133"/>
      <c r="AIP100" s="133"/>
      <c r="AIQ100" s="133"/>
      <c r="AIR100" s="133"/>
      <c r="AIS100" s="133"/>
      <c r="AIT100" s="133"/>
      <c r="AIU100" s="133"/>
      <c r="AIV100" s="133"/>
      <c r="AIW100" s="133"/>
      <c r="AIX100" s="133"/>
      <c r="AIY100" s="133"/>
      <c r="AIZ100" s="133"/>
      <c r="AJA100" s="133"/>
      <c r="AJB100" s="133"/>
      <c r="AJC100" s="133"/>
      <c r="AJD100" s="133"/>
      <c r="AJE100" s="133"/>
      <c r="AJF100" s="133"/>
      <c r="AJG100" s="133"/>
      <c r="AJH100" s="133"/>
      <c r="AJI100" s="133"/>
      <c r="AJJ100" s="133"/>
      <c r="AJK100" s="133"/>
      <c r="AJL100" s="133"/>
      <c r="AJM100" s="133"/>
      <c r="AJN100" s="133"/>
      <c r="AJO100" s="133"/>
      <c r="AJP100" s="133"/>
      <c r="AJQ100" s="133"/>
      <c r="AJR100" s="133"/>
      <c r="AJS100" s="133"/>
      <c r="AJT100" s="133"/>
      <c r="AJU100" s="133"/>
      <c r="AJV100" s="133"/>
      <c r="AJW100" s="133"/>
      <c r="AJX100" s="133"/>
      <c r="AJY100" s="133"/>
      <c r="AJZ100" s="133"/>
      <c r="AKA100" s="133"/>
      <c r="AKB100" s="133"/>
      <c r="AKC100" s="133"/>
      <c r="AKD100" s="133"/>
      <c r="AKE100" s="133"/>
      <c r="AKF100" s="133"/>
      <c r="AKG100" s="133"/>
      <c r="AKH100" s="133"/>
      <c r="AKI100" s="133"/>
      <c r="AKJ100" s="133"/>
      <c r="AKK100" s="133"/>
      <c r="AKL100" s="133"/>
      <c r="AKM100" s="133"/>
      <c r="AKN100" s="133"/>
      <c r="AKO100" s="133"/>
      <c r="AKP100" s="133"/>
      <c r="AKQ100" s="133"/>
      <c r="AKR100" s="133"/>
      <c r="AKS100" s="133"/>
      <c r="AKT100" s="133"/>
      <c r="AKU100" s="133"/>
      <c r="AKV100" s="133"/>
      <c r="AKW100" s="133"/>
      <c r="AKX100" s="133"/>
      <c r="AKY100" s="133"/>
      <c r="AKZ100" s="133"/>
      <c r="ALA100" s="133"/>
      <c r="ALB100" s="133"/>
      <c r="ALC100" s="133"/>
      <c r="ALD100" s="133"/>
      <c r="ALE100" s="133"/>
      <c r="ALF100" s="133"/>
      <c r="ALG100" s="133"/>
      <c r="ALH100" s="133"/>
      <c r="ALI100" s="133"/>
      <c r="ALJ100" s="133"/>
      <c r="ALK100" s="133"/>
      <c r="ALL100" s="133"/>
      <c r="ALM100" s="133"/>
      <c r="ALN100" s="133"/>
      <c r="ALO100" s="133"/>
      <c r="ALP100" s="133"/>
      <c r="ALQ100" s="133"/>
      <c r="ALR100" s="133"/>
      <c r="ALS100" s="133"/>
      <c r="ALT100" s="133"/>
      <c r="ALU100" s="133"/>
      <c r="ALV100" s="133"/>
      <c r="ALW100" s="133"/>
      <c r="ALX100" s="133"/>
      <c r="ALY100" s="133"/>
      <c r="ALZ100" s="133"/>
      <c r="AMA100" s="133"/>
      <c r="AMB100" s="133"/>
      <c r="AMC100" s="133"/>
      <c r="AMD100" s="133"/>
      <c r="AME100" s="133"/>
      <c r="AMF100" s="133"/>
      <c r="AMG100" s="133"/>
      <c r="AMH100" s="133"/>
      <c r="AMI100" s="133"/>
      <c r="AMJ100" s="133"/>
    </row>
    <row r="101" ht="18" spans="5:13">
      <c r="E101" s="76"/>
      <c r="M101" s="65"/>
    </row>
    <row r="102" ht="18" spans="5:13">
      <c r="E102" s="76"/>
      <c r="G102" s="50" t="s">
        <v>69</v>
      </c>
      <c r="H102" s="50"/>
      <c r="I102" s="50"/>
      <c r="J102" s="64">
        <v>1294.42</v>
      </c>
      <c r="M102" s="65">
        <v>1294.42</v>
      </c>
    </row>
    <row r="103" ht="18" spans="13:13">
      <c r="M103" s="65"/>
    </row>
    <row r="104" s="97" customFormat="1" ht="15.75" spans="1:1024">
      <c r="A104" s="133"/>
      <c r="B104" s="107">
        <v>22</v>
      </c>
      <c r="C104" s="140" t="s">
        <v>167</v>
      </c>
      <c r="D104" s="109">
        <v>2</v>
      </c>
      <c r="E104" s="140" t="s">
        <v>182</v>
      </c>
      <c r="F104" s="140" t="s">
        <v>183</v>
      </c>
      <c r="G104" s="148" t="s">
        <v>184</v>
      </c>
      <c r="H104" s="149">
        <v>1</v>
      </c>
      <c r="I104" s="132">
        <v>1.22</v>
      </c>
      <c r="J104" s="132">
        <v>2.44</v>
      </c>
      <c r="K104" s="132"/>
      <c r="L104" s="159" t="s">
        <v>185</v>
      </c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GW104" s="133"/>
      <c r="GX104" s="133"/>
      <c r="GY104" s="133"/>
      <c r="GZ104" s="133"/>
      <c r="HA104" s="133"/>
      <c r="HB104" s="133"/>
      <c r="HC104" s="133"/>
      <c r="HD104" s="133"/>
      <c r="HE104" s="133"/>
      <c r="HF104" s="133"/>
      <c r="HG104" s="133"/>
      <c r="HH104" s="133"/>
      <c r="HI104" s="133"/>
      <c r="HJ104" s="133"/>
      <c r="HK104" s="133"/>
      <c r="HL104" s="133"/>
      <c r="HM104" s="133"/>
      <c r="HN104" s="133"/>
      <c r="HO104" s="133"/>
      <c r="HP104" s="133"/>
      <c r="HQ104" s="133"/>
      <c r="HR104" s="133"/>
      <c r="HS104" s="133"/>
      <c r="HT104" s="133"/>
      <c r="HU104" s="133"/>
      <c r="HV104" s="133"/>
      <c r="HW104" s="133"/>
      <c r="HX104" s="133"/>
      <c r="HY104" s="133"/>
      <c r="HZ104" s="133"/>
      <c r="IA104" s="133"/>
      <c r="IB104" s="133"/>
      <c r="IC104" s="133"/>
      <c r="ID104" s="133"/>
      <c r="IE104" s="133"/>
      <c r="IF104" s="133"/>
      <c r="IG104" s="133"/>
      <c r="IH104" s="133"/>
      <c r="II104" s="133"/>
      <c r="IJ104" s="133"/>
      <c r="IK104" s="133"/>
      <c r="IL104" s="133"/>
      <c r="IM104" s="133"/>
      <c r="IN104" s="133"/>
      <c r="IO104" s="133"/>
      <c r="IP104" s="133"/>
      <c r="IQ104" s="133"/>
      <c r="IR104" s="133"/>
      <c r="IS104" s="133"/>
      <c r="IT104" s="133"/>
      <c r="IU104" s="133"/>
      <c r="IV104" s="133"/>
      <c r="IW104" s="133"/>
      <c r="IX104" s="133"/>
      <c r="IY104" s="133"/>
      <c r="IZ104" s="133"/>
      <c r="JA104" s="133"/>
      <c r="JB104" s="133"/>
      <c r="JC104" s="133"/>
      <c r="JD104" s="133"/>
      <c r="JE104" s="133"/>
      <c r="JF104" s="133"/>
      <c r="JG104" s="133"/>
      <c r="JH104" s="133"/>
      <c r="JI104" s="133"/>
      <c r="JJ104" s="133"/>
      <c r="JK104" s="133"/>
      <c r="JL104" s="133"/>
      <c r="JM104" s="133"/>
      <c r="JN104" s="133"/>
      <c r="JO104" s="133"/>
      <c r="JP104" s="133"/>
      <c r="JQ104" s="133"/>
      <c r="JR104" s="133"/>
      <c r="JS104" s="133"/>
      <c r="JT104" s="133"/>
      <c r="JU104" s="133"/>
      <c r="JV104" s="133"/>
      <c r="JW104" s="133"/>
      <c r="JX104" s="133"/>
      <c r="JY104" s="133"/>
      <c r="JZ104" s="133"/>
      <c r="KA104" s="133"/>
      <c r="KB104" s="133"/>
      <c r="KC104" s="133"/>
      <c r="KD104" s="133"/>
      <c r="KE104" s="133"/>
      <c r="KF104" s="133"/>
      <c r="KG104" s="133"/>
      <c r="KH104" s="133"/>
      <c r="KI104" s="133"/>
      <c r="KJ104" s="133"/>
      <c r="KK104" s="133"/>
      <c r="KL104" s="133"/>
      <c r="KM104" s="133"/>
      <c r="KN104" s="133"/>
      <c r="KO104" s="133"/>
      <c r="KP104" s="133"/>
      <c r="KQ104" s="133"/>
      <c r="KR104" s="133"/>
      <c r="KS104" s="133"/>
      <c r="KT104" s="133"/>
      <c r="KU104" s="133"/>
      <c r="KV104" s="133"/>
      <c r="KW104" s="133"/>
      <c r="KX104" s="133"/>
      <c r="KY104" s="133"/>
      <c r="KZ104" s="133"/>
      <c r="LA104" s="133"/>
      <c r="LB104" s="133"/>
      <c r="LC104" s="133"/>
      <c r="LD104" s="133"/>
      <c r="LE104" s="133"/>
      <c r="LF104" s="133"/>
      <c r="LG104" s="133"/>
      <c r="LH104" s="133"/>
      <c r="LI104" s="133"/>
      <c r="LJ104" s="133"/>
      <c r="LK104" s="133"/>
      <c r="LL104" s="133"/>
      <c r="LM104" s="133"/>
      <c r="LN104" s="133"/>
      <c r="LO104" s="133"/>
      <c r="LP104" s="133"/>
      <c r="LQ104" s="133"/>
      <c r="LR104" s="133"/>
      <c r="LS104" s="133"/>
      <c r="LT104" s="133"/>
      <c r="LU104" s="133"/>
      <c r="LV104" s="133"/>
      <c r="LW104" s="133"/>
      <c r="LX104" s="133"/>
      <c r="LY104" s="133"/>
      <c r="LZ104" s="133"/>
      <c r="MA104" s="133"/>
      <c r="MB104" s="133"/>
      <c r="MC104" s="133"/>
      <c r="MD104" s="133"/>
      <c r="ME104" s="133"/>
      <c r="MF104" s="133"/>
      <c r="MG104" s="133"/>
      <c r="MH104" s="133"/>
      <c r="MI104" s="133"/>
      <c r="MJ104" s="133"/>
      <c r="MK104" s="133"/>
      <c r="ML104" s="133"/>
      <c r="MM104" s="133"/>
      <c r="MN104" s="133"/>
      <c r="MO104" s="133"/>
      <c r="MP104" s="133"/>
      <c r="MQ104" s="133"/>
      <c r="MR104" s="133"/>
      <c r="MS104" s="133"/>
      <c r="MT104" s="133"/>
      <c r="MU104" s="133"/>
      <c r="MV104" s="133"/>
      <c r="MW104" s="133"/>
      <c r="MX104" s="133"/>
      <c r="MY104" s="133"/>
      <c r="MZ104" s="133"/>
      <c r="NA104" s="133"/>
      <c r="NB104" s="133"/>
      <c r="NC104" s="133"/>
      <c r="ND104" s="133"/>
      <c r="NE104" s="133"/>
      <c r="NF104" s="133"/>
      <c r="NG104" s="133"/>
      <c r="NH104" s="133"/>
      <c r="NI104" s="133"/>
      <c r="NJ104" s="133"/>
      <c r="NK104" s="133"/>
      <c r="NL104" s="133"/>
      <c r="NM104" s="133"/>
      <c r="NN104" s="133"/>
      <c r="NO104" s="133"/>
      <c r="NP104" s="133"/>
      <c r="NQ104" s="133"/>
      <c r="NR104" s="133"/>
      <c r="NS104" s="133"/>
      <c r="NT104" s="133"/>
      <c r="NU104" s="133"/>
      <c r="NV104" s="133"/>
      <c r="NW104" s="133"/>
      <c r="NX104" s="133"/>
      <c r="NY104" s="133"/>
      <c r="NZ104" s="133"/>
      <c r="OA104" s="133"/>
      <c r="OB104" s="133"/>
      <c r="OC104" s="133"/>
      <c r="OD104" s="133"/>
      <c r="OE104" s="133"/>
      <c r="OF104" s="133"/>
      <c r="OG104" s="133"/>
      <c r="OH104" s="133"/>
      <c r="OI104" s="133"/>
      <c r="OJ104" s="133"/>
      <c r="OK104" s="133"/>
      <c r="OL104" s="133"/>
      <c r="OM104" s="133"/>
      <c r="ON104" s="133"/>
      <c r="OO104" s="133"/>
      <c r="OP104" s="133"/>
      <c r="OQ104" s="133"/>
      <c r="OR104" s="133"/>
      <c r="OS104" s="133"/>
      <c r="OT104" s="133"/>
      <c r="OU104" s="133"/>
      <c r="OV104" s="133"/>
      <c r="OW104" s="133"/>
      <c r="OX104" s="133"/>
      <c r="OY104" s="133"/>
      <c r="OZ104" s="133"/>
      <c r="PA104" s="133"/>
      <c r="PB104" s="133"/>
      <c r="PC104" s="133"/>
      <c r="PD104" s="133"/>
      <c r="PE104" s="133"/>
      <c r="PF104" s="133"/>
      <c r="PG104" s="133"/>
      <c r="PH104" s="133"/>
      <c r="PI104" s="133"/>
      <c r="PJ104" s="133"/>
      <c r="PK104" s="133"/>
      <c r="PL104" s="133"/>
      <c r="PM104" s="133"/>
      <c r="PN104" s="133"/>
      <c r="PO104" s="133"/>
      <c r="PP104" s="133"/>
      <c r="PQ104" s="133"/>
      <c r="PR104" s="133"/>
      <c r="PS104" s="133"/>
      <c r="PT104" s="133"/>
      <c r="PU104" s="133"/>
      <c r="PV104" s="133"/>
      <c r="PW104" s="133"/>
      <c r="PX104" s="133"/>
      <c r="PY104" s="133"/>
      <c r="PZ104" s="133"/>
      <c r="QA104" s="133"/>
      <c r="QB104" s="133"/>
      <c r="QC104" s="133"/>
      <c r="QD104" s="133"/>
      <c r="QE104" s="133"/>
      <c r="QF104" s="133"/>
      <c r="QG104" s="133"/>
      <c r="QH104" s="133"/>
      <c r="QI104" s="133"/>
      <c r="QJ104" s="133"/>
      <c r="QK104" s="133"/>
      <c r="QL104" s="133"/>
      <c r="QM104" s="133"/>
      <c r="QN104" s="133"/>
      <c r="QO104" s="133"/>
      <c r="QP104" s="133"/>
      <c r="QQ104" s="133"/>
      <c r="QR104" s="133"/>
      <c r="QS104" s="133"/>
      <c r="QT104" s="133"/>
      <c r="QU104" s="133"/>
      <c r="QV104" s="133"/>
      <c r="QW104" s="133"/>
      <c r="QX104" s="133"/>
      <c r="QY104" s="133"/>
      <c r="QZ104" s="133"/>
      <c r="RA104" s="133"/>
      <c r="RB104" s="133"/>
      <c r="RC104" s="133"/>
      <c r="RD104" s="133"/>
      <c r="RE104" s="133"/>
      <c r="RF104" s="133"/>
      <c r="RG104" s="133"/>
      <c r="RH104" s="133"/>
      <c r="RI104" s="133"/>
      <c r="RJ104" s="133"/>
      <c r="RK104" s="133"/>
      <c r="RL104" s="133"/>
      <c r="RM104" s="133"/>
      <c r="RN104" s="133"/>
      <c r="RO104" s="133"/>
      <c r="RP104" s="133"/>
      <c r="RQ104" s="133"/>
      <c r="RR104" s="133"/>
      <c r="RS104" s="133"/>
      <c r="RT104" s="133"/>
      <c r="RU104" s="133"/>
      <c r="RV104" s="133"/>
      <c r="RW104" s="133"/>
      <c r="RX104" s="133"/>
      <c r="RY104" s="133"/>
      <c r="RZ104" s="133"/>
      <c r="SA104" s="133"/>
      <c r="SB104" s="133"/>
      <c r="SC104" s="133"/>
      <c r="SD104" s="133"/>
      <c r="SE104" s="133"/>
      <c r="SF104" s="133"/>
      <c r="SG104" s="133"/>
      <c r="SH104" s="133"/>
      <c r="SI104" s="133"/>
      <c r="SJ104" s="133"/>
      <c r="SK104" s="133"/>
      <c r="SL104" s="133"/>
      <c r="SM104" s="133"/>
      <c r="SN104" s="133"/>
      <c r="SO104" s="133"/>
      <c r="SP104" s="133"/>
      <c r="SQ104" s="133"/>
      <c r="SR104" s="133"/>
      <c r="SS104" s="133"/>
      <c r="ST104" s="133"/>
      <c r="SU104" s="133"/>
      <c r="SV104" s="133"/>
      <c r="SW104" s="133"/>
      <c r="SX104" s="133"/>
      <c r="SY104" s="133"/>
      <c r="SZ104" s="133"/>
      <c r="TA104" s="133"/>
      <c r="TB104" s="133"/>
      <c r="TC104" s="133"/>
      <c r="TD104" s="133"/>
      <c r="TE104" s="133"/>
      <c r="TF104" s="133"/>
      <c r="TG104" s="133"/>
      <c r="TH104" s="133"/>
      <c r="TI104" s="133"/>
      <c r="TJ104" s="133"/>
      <c r="TK104" s="133"/>
      <c r="TL104" s="133"/>
      <c r="TM104" s="133"/>
      <c r="TN104" s="133"/>
      <c r="TO104" s="133"/>
      <c r="TP104" s="133"/>
      <c r="TQ104" s="133"/>
      <c r="TR104" s="133"/>
      <c r="TS104" s="133"/>
      <c r="TT104" s="133"/>
      <c r="TU104" s="133"/>
      <c r="TV104" s="133"/>
      <c r="TW104" s="133"/>
      <c r="TX104" s="133"/>
      <c r="TY104" s="133"/>
      <c r="TZ104" s="133"/>
      <c r="UA104" s="133"/>
      <c r="UB104" s="133"/>
      <c r="UC104" s="133"/>
      <c r="UD104" s="133"/>
      <c r="UE104" s="133"/>
      <c r="UF104" s="133"/>
      <c r="UG104" s="133"/>
      <c r="UH104" s="133"/>
      <c r="UI104" s="133"/>
      <c r="UJ104" s="133"/>
      <c r="UK104" s="133"/>
      <c r="UL104" s="133"/>
      <c r="UM104" s="133"/>
      <c r="UN104" s="133"/>
      <c r="UO104" s="133"/>
      <c r="UP104" s="133"/>
      <c r="UQ104" s="133"/>
      <c r="UR104" s="133"/>
      <c r="US104" s="133"/>
      <c r="UT104" s="133"/>
      <c r="UU104" s="133"/>
      <c r="UV104" s="133"/>
      <c r="UW104" s="133"/>
      <c r="UX104" s="133"/>
      <c r="UY104" s="133"/>
      <c r="UZ104" s="133"/>
      <c r="VA104" s="133"/>
      <c r="VB104" s="133"/>
      <c r="VC104" s="133"/>
      <c r="VD104" s="133"/>
      <c r="VE104" s="133"/>
      <c r="VF104" s="133"/>
      <c r="VG104" s="133"/>
      <c r="VH104" s="133"/>
      <c r="VI104" s="133"/>
      <c r="VJ104" s="133"/>
      <c r="VK104" s="133"/>
      <c r="VL104" s="133"/>
      <c r="VM104" s="133"/>
      <c r="VN104" s="133"/>
      <c r="VO104" s="133"/>
      <c r="VP104" s="133"/>
      <c r="VQ104" s="133"/>
      <c r="VR104" s="133"/>
      <c r="VS104" s="133"/>
      <c r="VT104" s="133"/>
      <c r="VU104" s="133"/>
      <c r="VV104" s="133"/>
      <c r="VW104" s="133"/>
      <c r="VX104" s="133"/>
      <c r="VY104" s="133"/>
      <c r="VZ104" s="133"/>
      <c r="WA104" s="133"/>
      <c r="WB104" s="133"/>
      <c r="WC104" s="133"/>
      <c r="WD104" s="133"/>
      <c r="WE104" s="133"/>
      <c r="WF104" s="133"/>
      <c r="WG104" s="133"/>
      <c r="WH104" s="133"/>
      <c r="WI104" s="133"/>
      <c r="WJ104" s="133"/>
      <c r="WK104" s="133"/>
      <c r="WL104" s="133"/>
      <c r="WM104" s="133"/>
      <c r="WN104" s="133"/>
      <c r="WO104" s="133"/>
      <c r="WP104" s="133"/>
      <c r="WQ104" s="133"/>
      <c r="WR104" s="133"/>
      <c r="WS104" s="133"/>
      <c r="WT104" s="133"/>
      <c r="WU104" s="133"/>
      <c r="WV104" s="133"/>
      <c r="WW104" s="133"/>
      <c r="WX104" s="133"/>
      <c r="WY104" s="133"/>
      <c r="WZ104" s="133"/>
      <c r="XA104" s="133"/>
      <c r="XB104" s="133"/>
      <c r="XC104" s="133"/>
      <c r="XD104" s="133"/>
      <c r="XE104" s="133"/>
      <c r="XF104" s="133"/>
      <c r="XG104" s="133"/>
      <c r="XH104" s="133"/>
      <c r="XI104" s="133"/>
      <c r="XJ104" s="133"/>
      <c r="XK104" s="133"/>
      <c r="XL104" s="133"/>
      <c r="XM104" s="133"/>
      <c r="XN104" s="133"/>
      <c r="XO104" s="133"/>
      <c r="XP104" s="133"/>
      <c r="XQ104" s="133"/>
      <c r="XR104" s="133"/>
      <c r="XS104" s="133"/>
      <c r="XT104" s="133"/>
      <c r="XU104" s="133"/>
      <c r="XV104" s="133"/>
      <c r="XW104" s="133"/>
      <c r="XX104" s="133"/>
      <c r="XY104" s="133"/>
      <c r="XZ104" s="133"/>
      <c r="YA104" s="133"/>
      <c r="YB104" s="133"/>
      <c r="YC104" s="133"/>
      <c r="YD104" s="133"/>
      <c r="YE104" s="133"/>
      <c r="YF104" s="133"/>
      <c r="YG104" s="133"/>
      <c r="YH104" s="133"/>
      <c r="YI104" s="133"/>
      <c r="YJ104" s="133"/>
      <c r="YK104" s="133"/>
      <c r="YL104" s="133"/>
      <c r="YM104" s="133"/>
      <c r="YN104" s="133"/>
      <c r="YO104" s="133"/>
      <c r="YP104" s="133"/>
      <c r="YQ104" s="133"/>
      <c r="YR104" s="133"/>
      <c r="YS104" s="133"/>
      <c r="YT104" s="133"/>
      <c r="YU104" s="133"/>
      <c r="YV104" s="133"/>
      <c r="YW104" s="133"/>
      <c r="YX104" s="133"/>
      <c r="YY104" s="133"/>
      <c r="YZ104" s="133"/>
      <c r="ZA104" s="133"/>
      <c r="ZB104" s="133"/>
      <c r="ZC104" s="133"/>
      <c r="ZD104" s="133"/>
      <c r="ZE104" s="133"/>
      <c r="ZF104" s="133"/>
      <c r="ZG104" s="133"/>
      <c r="ZH104" s="133"/>
      <c r="ZI104" s="133"/>
      <c r="ZJ104" s="133"/>
      <c r="ZK104" s="133"/>
      <c r="ZL104" s="133"/>
      <c r="ZM104" s="133"/>
      <c r="ZN104" s="133"/>
      <c r="ZO104" s="133"/>
      <c r="ZP104" s="133"/>
      <c r="ZQ104" s="133"/>
      <c r="ZR104" s="133"/>
      <c r="ZS104" s="133"/>
      <c r="ZT104" s="133"/>
      <c r="ZU104" s="133"/>
      <c r="ZV104" s="133"/>
      <c r="ZW104" s="133"/>
      <c r="ZX104" s="133"/>
      <c r="ZY104" s="133"/>
      <c r="ZZ104" s="133"/>
      <c r="AAA104" s="133"/>
      <c r="AAB104" s="133"/>
      <c r="AAC104" s="133"/>
      <c r="AAD104" s="133"/>
      <c r="AAE104" s="133"/>
      <c r="AAF104" s="133"/>
      <c r="AAG104" s="133"/>
      <c r="AAH104" s="133"/>
      <c r="AAI104" s="133"/>
      <c r="AAJ104" s="133"/>
      <c r="AAK104" s="133"/>
      <c r="AAL104" s="133"/>
      <c r="AAM104" s="133"/>
      <c r="AAN104" s="133"/>
      <c r="AAO104" s="133"/>
      <c r="AAP104" s="133"/>
      <c r="AAQ104" s="133"/>
      <c r="AAR104" s="133"/>
      <c r="AAS104" s="133"/>
      <c r="AAT104" s="133"/>
      <c r="AAU104" s="133"/>
      <c r="AAV104" s="133"/>
      <c r="AAW104" s="133"/>
      <c r="AAX104" s="133"/>
      <c r="AAY104" s="133"/>
      <c r="AAZ104" s="133"/>
      <c r="ABA104" s="133"/>
      <c r="ABB104" s="133"/>
      <c r="ABC104" s="133"/>
      <c r="ABD104" s="133"/>
      <c r="ABE104" s="133"/>
      <c r="ABF104" s="133"/>
      <c r="ABG104" s="133"/>
      <c r="ABH104" s="133"/>
      <c r="ABI104" s="133"/>
      <c r="ABJ104" s="133"/>
      <c r="ABK104" s="133"/>
      <c r="ABL104" s="133"/>
      <c r="ABM104" s="133"/>
      <c r="ABN104" s="133"/>
      <c r="ABO104" s="133"/>
      <c r="ABP104" s="133"/>
      <c r="ABQ104" s="133"/>
      <c r="ABR104" s="133"/>
      <c r="ABS104" s="133"/>
      <c r="ABT104" s="133"/>
      <c r="ABU104" s="133"/>
      <c r="ABV104" s="133"/>
      <c r="ABW104" s="133"/>
      <c r="ABX104" s="133"/>
      <c r="ABY104" s="133"/>
      <c r="ABZ104" s="133"/>
      <c r="ACA104" s="133"/>
      <c r="ACB104" s="133"/>
      <c r="ACC104" s="133"/>
      <c r="ACD104" s="133"/>
      <c r="ACE104" s="133"/>
      <c r="ACF104" s="133"/>
      <c r="ACG104" s="133"/>
      <c r="ACH104" s="133"/>
      <c r="ACI104" s="133"/>
      <c r="ACJ104" s="133"/>
      <c r="ACK104" s="133"/>
      <c r="ACL104" s="133"/>
      <c r="ACM104" s="133"/>
      <c r="ACN104" s="133"/>
      <c r="ACO104" s="133"/>
      <c r="ACP104" s="133"/>
      <c r="ACQ104" s="133"/>
      <c r="ACR104" s="133"/>
      <c r="ACS104" s="133"/>
      <c r="ACT104" s="133"/>
      <c r="ACU104" s="133"/>
      <c r="ACV104" s="133"/>
      <c r="ACW104" s="133"/>
      <c r="ACX104" s="133"/>
      <c r="ACY104" s="133"/>
      <c r="ACZ104" s="133"/>
      <c r="ADA104" s="133"/>
      <c r="ADB104" s="133"/>
      <c r="ADC104" s="133"/>
      <c r="ADD104" s="133"/>
      <c r="ADE104" s="133"/>
      <c r="ADF104" s="133"/>
      <c r="ADG104" s="133"/>
      <c r="ADH104" s="133"/>
      <c r="ADI104" s="133"/>
      <c r="ADJ104" s="133"/>
      <c r="ADK104" s="133"/>
      <c r="ADL104" s="133"/>
      <c r="ADM104" s="133"/>
      <c r="ADN104" s="133"/>
      <c r="ADO104" s="133"/>
      <c r="ADP104" s="133"/>
      <c r="ADQ104" s="133"/>
      <c r="ADR104" s="133"/>
      <c r="ADS104" s="133"/>
      <c r="ADT104" s="133"/>
      <c r="ADU104" s="133"/>
      <c r="ADV104" s="133"/>
      <c r="ADW104" s="133"/>
      <c r="ADX104" s="133"/>
      <c r="ADY104" s="133"/>
      <c r="ADZ104" s="133"/>
      <c r="AEA104" s="133"/>
      <c r="AEB104" s="133"/>
      <c r="AEC104" s="133"/>
      <c r="AED104" s="133"/>
      <c r="AEE104" s="133"/>
      <c r="AEF104" s="133"/>
      <c r="AEG104" s="133"/>
      <c r="AEH104" s="133"/>
      <c r="AEI104" s="133"/>
      <c r="AEJ104" s="133"/>
      <c r="AEK104" s="133"/>
      <c r="AEL104" s="133"/>
      <c r="AEM104" s="133"/>
      <c r="AEN104" s="133"/>
      <c r="AEO104" s="133"/>
      <c r="AEP104" s="133"/>
      <c r="AEQ104" s="133"/>
      <c r="AER104" s="133"/>
      <c r="AES104" s="133"/>
      <c r="AET104" s="133"/>
      <c r="AEU104" s="133"/>
      <c r="AEV104" s="133"/>
      <c r="AEW104" s="133"/>
      <c r="AEX104" s="133"/>
      <c r="AEY104" s="133"/>
      <c r="AEZ104" s="133"/>
      <c r="AFA104" s="133"/>
      <c r="AFB104" s="133"/>
      <c r="AFC104" s="133"/>
      <c r="AFD104" s="133"/>
      <c r="AFE104" s="133"/>
      <c r="AFF104" s="133"/>
      <c r="AFG104" s="133"/>
      <c r="AFH104" s="133"/>
      <c r="AFI104" s="133"/>
      <c r="AFJ104" s="133"/>
      <c r="AFK104" s="133"/>
      <c r="AFL104" s="133"/>
      <c r="AFM104" s="133"/>
      <c r="AFN104" s="133"/>
      <c r="AFO104" s="133"/>
      <c r="AFP104" s="133"/>
      <c r="AFQ104" s="133"/>
      <c r="AFR104" s="133"/>
      <c r="AFS104" s="133"/>
      <c r="AFT104" s="133"/>
      <c r="AFU104" s="133"/>
      <c r="AFV104" s="133"/>
      <c r="AFW104" s="133"/>
      <c r="AFX104" s="133"/>
      <c r="AFY104" s="133"/>
      <c r="AFZ104" s="133"/>
      <c r="AGA104" s="133"/>
      <c r="AGB104" s="133"/>
      <c r="AGC104" s="133"/>
      <c r="AGD104" s="133"/>
      <c r="AGE104" s="133"/>
      <c r="AGF104" s="133"/>
      <c r="AGG104" s="133"/>
      <c r="AGH104" s="133"/>
      <c r="AGI104" s="133"/>
      <c r="AGJ104" s="133"/>
      <c r="AGK104" s="133"/>
      <c r="AGL104" s="133"/>
      <c r="AGM104" s="133"/>
      <c r="AGN104" s="133"/>
      <c r="AGO104" s="133"/>
      <c r="AGP104" s="133"/>
      <c r="AGQ104" s="133"/>
      <c r="AGR104" s="133"/>
      <c r="AGS104" s="133"/>
      <c r="AGT104" s="133"/>
      <c r="AGU104" s="133"/>
      <c r="AGV104" s="133"/>
      <c r="AGW104" s="133"/>
      <c r="AGX104" s="133"/>
      <c r="AGY104" s="133"/>
      <c r="AGZ104" s="133"/>
      <c r="AHA104" s="133"/>
      <c r="AHB104" s="133"/>
      <c r="AHC104" s="133"/>
      <c r="AHD104" s="133"/>
      <c r="AHE104" s="133"/>
      <c r="AHF104" s="133"/>
      <c r="AHG104" s="133"/>
      <c r="AHH104" s="133"/>
      <c r="AHI104" s="133"/>
      <c r="AHJ104" s="133"/>
      <c r="AHK104" s="133"/>
      <c r="AHL104" s="133"/>
      <c r="AHM104" s="133"/>
      <c r="AHN104" s="133"/>
      <c r="AHO104" s="133"/>
      <c r="AHP104" s="133"/>
      <c r="AHQ104" s="133"/>
      <c r="AHR104" s="133"/>
      <c r="AHS104" s="133"/>
      <c r="AHT104" s="133"/>
      <c r="AHU104" s="133"/>
      <c r="AHV104" s="133"/>
      <c r="AHW104" s="133"/>
      <c r="AHX104" s="133"/>
      <c r="AHY104" s="133"/>
      <c r="AHZ104" s="133"/>
      <c r="AIA104" s="133"/>
      <c r="AIB104" s="133"/>
      <c r="AIC104" s="133"/>
      <c r="AID104" s="133"/>
      <c r="AIE104" s="133"/>
      <c r="AIF104" s="133"/>
      <c r="AIG104" s="133"/>
      <c r="AIH104" s="133"/>
      <c r="AII104" s="133"/>
      <c r="AIJ104" s="133"/>
      <c r="AIK104" s="133"/>
      <c r="AIL104" s="133"/>
      <c r="AIM104" s="133"/>
      <c r="AIN104" s="133"/>
      <c r="AIO104" s="133"/>
      <c r="AIP104" s="133"/>
      <c r="AIQ104" s="133"/>
      <c r="AIR104" s="133"/>
      <c r="AIS104" s="133"/>
      <c r="AIT104" s="133"/>
      <c r="AIU104" s="133"/>
      <c r="AIV104" s="133"/>
      <c r="AIW104" s="133"/>
      <c r="AIX104" s="133"/>
      <c r="AIY104" s="133"/>
      <c r="AIZ104" s="133"/>
      <c r="AJA104" s="133"/>
      <c r="AJB104" s="133"/>
      <c r="AJC104" s="133"/>
      <c r="AJD104" s="133"/>
      <c r="AJE104" s="133"/>
      <c r="AJF104" s="133"/>
      <c r="AJG104" s="133"/>
      <c r="AJH104" s="133"/>
      <c r="AJI104" s="133"/>
      <c r="AJJ104" s="133"/>
      <c r="AJK104" s="133"/>
      <c r="AJL104" s="133"/>
      <c r="AJM104" s="133"/>
      <c r="AJN104" s="133"/>
      <c r="AJO104" s="133"/>
      <c r="AJP104" s="133"/>
      <c r="AJQ104" s="133"/>
      <c r="AJR104" s="133"/>
      <c r="AJS104" s="133"/>
      <c r="AJT104" s="133"/>
      <c r="AJU104" s="133"/>
      <c r="AJV104" s="133"/>
      <c r="AJW104" s="133"/>
      <c r="AJX104" s="133"/>
      <c r="AJY104" s="133"/>
      <c r="AJZ104" s="133"/>
      <c r="AKA104" s="133"/>
      <c r="AKB104" s="133"/>
      <c r="AKC104" s="133"/>
      <c r="AKD104" s="133"/>
      <c r="AKE104" s="133"/>
      <c r="AKF104" s="133"/>
      <c r="AKG104" s="133"/>
      <c r="AKH104" s="133"/>
      <c r="AKI104" s="133"/>
      <c r="AKJ104" s="133"/>
      <c r="AKK104" s="133"/>
      <c r="AKL104" s="133"/>
      <c r="AKM104" s="133"/>
      <c r="AKN104" s="133"/>
      <c r="AKO104" s="133"/>
      <c r="AKP104" s="133"/>
      <c r="AKQ104" s="133"/>
      <c r="AKR104" s="133"/>
      <c r="AKS104" s="133"/>
      <c r="AKT104" s="133"/>
      <c r="AKU104" s="133"/>
      <c r="AKV104" s="133"/>
      <c r="AKW104" s="133"/>
      <c r="AKX104" s="133"/>
      <c r="AKY104" s="133"/>
      <c r="AKZ104" s="133"/>
      <c r="ALA104" s="133"/>
      <c r="ALB104" s="133"/>
      <c r="ALC104" s="133"/>
      <c r="ALD104" s="133"/>
      <c r="ALE104" s="133"/>
      <c r="ALF104" s="133"/>
      <c r="ALG104" s="133"/>
      <c r="ALH104" s="133"/>
      <c r="ALI104" s="133"/>
      <c r="ALJ104" s="133"/>
      <c r="ALK104" s="133"/>
      <c r="ALL104" s="133"/>
      <c r="ALM104" s="133"/>
      <c r="ALN104" s="133"/>
      <c r="ALO104" s="133"/>
      <c r="ALP104" s="133"/>
      <c r="ALQ104" s="133"/>
      <c r="ALR104" s="133"/>
      <c r="ALS104" s="133"/>
      <c r="ALT104" s="133"/>
      <c r="ALU104" s="133"/>
      <c r="ALV104" s="133"/>
      <c r="ALW104" s="133"/>
      <c r="ALX104" s="133"/>
      <c r="ALY104" s="133"/>
      <c r="ALZ104" s="133"/>
      <c r="AMA104" s="133"/>
      <c r="AMB104" s="133"/>
      <c r="AMC104" s="133"/>
      <c r="AMD104" s="133"/>
      <c r="AME104" s="133"/>
      <c r="AMF104" s="133"/>
      <c r="AMG104" s="133"/>
      <c r="AMH104" s="133"/>
      <c r="AMI104" s="133"/>
      <c r="AMJ104" s="133"/>
    </row>
    <row r="105" spans="5:5">
      <c r="E105" s="76"/>
    </row>
    <row r="106" ht="18" spans="5:13">
      <c r="E106" s="76"/>
      <c r="G106" s="50" t="s">
        <v>69</v>
      </c>
      <c r="H106" s="50"/>
      <c r="I106" s="50"/>
      <c r="J106" s="64">
        <v>2.44</v>
      </c>
      <c r="M106" s="65">
        <v>2.44</v>
      </c>
    </row>
    <row r="107" ht="18" spans="13:13">
      <c r="M107" s="65"/>
    </row>
    <row r="108" s="97" customFormat="1" ht="18" spans="1:1024">
      <c r="A108" s="133"/>
      <c r="B108" s="107">
        <v>23</v>
      </c>
      <c r="C108" s="108" t="s">
        <v>167</v>
      </c>
      <c r="D108" s="147">
        <v>1</v>
      </c>
      <c r="E108" s="108" t="s">
        <v>178</v>
      </c>
      <c r="F108" s="108" t="s">
        <v>178</v>
      </c>
      <c r="G108" s="144" t="s">
        <v>186</v>
      </c>
      <c r="H108" s="145">
        <v>51.5</v>
      </c>
      <c r="I108" s="153">
        <v>62.83</v>
      </c>
      <c r="J108" s="154">
        <v>62.83</v>
      </c>
      <c r="K108" s="144"/>
      <c r="L108" s="158" t="s">
        <v>187</v>
      </c>
      <c r="M108" s="156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GW108" s="133"/>
      <c r="GX108" s="133"/>
      <c r="GY108" s="133"/>
      <c r="GZ108" s="133"/>
      <c r="HA108" s="133"/>
      <c r="HB108" s="133"/>
      <c r="HC108" s="133"/>
      <c r="HD108" s="133"/>
      <c r="HE108" s="133"/>
      <c r="HF108" s="133"/>
      <c r="HG108" s="133"/>
      <c r="HH108" s="133"/>
      <c r="HI108" s="133"/>
      <c r="HJ108" s="133"/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 s="133"/>
      <c r="IB108" s="133"/>
      <c r="IC108" s="133"/>
      <c r="ID108" s="133"/>
      <c r="IE108" s="133"/>
      <c r="IF108" s="133"/>
      <c r="IG108" s="133"/>
      <c r="IH108" s="133"/>
      <c r="II108" s="133"/>
      <c r="IJ108" s="133"/>
      <c r="IK108" s="133"/>
      <c r="IL108" s="133"/>
      <c r="IM108" s="133"/>
      <c r="IN108" s="133"/>
      <c r="IO108" s="133"/>
      <c r="IP108" s="133"/>
      <c r="IQ108" s="133"/>
      <c r="IR108" s="133"/>
      <c r="IS108" s="133"/>
      <c r="IT108" s="133"/>
      <c r="IU108" s="133"/>
      <c r="IV108" s="133"/>
      <c r="IW108" s="133"/>
      <c r="IX108" s="133"/>
      <c r="IY108" s="133"/>
      <c r="IZ108" s="133"/>
      <c r="JA108" s="133"/>
      <c r="JB108" s="133"/>
      <c r="JC108" s="133"/>
      <c r="JD108" s="133"/>
      <c r="JE108" s="133"/>
      <c r="JF108" s="133"/>
      <c r="JG108" s="133"/>
      <c r="JH108" s="133"/>
      <c r="JI108" s="133"/>
      <c r="JJ108" s="133"/>
      <c r="JK108" s="133"/>
      <c r="JL108" s="133"/>
      <c r="JM108" s="133"/>
      <c r="JN108" s="133"/>
      <c r="JO108" s="133"/>
      <c r="JP108" s="133"/>
      <c r="JQ108" s="133"/>
      <c r="JR108" s="133"/>
      <c r="JS108" s="133"/>
      <c r="JT108" s="133"/>
      <c r="JU108" s="133"/>
      <c r="JV108" s="133"/>
      <c r="JW108" s="133"/>
      <c r="JX108" s="133"/>
      <c r="JY108" s="133"/>
      <c r="JZ108" s="133"/>
      <c r="KA108" s="133"/>
      <c r="KB108" s="133"/>
      <c r="KC108" s="133"/>
      <c r="KD108" s="133"/>
      <c r="KE108" s="133"/>
      <c r="KF108" s="133"/>
      <c r="KG108" s="133"/>
      <c r="KH108" s="133"/>
      <c r="KI108" s="133"/>
      <c r="KJ108" s="133"/>
      <c r="KK108" s="133"/>
      <c r="KL108" s="133"/>
      <c r="KM108" s="133"/>
      <c r="KN108" s="133"/>
      <c r="KO108" s="133"/>
      <c r="KP108" s="133"/>
      <c r="KQ108" s="133"/>
      <c r="KR108" s="133"/>
      <c r="KS108" s="133"/>
      <c r="KT108" s="133"/>
      <c r="KU108" s="133"/>
      <c r="KV108" s="133"/>
      <c r="KW108" s="133"/>
      <c r="KX108" s="133"/>
      <c r="KY108" s="133"/>
      <c r="KZ108" s="133"/>
      <c r="LA108" s="133"/>
      <c r="LB108" s="133"/>
      <c r="LC108" s="133"/>
      <c r="LD108" s="133"/>
      <c r="LE108" s="133"/>
      <c r="LF108" s="133"/>
      <c r="LG108" s="133"/>
      <c r="LH108" s="133"/>
      <c r="LI108" s="133"/>
      <c r="LJ108" s="133"/>
      <c r="LK108" s="133"/>
      <c r="LL108" s="133"/>
      <c r="LM108" s="133"/>
      <c r="LN108" s="133"/>
      <c r="LO108" s="133"/>
      <c r="LP108" s="133"/>
      <c r="LQ108" s="133"/>
      <c r="LR108" s="133"/>
      <c r="LS108" s="133"/>
      <c r="LT108" s="133"/>
      <c r="LU108" s="133"/>
      <c r="LV108" s="133"/>
      <c r="LW108" s="133"/>
      <c r="LX108" s="133"/>
      <c r="LY108" s="133"/>
      <c r="LZ108" s="133"/>
      <c r="MA108" s="133"/>
      <c r="MB108" s="133"/>
      <c r="MC108" s="133"/>
      <c r="MD108" s="133"/>
      <c r="ME108" s="133"/>
      <c r="MF108" s="133"/>
      <c r="MG108" s="133"/>
      <c r="MH108" s="133"/>
      <c r="MI108" s="133"/>
      <c r="MJ108" s="133"/>
      <c r="MK108" s="133"/>
      <c r="ML108" s="133"/>
      <c r="MM108" s="133"/>
      <c r="MN108" s="133"/>
      <c r="MO108" s="133"/>
      <c r="MP108" s="133"/>
      <c r="MQ108" s="133"/>
      <c r="MR108" s="133"/>
      <c r="MS108" s="133"/>
      <c r="MT108" s="133"/>
      <c r="MU108" s="133"/>
      <c r="MV108" s="133"/>
      <c r="MW108" s="133"/>
      <c r="MX108" s="133"/>
      <c r="MY108" s="133"/>
      <c r="MZ108" s="133"/>
      <c r="NA108" s="133"/>
      <c r="NB108" s="133"/>
      <c r="NC108" s="133"/>
      <c r="ND108" s="133"/>
      <c r="NE108" s="133"/>
      <c r="NF108" s="133"/>
      <c r="NG108" s="133"/>
      <c r="NH108" s="133"/>
      <c r="NI108" s="133"/>
      <c r="NJ108" s="133"/>
      <c r="NK108" s="133"/>
      <c r="NL108" s="133"/>
      <c r="NM108" s="133"/>
      <c r="NN108" s="133"/>
      <c r="NO108" s="133"/>
      <c r="NP108" s="133"/>
      <c r="NQ108" s="133"/>
      <c r="NR108" s="133"/>
      <c r="NS108" s="133"/>
      <c r="NT108" s="133"/>
      <c r="NU108" s="133"/>
      <c r="NV108" s="133"/>
      <c r="NW108" s="133"/>
      <c r="NX108" s="133"/>
      <c r="NY108" s="133"/>
      <c r="NZ108" s="133"/>
      <c r="OA108" s="133"/>
      <c r="OB108" s="133"/>
      <c r="OC108" s="133"/>
      <c r="OD108" s="133"/>
      <c r="OE108" s="133"/>
      <c r="OF108" s="133"/>
      <c r="OG108" s="133"/>
      <c r="OH108" s="133"/>
      <c r="OI108" s="133"/>
      <c r="OJ108" s="133"/>
      <c r="OK108" s="133"/>
      <c r="OL108" s="133"/>
      <c r="OM108" s="133"/>
      <c r="ON108" s="133"/>
      <c r="OO108" s="133"/>
      <c r="OP108" s="133"/>
      <c r="OQ108" s="133"/>
      <c r="OR108" s="133"/>
      <c r="OS108" s="133"/>
      <c r="OT108" s="133"/>
      <c r="OU108" s="133"/>
      <c r="OV108" s="133"/>
      <c r="OW108" s="133"/>
      <c r="OX108" s="133"/>
      <c r="OY108" s="133"/>
      <c r="OZ108" s="133"/>
      <c r="PA108" s="133"/>
      <c r="PB108" s="133"/>
      <c r="PC108" s="133"/>
      <c r="PD108" s="133"/>
      <c r="PE108" s="133"/>
      <c r="PF108" s="133"/>
      <c r="PG108" s="133"/>
      <c r="PH108" s="133"/>
      <c r="PI108" s="133"/>
      <c r="PJ108" s="133"/>
      <c r="PK108" s="133"/>
      <c r="PL108" s="133"/>
      <c r="PM108" s="133"/>
      <c r="PN108" s="133"/>
      <c r="PO108" s="133"/>
      <c r="PP108" s="133"/>
      <c r="PQ108" s="133"/>
      <c r="PR108" s="133"/>
      <c r="PS108" s="133"/>
      <c r="PT108" s="133"/>
      <c r="PU108" s="133"/>
      <c r="PV108" s="133"/>
      <c r="PW108" s="133"/>
      <c r="PX108" s="133"/>
      <c r="PY108" s="133"/>
      <c r="PZ108" s="133"/>
      <c r="QA108" s="133"/>
      <c r="QB108" s="133"/>
      <c r="QC108" s="133"/>
      <c r="QD108" s="133"/>
      <c r="QE108" s="133"/>
      <c r="QF108" s="133"/>
      <c r="QG108" s="133"/>
      <c r="QH108" s="133"/>
      <c r="QI108" s="133"/>
      <c r="QJ108" s="133"/>
      <c r="QK108" s="133"/>
      <c r="QL108" s="133"/>
      <c r="QM108" s="133"/>
      <c r="QN108" s="133"/>
      <c r="QO108" s="133"/>
      <c r="QP108" s="133"/>
      <c r="QQ108" s="133"/>
      <c r="QR108" s="133"/>
      <c r="QS108" s="133"/>
      <c r="QT108" s="133"/>
      <c r="QU108" s="133"/>
      <c r="QV108" s="133"/>
      <c r="QW108" s="133"/>
      <c r="QX108" s="133"/>
      <c r="QY108" s="133"/>
      <c r="QZ108" s="133"/>
      <c r="RA108" s="133"/>
      <c r="RB108" s="133"/>
      <c r="RC108" s="133"/>
      <c r="RD108" s="133"/>
      <c r="RE108" s="133"/>
      <c r="RF108" s="133"/>
      <c r="RG108" s="133"/>
      <c r="RH108" s="133"/>
      <c r="RI108" s="133"/>
      <c r="RJ108" s="133"/>
      <c r="RK108" s="133"/>
      <c r="RL108" s="133"/>
      <c r="RM108" s="133"/>
      <c r="RN108" s="133"/>
      <c r="RO108" s="133"/>
      <c r="RP108" s="133"/>
      <c r="RQ108" s="133"/>
      <c r="RR108" s="133"/>
      <c r="RS108" s="133"/>
      <c r="RT108" s="133"/>
      <c r="RU108" s="133"/>
      <c r="RV108" s="133"/>
      <c r="RW108" s="133"/>
      <c r="RX108" s="133"/>
      <c r="RY108" s="133"/>
      <c r="RZ108" s="133"/>
      <c r="SA108" s="133"/>
      <c r="SB108" s="133"/>
      <c r="SC108" s="133"/>
      <c r="SD108" s="133"/>
      <c r="SE108" s="133"/>
      <c r="SF108" s="133"/>
      <c r="SG108" s="133"/>
      <c r="SH108" s="133"/>
      <c r="SI108" s="133"/>
      <c r="SJ108" s="133"/>
      <c r="SK108" s="133"/>
      <c r="SL108" s="133"/>
      <c r="SM108" s="133"/>
      <c r="SN108" s="133"/>
      <c r="SO108" s="133"/>
      <c r="SP108" s="133"/>
      <c r="SQ108" s="133"/>
      <c r="SR108" s="133"/>
      <c r="SS108" s="133"/>
      <c r="ST108" s="133"/>
      <c r="SU108" s="133"/>
      <c r="SV108" s="133"/>
      <c r="SW108" s="133"/>
      <c r="SX108" s="133"/>
      <c r="SY108" s="133"/>
      <c r="SZ108" s="133"/>
      <c r="TA108" s="133"/>
      <c r="TB108" s="133"/>
      <c r="TC108" s="133"/>
      <c r="TD108" s="133"/>
      <c r="TE108" s="133"/>
      <c r="TF108" s="133"/>
      <c r="TG108" s="133"/>
      <c r="TH108" s="133"/>
      <c r="TI108" s="133"/>
      <c r="TJ108" s="133"/>
      <c r="TK108" s="133"/>
      <c r="TL108" s="133"/>
      <c r="TM108" s="133"/>
      <c r="TN108" s="133"/>
      <c r="TO108" s="133"/>
      <c r="TP108" s="133"/>
      <c r="TQ108" s="133"/>
      <c r="TR108" s="133"/>
      <c r="TS108" s="133"/>
      <c r="TT108" s="133"/>
      <c r="TU108" s="133"/>
      <c r="TV108" s="133"/>
      <c r="TW108" s="133"/>
      <c r="TX108" s="133"/>
      <c r="TY108" s="133"/>
      <c r="TZ108" s="133"/>
      <c r="UA108" s="133"/>
      <c r="UB108" s="133"/>
      <c r="UC108" s="133"/>
      <c r="UD108" s="133"/>
      <c r="UE108" s="133"/>
      <c r="UF108" s="133"/>
      <c r="UG108" s="133"/>
      <c r="UH108" s="133"/>
      <c r="UI108" s="133"/>
      <c r="UJ108" s="133"/>
      <c r="UK108" s="133"/>
      <c r="UL108" s="133"/>
      <c r="UM108" s="133"/>
      <c r="UN108" s="133"/>
      <c r="UO108" s="133"/>
      <c r="UP108" s="133"/>
      <c r="UQ108" s="133"/>
      <c r="UR108" s="133"/>
      <c r="US108" s="133"/>
      <c r="UT108" s="133"/>
      <c r="UU108" s="133"/>
      <c r="UV108" s="133"/>
      <c r="UW108" s="133"/>
      <c r="UX108" s="133"/>
      <c r="UY108" s="133"/>
      <c r="UZ108" s="133"/>
      <c r="VA108" s="133"/>
      <c r="VB108" s="133"/>
      <c r="VC108" s="133"/>
      <c r="VD108" s="133"/>
      <c r="VE108" s="133"/>
      <c r="VF108" s="133"/>
      <c r="VG108" s="133"/>
      <c r="VH108" s="133"/>
      <c r="VI108" s="133"/>
      <c r="VJ108" s="133"/>
      <c r="VK108" s="133"/>
      <c r="VL108" s="133"/>
      <c r="VM108" s="133"/>
      <c r="VN108" s="133"/>
      <c r="VO108" s="133"/>
      <c r="VP108" s="133"/>
      <c r="VQ108" s="133"/>
      <c r="VR108" s="133"/>
      <c r="VS108" s="133"/>
      <c r="VT108" s="133"/>
      <c r="VU108" s="133"/>
      <c r="VV108" s="133"/>
      <c r="VW108" s="133"/>
      <c r="VX108" s="133"/>
      <c r="VY108" s="133"/>
      <c r="VZ108" s="133"/>
      <c r="WA108" s="133"/>
      <c r="WB108" s="133"/>
      <c r="WC108" s="133"/>
      <c r="WD108" s="133"/>
      <c r="WE108" s="133"/>
      <c r="WF108" s="133"/>
      <c r="WG108" s="133"/>
      <c r="WH108" s="133"/>
      <c r="WI108" s="133"/>
      <c r="WJ108" s="133"/>
      <c r="WK108" s="133"/>
      <c r="WL108" s="133"/>
      <c r="WM108" s="133"/>
      <c r="WN108" s="133"/>
      <c r="WO108" s="133"/>
      <c r="WP108" s="133"/>
      <c r="WQ108" s="133"/>
      <c r="WR108" s="133"/>
      <c r="WS108" s="133"/>
      <c r="WT108" s="133"/>
      <c r="WU108" s="133"/>
      <c r="WV108" s="133"/>
      <c r="WW108" s="133"/>
      <c r="WX108" s="133"/>
      <c r="WY108" s="133"/>
      <c r="WZ108" s="133"/>
      <c r="XA108" s="133"/>
      <c r="XB108" s="133"/>
      <c r="XC108" s="133"/>
      <c r="XD108" s="133"/>
      <c r="XE108" s="133"/>
      <c r="XF108" s="133"/>
      <c r="XG108" s="133"/>
      <c r="XH108" s="133"/>
      <c r="XI108" s="133"/>
      <c r="XJ108" s="133"/>
      <c r="XK108" s="133"/>
      <c r="XL108" s="133"/>
      <c r="XM108" s="133"/>
      <c r="XN108" s="133"/>
      <c r="XO108" s="133"/>
      <c r="XP108" s="133"/>
      <c r="XQ108" s="133"/>
      <c r="XR108" s="133"/>
      <c r="XS108" s="133"/>
      <c r="XT108" s="133"/>
      <c r="XU108" s="133"/>
      <c r="XV108" s="133"/>
      <c r="XW108" s="133"/>
      <c r="XX108" s="133"/>
      <c r="XY108" s="133"/>
      <c r="XZ108" s="133"/>
      <c r="YA108" s="133"/>
      <c r="YB108" s="133"/>
      <c r="YC108" s="133"/>
      <c r="YD108" s="133"/>
      <c r="YE108" s="133"/>
      <c r="YF108" s="133"/>
      <c r="YG108" s="133"/>
      <c r="YH108" s="133"/>
      <c r="YI108" s="133"/>
      <c r="YJ108" s="133"/>
      <c r="YK108" s="133"/>
      <c r="YL108" s="133"/>
      <c r="YM108" s="133"/>
      <c r="YN108" s="133"/>
      <c r="YO108" s="133"/>
      <c r="YP108" s="133"/>
      <c r="YQ108" s="133"/>
      <c r="YR108" s="133"/>
      <c r="YS108" s="133"/>
      <c r="YT108" s="133"/>
      <c r="YU108" s="133"/>
      <c r="YV108" s="133"/>
      <c r="YW108" s="133"/>
      <c r="YX108" s="133"/>
      <c r="YY108" s="133"/>
      <c r="YZ108" s="133"/>
      <c r="ZA108" s="133"/>
      <c r="ZB108" s="133"/>
      <c r="ZC108" s="133"/>
      <c r="ZD108" s="133"/>
      <c r="ZE108" s="133"/>
      <c r="ZF108" s="133"/>
      <c r="ZG108" s="133"/>
      <c r="ZH108" s="133"/>
      <c r="ZI108" s="133"/>
      <c r="ZJ108" s="133"/>
      <c r="ZK108" s="133"/>
      <c r="ZL108" s="133"/>
      <c r="ZM108" s="133"/>
      <c r="ZN108" s="133"/>
      <c r="ZO108" s="133"/>
      <c r="ZP108" s="133"/>
      <c r="ZQ108" s="133"/>
      <c r="ZR108" s="133"/>
      <c r="ZS108" s="133"/>
      <c r="ZT108" s="133"/>
      <c r="ZU108" s="133"/>
      <c r="ZV108" s="133"/>
      <c r="ZW108" s="133"/>
      <c r="ZX108" s="133"/>
      <c r="ZY108" s="133"/>
      <c r="ZZ108" s="133"/>
      <c r="AAA108" s="133"/>
      <c r="AAB108" s="133"/>
      <c r="AAC108" s="133"/>
      <c r="AAD108" s="133"/>
      <c r="AAE108" s="133"/>
      <c r="AAF108" s="133"/>
      <c r="AAG108" s="133"/>
      <c r="AAH108" s="133"/>
      <c r="AAI108" s="133"/>
      <c r="AAJ108" s="133"/>
      <c r="AAK108" s="133"/>
      <c r="AAL108" s="133"/>
      <c r="AAM108" s="133"/>
      <c r="AAN108" s="133"/>
      <c r="AAO108" s="133"/>
      <c r="AAP108" s="133"/>
      <c r="AAQ108" s="133"/>
      <c r="AAR108" s="133"/>
      <c r="AAS108" s="133"/>
      <c r="AAT108" s="133"/>
      <c r="AAU108" s="133"/>
      <c r="AAV108" s="133"/>
      <c r="AAW108" s="133"/>
      <c r="AAX108" s="133"/>
      <c r="AAY108" s="133"/>
      <c r="AAZ108" s="133"/>
      <c r="ABA108" s="133"/>
      <c r="ABB108" s="133"/>
      <c r="ABC108" s="133"/>
      <c r="ABD108" s="133"/>
      <c r="ABE108" s="133"/>
      <c r="ABF108" s="133"/>
      <c r="ABG108" s="133"/>
      <c r="ABH108" s="133"/>
      <c r="ABI108" s="133"/>
      <c r="ABJ108" s="133"/>
      <c r="ABK108" s="133"/>
      <c r="ABL108" s="133"/>
      <c r="ABM108" s="133"/>
      <c r="ABN108" s="133"/>
      <c r="ABO108" s="133"/>
      <c r="ABP108" s="133"/>
      <c r="ABQ108" s="133"/>
      <c r="ABR108" s="133"/>
      <c r="ABS108" s="133"/>
      <c r="ABT108" s="133"/>
      <c r="ABU108" s="133"/>
      <c r="ABV108" s="133"/>
      <c r="ABW108" s="133"/>
      <c r="ABX108" s="133"/>
      <c r="ABY108" s="133"/>
      <c r="ABZ108" s="133"/>
      <c r="ACA108" s="133"/>
      <c r="ACB108" s="133"/>
      <c r="ACC108" s="133"/>
      <c r="ACD108" s="133"/>
      <c r="ACE108" s="133"/>
      <c r="ACF108" s="133"/>
      <c r="ACG108" s="133"/>
      <c r="ACH108" s="133"/>
      <c r="ACI108" s="133"/>
      <c r="ACJ108" s="133"/>
      <c r="ACK108" s="133"/>
      <c r="ACL108" s="133"/>
      <c r="ACM108" s="133"/>
      <c r="ACN108" s="133"/>
      <c r="ACO108" s="133"/>
      <c r="ACP108" s="133"/>
      <c r="ACQ108" s="133"/>
      <c r="ACR108" s="133"/>
      <c r="ACS108" s="133"/>
      <c r="ACT108" s="133"/>
      <c r="ACU108" s="133"/>
      <c r="ACV108" s="133"/>
      <c r="ACW108" s="133"/>
      <c r="ACX108" s="133"/>
      <c r="ACY108" s="133"/>
      <c r="ACZ108" s="133"/>
      <c r="ADA108" s="133"/>
      <c r="ADB108" s="133"/>
      <c r="ADC108" s="133"/>
      <c r="ADD108" s="133"/>
      <c r="ADE108" s="133"/>
      <c r="ADF108" s="133"/>
      <c r="ADG108" s="133"/>
      <c r="ADH108" s="133"/>
      <c r="ADI108" s="133"/>
      <c r="ADJ108" s="133"/>
      <c r="ADK108" s="133"/>
      <c r="ADL108" s="133"/>
      <c r="ADM108" s="133"/>
      <c r="ADN108" s="133"/>
      <c r="ADO108" s="133"/>
      <c r="ADP108" s="133"/>
      <c r="ADQ108" s="133"/>
      <c r="ADR108" s="133"/>
      <c r="ADS108" s="133"/>
      <c r="ADT108" s="133"/>
      <c r="ADU108" s="133"/>
      <c r="ADV108" s="133"/>
      <c r="ADW108" s="133"/>
      <c r="ADX108" s="133"/>
      <c r="ADY108" s="133"/>
      <c r="ADZ108" s="133"/>
      <c r="AEA108" s="133"/>
      <c r="AEB108" s="133"/>
      <c r="AEC108" s="133"/>
      <c r="AED108" s="133"/>
      <c r="AEE108" s="133"/>
      <c r="AEF108" s="133"/>
      <c r="AEG108" s="133"/>
      <c r="AEH108" s="133"/>
      <c r="AEI108" s="133"/>
      <c r="AEJ108" s="133"/>
      <c r="AEK108" s="133"/>
      <c r="AEL108" s="133"/>
      <c r="AEM108" s="133"/>
      <c r="AEN108" s="133"/>
      <c r="AEO108" s="133"/>
      <c r="AEP108" s="133"/>
      <c r="AEQ108" s="133"/>
      <c r="AER108" s="133"/>
      <c r="AES108" s="133"/>
      <c r="AET108" s="133"/>
      <c r="AEU108" s="133"/>
      <c r="AEV108" s="133"/>
      <c r="AEW108" s="133"/>
      <c r="AEX108" s="133"/>
      <c r="AEY108" s="133"/>
      <c r="AEZ108" s="133"/>
      <c r="AFA108" s="133"/>
      <c r="AFB108" s="133"/>
      <c r="AFC108" s="133"/>
      <c r="AFD108" s="133"/>
      <c r="AFE108" s="133"/>
      <c r="AFF108" s="133"/>
      <c r="AFG108" s="133"/>
      <c r="AFH108" s="133"/>
      <c r="AFI108" s="133"/>
      <c r="AFJ108" s="133"/>
      <c r="AFK108" s="133"/>
      <c r="AFL108" s="133"/>
      <c r="AFM108" s="133"/>
      <c r="AFN108" s="133"/>
      <c r="AFO108" s="133"/>
      <c r="AFP108" s="133"/>
      <c r="AFQ108" s="133"/>
      <c r="AFR108" s="133"/>
      <c r="AFS108" s="133"/>
      <c r="AFT108" s="133"/>
      <c r="AFU108" s="133"/>
      <c r="AFV108" s="133"/>
      <c r="AFW108" s="133"/>
      <c r="AFX108" s="133"/>
      <c r="AFY108" s="133"/>
      <c r="AFZ108" s="133"/>
      <c r="AGA108" s="133"/>
      <c r="AGB108" s="133"/>
      <c r="AGC108" s="133"/>
      <c r="AGD108" s="133"/>
      <c r="AGE108" s="133"/>
      <c r="AGF108" s="133"/>
      <c r="AGG108" s="133"/>
      <c r="AGH108" s="133"/>
      <c r="AGI108" s="133"/>
      <c r="AGJ108" s="133"/>
      <c r="AGK108" s="133"/>
      <c r="AGL108" s="133"/>
      <c r="AGM108" s="133"/>
      <c r="AGN108" s="133"/>
      <c r="AGO108" s="133"/>
      <c r="AGP108" s="133"/>
      <c r="AGQ108" s="133"/>
      <c r="AGR108" s="133"/>
      <c r="AGS108" s="133"/>
      <c r="AGT108" s="133"/>
      <c r="AGU108" s="133"/>
      <c r="AGV108" s="133"/>
      <c r="AGW108" s="133"/>
      <c r="AGX108" s="133"/>
      <c r="AGY108" s="133"/>
      <c r="AGZ108" s="133"/>
      <c r="AHA108" s="133"/>
      <c r="AHB108" s="133"/>
      <c r="AHC108" s="133"/>
      <c r="AHD108" s="133"/>
      <c r="AHE108" s="133"/>
      <c r="AHF108" s="133"/>
      <c r="AHG108" s="133"/>
      <c r="AHH108" s="133"/>
      <c r="AHI108" s="133"/>
      <c r="AHJ108" s="133"/>
      <c r="AHK108" s="133"/>
      <c r="AHL108" s="133"/>
      <c r="AHM108" s="133"/>
      <c r="AHN108" s="133"/>
      <c r="AHO108" s="133"/>
      <c r="AHP108" s="133"/>
      <c r="AHQ108" s="133"/>
      <c r="AHR108" s="133"/>
      <c r="AHS108" s="133"/>
      <c r="AHT108" s="133"/>
      <c r="AHU108" s="133"/>
      <c r="AHV108" s="133"/>
      <c r="AHW108" s="133"/>
      <c r="AHX108" s="133"/>
      <c r="AHY108" s="133"/>
      <c r="AHZ108" s="133"/>
      <c r="AIA108" s="133"/>
      <c r="AIB108" s="133"/>
      <c r="AIC108" s="133"/>
      <c r="AID108" s="133"/>
      <c r="AIE108" s="133"/>
      <c r="AIF108" s="133"/>
      <c r="AIG108" s="133"/>
      <c r="AIH108" s="133"/>
      <c r="AII108" s="133"/>
      <c r="AIJ108" s="133"/>
      <c r="AIK108" s="133"/>
      <c r="AIL108" s="133"/>
      <c r="AIM108" s="133"/>
      <c r="AIN108" s="133"/>
      <c r="AIO108" s="133"/>
      <c r="AIP108" s="133"/>
      <c r="AIQ108" s="133"/>
      <c r="AIR108" s="133"/>
      <c r="AIS108" s="133"/>
      <c r="AIT108" s="133"/>
      <c r="AIU108" s="133"/>
      <c r="AIV108" s="133"/>
      <c r="AIW108" s="133"/>
      <c r="AIX108" s="133"/>
      <c r="AIY108" s="133"/>
      <c r="AIZ108" s="133"/>
      <c r="AJA108" s="133"/>
      <c r="AJB108" s="133"/>
      <c r="AJC108" s="133"/>
      <c r="AJD108" s="133"/>
      <c r="AJE108" s="133"/>
      <c r="AJF108" s="133"/>
      <c r="AJG108" s="133"/>
      <c r="AJH108" s="133"/>
      <c r="AJI108" s="133"/>
      <c r="AJJ108" s="133"/>
      <c r="AJK108" s="133"/>
      <c r="AJL108" s="133"/>
      <c r="AJM108" s="133"/>
      <c r="AJN108" s="133"/>
      <c r="AJO108" s="133"/>
      <c r="AJP108" s="133"/>
      <c r="AJQ108" s="133"/>
      <c r="AJR108" s="133"/>
      <c r="AJS108" s="133"/>
      <c r="AJT108" s="133"/>
      <c r="AJU108" s="133"/>
      <c r="AJV108" s="133"/>
      <c r="AJW108" s="133"/>
      <c r="AJX108" s="133"/>
      <c r="AJY108" s="133"/>
      <c r="AJZ108" s="133"/>
      <c r="AKA108" s="133"/>
      <c r="AKB108" s="133"/>
      <c r="AKC108" s="133"/>
      <c r="AKD108" s="133"/>
      <c r="AKE108" s="133"/>
      <c r="AKF108" s="133"/>
      <c r="AKG108" s="133"/>
      <c r="AKH108" s="133"/>
      <c r="AKI108" s="133"/>
      <c r="AKJ108" s="133"/>
      <c r="AKK108" s="133"/>
      <c r="AKL108" s="133"/>
      <c r="AKM108" s="133"/>
      <c r="AKN108" s="133"/>
      <c r="AKO108" s="133"/>
      <c r="AKP108" s="133"/>
      <c r="AKQ108" s="133"/>
      <c r="AKR108" s="133"/>
      <c r="AKS108" s="133"/>
      <c r="AKT108" s="133"/>
      <c r="AKU108" s="133"/>
      <c r="AKV108" s="133"/>
      <c r="AKW108" s="133"/>
      <c r="AKX108" s="133"/>
      <c r="AKY108" s="133"/>
      <c r="AKZ108" s="133"/>
      <c r="ALA108" s="133"/>
      <c r="ALB108" s="133"/>
      <c r="ALC108" s="133"/>
      <c r="ALD108" s="133"/>
      <c r="ALE108" s="133"/>
      <c r="ALF108" s="133"/>
      <c r="ALG108" s="133"/>
      <c r="ALH108" s="133"/>
      <c r="ALI108" s="133"/>
      <c r="ALJ108" s="133"/>
      <c r="ALK108" s="133"/>
      <c r="ALL108" s="133"/>
      <c r="ALM108" s="133"/>
      <c r="ALN108" s="133"/>
      <c r="ALO108" s="133"/>
      <c r="ALP108" s="133"/>
      <c r="ALQ108" s="133"/>
      <c r="ALR108" s="133"/>
      <c r="ALS108" s="133"/>
      <c r="ALT108" s="133"/>
      <c r="ALU108" s="133"/>
      <c r="ALV108" s="133"/>
      <c r="ALW108" s="133"/>
      <c r="ALX108" s="133"/>
      <c r="ALY108" s="133"/>
      <c r="ALZ108" s="133"/>
      <c r="AMA108" s="133"/>
      <c r="AMB108" s="133"/>
      <c r="AMC108" s="133"/>
      <c r="AMD108" s="133"/>
      <c r="AME108" s="133"/>
      <c r="AMF108" s="133"/>
      <c r="AMG108" s="133"/>
      <c r="AMH108" s="133"/>
      <c r="AMI108" s="133"/>
      <c r="AMJ108" s="133"/>
    </row>
    <row r="109" s="97" customFormat="1" ht="18" spans="1:1024">
      <c r="A109" s="133"/>
      <c r="B109" s="107"/>
      <c r="C109" s="108"/>
      <c r="D109" s="147">
        <v>4</v>
      </c>
      <c r="E109" s="108"/>
      <c r="F109" s="108"/>
      <c r="G109" s="144" t="s">
        <v>188</v>
      </c>
      <c r="H109" s="145">
        <v>159.1</v>
      </c>
      <c r="I109" s="153">
        <v>194.102</v>
      </c>
      <c r="J109" s="154">
        <v>776.408</v>
      </c>
      <c r="K109" s="144"/>
      <c r="L109" s="157" t="s">
        <v>234</v>
      </c>
      <c r="M109" s="156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GW109" s="133"/>
      <c r="GX109" s="133"/>
      <c r="GY109" s="133"/>
      <c r="GZ109" s="133"/>
      <c r="HA109" s="133"/>
      <c r="HB109" s="133"/>
      <c r="HC109" s="133"/>
      <c r="HD109" s="133"/>
      <c r="HE109" s="133"/>
      <c r="HF109" s="133"/>
      <c r="HG109" s="133"/>
      <c r="HH109" s="133"/>
      <c r="HI109" s="133"/>
      <c r="HJ109" s="133"/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 s="133"/>
      <c r="IB109" s="133"/>
      <c r="IC109" s="133"/>
      <c r="ID109" s="133"/>
      <c r="IE109" s="133"/>
      <c r="IF109" s="133"/>
      <c r="IG109" s="133"/>
      <c r="IH109" s="133"/>
      <c r="II109" s="133"/>
      <c r="IJ109" s="133"/>
      <c r="IK109" s="133"/>
      <c r="IL109" s="133"/>
      <c r="IM109" s="133"/>
      <c r="IN109" s="133"/>
      <c r="IO109" s="133"/>
      <c r="IP109" s="133"/>
      <c r="IQ109" s="133"/>
      <c r="IR109" s="133"/>
      <c r="IS109" s="133"/>
      <c r="IT109" s="133"/>
      <c r="IU109" s="133"/>
      <c r="IV109" s="133"/>
      <c r="IW109" s="133"/>
      <c r="IX109" s="133"/>
      <c r="IY109" s="133"/>
      <c r="IZ109" s="133"/>
      <c r="JA109" s="133"/>
      <c r="JB109" s="133"/>
      <c r="JC109" s="133"/>
      <c r="JD109" s="133"/>
      <c r="JE109" s="133"/>
      <c r="JF109" s="133"/>
      <c r="JG109" s="133"/>
      <c r="JH109" s="133"/>
      <c r="JI109" s="133"/>
      <c r="JJ109" s="133"/>
      <c r="JK109" s="133"/>
      <c r="JL109" s="133"/>
      <c r="JM109" s="133"/>
      <c r="JN109" s="133"/>
      <c r="JO109" s="133"/>
      <c r="JP109" s="133"/>
      <c r="JQ109" s="133"/>
      <c r="JR109" s="133"/>
      <c r="JS109" s="133"/>
      <c r="JT109" s="133"/>
      <c r="JU109" s="133"/>
      <c r="JV109" s="133"/>
      <c r="JW109" s="133"/>
      <c r="JX109" s="133"/>
      <c r="JY109" s="133"/>
      <c r="JZ109" s="133"/>
      <c r="KA109" s="133"/>
      <c r="KB109" s="133"/>
      <c r="KC109" s="133"/>
      <c r="KD109" s="133"/>
      <c r="KE109" s="133"/>
      <c r="KF109" s="133"/>
      <c r="KG109" s="133"/>
      <c r="KH109" s="133"/>
      <c r="KI109" s="133"/>
      <c r="KJ109" s="133"/>
      <c r="KK109" s="133"/>
      <c r="KL109" s="133"/>
      <c r="KM109" s="133"/>
      <c r="KN109" s="133"/>
      <c r="KO109" s="133"/>
      <c r="KP109" s="133"/>
      <c r="KQ109" s="133"/>
      <c r="KR109" s="133"/>
      <c r="KS109" s="133"/>
      <c r="KT109" s="133"/>
      <c r="KU109" s="133"/>
      <c r="KV109" s="133"/>
      <c r="KW109" s="133"/>
      <c r="KX109" s="133"/>
      <c r="KY109" s="133"/>
      <c r="KZ109" s="133"/>
      <c r="LA109" s="133"/>
      <c r="LB109" s="133"/>
      <c r="LC109" s="133"/>
      <c r="LD109" s="133"/>
      <c r="LE109" s="133"/>
      <c r="LF109" s="133"/>
      <c r="LG109" s="133"/>
      <c r="LH109" s="133"/>
      <c r="LI109" s="133"/>
      <c r="LJ109" s="133"/>
      <c r="LK109" s="133"/>
      <c r="LL109" s="133"/>
      <c r="LM109" s="133"/>
      <c r="LN109" s="133"/>
      <c r="LO109" s="133"/>
      <c r="LP109" s="133"/>
      <c r="LQ109" s="133"/>
      <c r="LR109" s="133"/>
      <c r="LS109" s="133"/>
      <c r="LT109" s="133"/>
      <c r="LU109" s="133"/>
      <c r="LV109" s="133"/>
      <c r="LW109" s="133"/>
      <c r="LX109" s="133"/>
      <c r="LY109" s="133"/>
      <c r="LZ109" s="133"/>
      <c r="MA109" s="133"/>
      <c r="MB109" s="133"/>
      <c r="MC109" s="133"/>
      <c r="MD109" s="133"/>
      <c r="ME109" s="133"/>
      <c r="MF109" s="133"/>
      <c r="MG109" s="133"/>
      <c r="MH109" s="133"/>
      <c r="MI109" s="133"/>
      <c r="MJ109" s="133"/>
      <c r="MK109" s="133"/>
      <c r="ML109" s="133"/>
      <c r="MM109" s="133"/>
      <c r="MN109" s="133"/>
      <c r="MO109" s="133"/>
      <c r="MP109" s="133"/>
      <c r="MQ109" s="133"/>
      <c r="MR109" s="133"/>
      <c r="MS109" s="133"/>
      <c r="MT109" s="133"/>
      <c r="MU109" s="133"/>
      <c r="MV109" s="133"/>
      <c r="MW109" s="133"/>
      <c r="MX109" s="133"/>
      <c r="MY109" s="133"/>
      <c r="MZ109" s="133"/>
      <c r="NA109" s="133"/>
      <c r="NB109" s="133"/>
      <c r="NC109" s="133"/>
      <c r="ND109" s="133"/>
      <c r="NE109" s="133"/>
      <c r="NF109" s="133"/>
      <c r="NG109" s="133"/>
      <c r="NH109" s="133"/>
      <c r="NI109" s="133"/>
      <c r="NJ109" s="133"/>
      <c r="NK109" s="133"/>
      <c r="NL109" s="133"/>
      <c r="NM109" s="133"/>
      <c r="NN109" s="133"/>
      <c r="NO109" s="133"/>
      <c r="NP109" s="133"/>
      <c r="NQ109" s="133"/>
      <c r="NR109" s="133"/>
      <c r="NS109" s="133"/>
      <c r="NT109" s="133"/>
      <c r="NU109" s="133"/>
      <c r="NV109" s="133"/>
      <c r="NW109" s="133"/>
      <c r="NX109" s="133"/>
      <c r="NY109" s="133"/>
      <c r="NZ109" s="133"/>
      <c r="OA109" s="133"/>
      <c r="OB109" s="133"/>
      <c r="OC109" s="133"/>
      <c r="OD109" s="133"/>
      <c r="OE109" s="133"/>
      <c r="OF109" s="133"/>
      <c r="OG109" s="133"/>
      <c r="OH109" s="133"/>
      <c r="OI109" s="133"/>
      <c r="OJ109" s="133"/>
      <c r="OK109" s="133"/>
      <c r="OL109" s="133"/>
      <c r="OM109" s="133"/>
      <c r="ON109" s="133"/>
      <c r="OO109" s="133"/>
      <c r="OP109" s="133"/>
      <c r="OQ109" s="133"/>
      <c r="OR109" s="133"/>
      <c r="OS109" s="133"/>
      <c r="OT109" s="133"/>
      <c r="OU109" s="133"/>
      <c r="OV109" s="133"/>
      <c r="OW109" s="133"/>
      <c r="OX109" s="133"/>
      <c r="OY109" s="133"/>
      <c r="OZ109" s="133"/>
      <c r="PA109" s="133"/>
      <c r="PB109" s="133"/>
      <c r="PC109" s="133"/>
      <c r="PD109" s="133"/>
      <c r="PE109" s="133"/>
      <c r="PF109" s="133"/>
      <c r="PG109" s="133"/>
      <c r="PH109" s="133"/>
      <c r="PI109" s="133"/>
      <c r="PJ109" s="133"/>
      <c r="PK109" s="133"/>
      <c r="PL109" s="133"/>
      <c r="PM109" s="133"/>
      <c r="PN109" s="133"/>
      <c r="PO109" s="133"/>
      <c r="PP109" s="133"/>
      <c r="PQ109" s="133"/>
      <c r="PR109" s="133"/>
      <c r="PS109" s="133"/>
      <c r="PT109" s="133"/>
      <c r="PU109" s="133"/>
      <c r="PV109" s="133"/>
      <c r="PW109" s="133"/>
      <c r="PX109" s="133"/>
      <c r="PY109" s="133"/>
      <c r="PZ109" s="133"/>
      <c r="QA109" s="133"/>
      <c r="QB109" s="133"/>
      <c r="QC109" s="133"/>
      <c r="QD109" s="133"/>
      <c r="QE109" s="133"/>
      <c r="QF109" s="133"/>
      <c r="QG109" s="133"/>
      <c r="QH109" s="133"/>
      <c r="QI109" s="133"/>
      <c r="QJ109" s="133"/>
      <c r="QK109" s="133"/>
      <c r="QL109" s="133"/>
      <c r="QM109" s="133"/>
      <c r="QN109" s="133"/>
      <c r="QO109" s="133"/>
      <c r="QP109" s="133"/>
      <c r="QQ109" s="133"/>
      <c r="QR109" s="133"/>
      <c r="QS109" s="133"/>
      <c r="QT109" s="133"/>
      <c r="QU109" s="133"/>
      <c r="QV109" s="133"/>
      <c r="QW109" s="133"/>
      <c r="QX109" s="133"/>
      <c r="QY109" s="133"/>
      <c r="QZ109" s="133"/>
      <c r="RA109" s="133"/>
      <c r="RB109" s="133"/>
      <c r="RC109" s="133"/>
      <c r="RD109" s="133"/>
      <c r="RE109" s="133"/>
      <c r="RF109" s="133"/>
      <c r="RG109" s="133"/>
      <c r="RH109" s="133"/>
      <c r="RI109" s="133"/>
      <c r="RJ109" s="133"/>
      <c r="RK109" s="133"/>
      <c r="RL109" s="133"/>
      <c r="RM109" s="133"/>
      <c r="RN109" s="133"/>
      <c r="RO109" s="133"/>
      <c r="RP109" s="133"/>
      <c r="RQ109" s="133"/>
      <c r="RR109" s="133"/>
      <c r="RS109" s="133"/>
      <c r="RT109" s="133"/>
      <c r="RU109" s="133"/>
      <c r="RV109" s="133"/>
      <c r="RW109" s="133"/>
      <c r="RX109" s="133"/>
      <c r="RY109" s="133"/>
      <c r="RZ109" s="133"/>
      <c r="SA109" s="133"/>
      <c r="SB109" s="133"/>
      <c r="SC109" s="133"/>
      <c r="SD109" s="133"/>
      <c r="SE109" s="133"/>
      <c r="SF109" s="133"/>
      <c r="SG109" s="133"/>
      <c r="SH109" s="133"/>
      <c r="SI109" s="133"/>
      <c r="SJ109" s="133"/>
      <c r="SK109" s="133"/>
      <c r="SL109" s="133"/>
      <c r="SM109" s="133"/>
      <c r="SN109" s="133"/>
      <c r="SO109" s="133"/>
      <c r="SP109" s="133"/>
      <c r="SQ109" s="133"/>
      <c r="SR109" s="133"/>
      <c r="SS109" s="133"/>
      <c r="ST109" s="133"/>
      <c r="SU109" s="133"/>
      <c r="SV109" s="133"/>
      <c r="SW109" s="133"/>
      <c r="SX109" s="133"/>
      <c r="SY109" s="133"/>
      <c r="SZ109" s="133"/>
      <c r="TA109" s="133"/>
      <c r="TB109" s="133"/>
      <c r="TC109" s="133"/>
      <c r="TD109" s="133"/>
      <c r="TE109" s="133"/>
      <c r="TF109" s="133"/>
      <c r="TG109" s="133"/>
      <c r="TH109" s="133"/>
      <c r="TI109" s="133"/>
      <c r="TJ109" s="133"/>
      <c r="TK109" s="133"/>
      <c r="TL109" s="133"/>
      <c r="TM109" s="133"/>
      <c r="TN109" s="133"/>
      <c r="TO109" s="133"/>
      <c r="TP109" s="133"/>
      <c r="TQ109" s="133"/>
      <c r="TR109" s="133"/>
      <c r="TS109" s="133"/>
      <c r="TT109" s="133"/>
      <c r="TU109" s="133"/>
      <c r="TV109" s="133"/>
      <c r="TW109" s="133"/>
      <c r="TX109" s="133"/>
      <c r="TY109" s="133"/>
      <c r="TZ109" s="133"/>
      <c r="UA109" s="133"/>
      <c r="UB109" s="133"/>
      <c r="UC109" s="133"/>
      <c r="UD109" s="133"/>
      <c r="UE109" s="133"/>
      <c r="UF109" s="133"/>
      <c r="UG109" s="133"/>
      <c r="UH109" s="133"/>
      <c r="UI109" s="133"/>
      <c r="UJ109" s="133"/>
      <c r="UK109" s="133"/>
      <c r="UL109" s="133"/>
      <c r="UM109" s="133"/>
      <c r="UN109" s="133"/>
      <c r="UO109" s="133"/>
      <c r="UP109" s="133"/>
      <c r="UQ109" s="133"/>
      <c r="UR109" s="133"/>
      <c r="US109" s="133"/>
      <c r="UT109" s="133"/>
      <c r="UU109" s="133"/>
      <c r="UV109" s="133"/>
      <c r="UW109" s="133"/>
      <c r="UX109" s="133"/>
      <c r="UY109" s="133"/>
      <c r="UZ109" s="133"/>
      <c r="VA109" s="133"/>
      <c r="VB109" s="133"/>
      <c r="VC109" s="133"/>
      <c r="VD109" s="133"/>
      <c r="VE109" s="133"/>
      <c r="VF109" s="133"/>
      <c r="VG109" s="133"/>
      <c r="VH109" s="133"/>
      <c r="VI109" s="133"/>
      <c r="VJ109" s="133"/>
      <c r="VK109" s="133"/>
      <c r="VL109" s="133"/>
      <c r="VM109" s="133"/>
      <c r="VN109" s="133"/>
      <c r="VO109" s="133"/>
      <c r="VP109" s="133"/>
      <c r="VQ109" s="133"/>
      <c r="VR109" s="133"/>
      <c r="VS109" s="133"/>
      <c r="VT109" s="133"/>
      <c r="VU109" s="133"/>
      <c r="VV109" s="133"/>
      <c r="VW109" s="133"/>
      <c r="VX109" s="133"/>
      <c r="VY109" s="133"/>
      <c r="VZ109" s="133"/>
      <c r="WA109" s="133"/>
      <c r="WB109" s="133"/>
      <c r="WC109" s="133"/>
      <c r="WD109" s="133"/>
      <c r="WE109" s="133"/>
      <c r="WF109" s="133"/>
      <c r="WG109" s="133"/>
      <c r="WH109" s="133"/>
      <c r="WI109" s="133"/>
      <c r="WJ109" s="133"/>
      <c r="WK109" s="133"/>
      <c r="WL109" s="133"/>
      <c r="WM109" s="133"/>
      <c r="WN109" s="133"/>
      <c r="WO109" s="133"/>
      <c r="WP109" s="133"/>
      <c r="WQ109" s="133"/>
      <c r="WR109" s="133"/>
      <c r="WS109" s="133"/>
      <c r="WT109" s="133"/>
      <c r="WU109" s="133"/>
      <c r="WV109" s="133"/>
      <c r="WW109" s="133"/>
      <c r="WX109" s="133"/>
      <c r="WY109" s="133"/>
      <c r="WZ109" s="133"/>
      <c r="XA109" s="133"/>
      <c r="XB109" s="133"/>
      <c r="XC109" s="133"/>
      <c r="XD109" s="133"/>
      <c r="XE109" s="133"/>
      <c r="XF109" s="133"/>
      <c r="XG109" s="133"/>
      <c r="XH109" s="133"/>
      <c r="XI109" s="133"/>
      <c r="XJ109" s="133"/>
      <c r="XK109" s="133"/>
      <c r="XL109" s="133"/>
      <c r="XM109" s="133"/>
      <c r="XN109" s="133"/>
      <c r="XO109" s="133"/>
      <c r="XP109" s="133"/>
      <c r="XQ109" s="133"/>
      <c r="XR109" s="133"/>
      <c r="XS109" s="133"/>
      <c r="XT109" s="133"/>
      <c r="XU109" s="133"/>
      <c r="XV109" s="133"/>
      <c r="XW109" s="133"/>
      <c r="XX109" s="133"/>
      <c r="XY109" s="133"/>
      <c r="XZ109" s="133"/>
      <c r="YA109" s="133"/>
      <c r="YB109" s="133"/>
      <c r="YC109" s="133"/>
      <c r="YD109" s="133"/>
      <c r="YE109" s="133"/>
      <c r="YF109" s="133"/>
      <c r="YG109" s="133"/>
      <c r="YH109" s="133"/>
      <c r="YI109" s="133"/>
      <c r="YJ109" s="133"/>
      <c r="YK109" s="133"/>
      <c r="YL109" s="133"/>
      <c r="YM109" s="133"/>
      <c r="YN109" s="133"/>
      <c r="YO109" s="133"/>
      <c r="YP109" s="133"/>
      <c r="YQ109" s="133"/>
      <c r="YR109" s="133"/>
      <c r="YS109" s="133"/>
      <c r="YT109" s="133"/>
      <c r="YU109" s="133"/>
      <c r="YV109" s="133"/>
      <c r="YW109" s="133"/>
      <c r="YX109" s="133"/>
      <c r="YY109" s="133"/>
      <c r="YZ109" s="133"/>
      <c r="ZA109" s="133"/>
      <c r="ZB109" s="133"/>
      <c r="ZC109" s="133"/>
      <c r="ZD109" s="133"/>
      <c r="ZE109" s="133"/>
      <c r="ZF109" s="133"/>
      <c r="ZG109" s="133"/>
      <c r="ZH109" s="133"/>
      <c r="ZI109" s="133"/>
      <c r="ZJ109" s="133"/>
      <c r="ZK109" s="133"/>
      <c r="ZL109" s="133"/>
      <c r="ZM109" s="133"/>
      <c r="ZN109" s="133"/>
      <c r="ZO109" s="133"/>
      <c r="ZP109" s="133"/>
      <c r="ZQ109" s="133"/>
      <c r="ZR109" s="133"/>
      <c r="ZS109" s="133"/>
      <c r="ZT109" s="133"/>
      <c r="ZU109" s="133"/>
      <c r="ZV109" s="133"/>
      <c r="ZW109" s="133"/>
      <c r="ZX109" s="133"/>
      <c r="ZY109" s="133"/>
      <c r="ZZ109" s="133"/>
      <c r="AAA109" s="133"/>
      <c r="AAB109" s="133"/>
      <c r="AAC109" s="133"/>
      <c r="AAD109" s="133"/>
      <c r="AAE109" s="133"/>
      <c r="AAF109" s="133"/>
      <c r="AAG109" s="133"/>
      <c r="AAH109" s="133"/>
      <c r="AAI109" s="133"/>
      <c r="AAJ109" s="133"/>
      <c r="AAK109" s="133"/>
      <c r="AAL109" s="133"/>
      <c r="AAM109" s="133"/>
      <c r="AAN109" s="133"/>
      <c r="AAO109" s="133"/>
      <c r="AAP109" s="133"/>
      <c r="AAQ109" s="133"/>
      <c r="AAR109" s="133"/>
      <c r="AAS109" s="133"/>
      <c r="AAT109" s="133"/>
      <c r="AAU109" s="133"/>
      <c r="AAV109" s="133"/>
      <c r="AAW109" s="133"/>
      <c r="AAX109" s="133"/>
      <c r="AAY109" s="133"/>
      <c r="AAZ109" s="133"/>
      <c r="ABA109" s="133"/>
      <c r="ABB109" s="133"/>
      <c r="ABC109" s="133"/>
      <c r="ABD109" s="133"/>
      <c r="ABE109" s="133"/>
      <c r="ABF109" s="133"/>
      <c r="ABG109" s="133"/>
      <c r="ABH109" s="133"/>
      <c r="ABI109" s="133"/>
      <c r="ABJ109" s="133"/>
      <c r="ABK109" s="133"/>
      <c r="ABL109" s="133"/>
      <c r="ABM109" s="133"/>
      <c r="ABN109" s="133"/>
      <c r="ABO109" s="133"/>
      <c r="ABP109" s="133"/>
      <c r="ABQ109" s="133"/>
      <c r="ABR109" s="133"/>
      <c r="ABS109" s="133"/>
      <c r="ABT109" s="133"/>
      <c r="ABU109" s="133"/>
      <c r="ABV109" s="133"/>
      <c r="ABW109" s="133"/>
      <c r="ABX109" s="133"/>
      <c r="ABY109" s="133"/>
      <c r="ABZ109" s="133"/>
      <c r="ACA109" s="133"/>
      <c r="ACB109" s="133"/>
      <c r="ACC109" s="133"/>
      <c r="ACD109" s="133"/>
      <c r="ACE109" s="133"/>
      <c r="ACF109" s="133"/>
      <c r="ACG109" s="133"/>
      <c r="ACH109" s="133"/>
      <c r="ACI109" s="133"/>
      <c r="ACJ109" s="133"/>
      <c r="ACK109" s="133"/>
      <c r="ACL109" s="133"/>
      <c r="ACM109" s="133"/>
      <c r="ACN109" s="133"/>
      <c r="ACO109" s="133"/>
      <c r="ACP109" s="133"/>
      <c r="ACQ109" s="133"/>
      <c r="ACR109" s="133"/>
      <c r="ACS109" s="133"/>
      <c r="ACT109" s="133"/>
      <c r="ACU109" s="133"/>
      <c r="ACV109" s="133"/>
      <c r="ACW109" s="133"/>
      <c r="ACX109" s="133"/>
      <c r="ACY109" s="133"/>
      <c r="ACZ109" s="133"/>
      <c r="ADA109" s="133"/>
      <c r="ADB109" s="133"/>
      <c r="ADC109" s="133"/>
      <c r="ADD109" s="133"/>
      <c r="ADE109" s="133"/>
      <c r="ADF109" s="133"/>
      <c r="ADG109" s="133"/>
      <c r="ADH109" s="133"/>
      <c r="ADI109" s="133"/>
      <c r="ADJ109" s="133"/>
      <c r="ADK109" s="133"/>
      <c r="ADL109" s="133"/>
      <c r="ADM109" s="133"/>
      <c r="ADN109" s="133"/>
      <c r="ADO109" s="133"/>
      <c r="ADP109" s="133"/>
      <c r="ADQ109" s="133"/>
      <c r="ADR109" s="133"/>
      <c r="ADS109" s="133"/>
      <c r="ADT109" s="133"/>
      <c r="ADU109" s="133"/>
      <c r="ADV109" s="133"/>
      <c r="ADW109" s="133"/>
      <c r="ADX109" s="133"/>
      <c r="ADY109" s="133"/>
      <c r="ADZ109" s="133"/>
      <c r="AEA109" s="133"/>
      <c r="AEB109" s="133"/>
      <c r="AEC109" s="133"/>
      <c r="AED109" s="133"/>
      <c r="AEE109" s="133"/>
      <c r="AEF109" s="133"/>
      <c r="AEG109" s="133"/>
      <c r="AEH109" s="133"/>
      <c r="AEI109" s="133"/>
      <c r="AEJ109" s="133"/>
      <c r="AEK109" s="133"/>
      <c r="AEL109" s="133"/>
      <c r="AEM109" s="133"/>
      <c r="AEN109" s="133"/>
      <c r="AEO109" s="133"/>
      <c r="AEP109" s="133"/>
      <c r="AEQ109" s="133"/>
      <c r="AER109" s="133"/>
      <c r="AES109" s="133"/>
      <c r="AET109" s="133"/>
      <c r="AEU109" s="133"/>
      <c r="AEV109" s="133"/>
      <c r="AEW109" s="133"/>
      <c r="AEX109" s="133"/>
      <c r="AEY109" s="133"/>
      <c r="AEZ109" s="133"/>
      <c r="AFA109" s="133"/>
      <c r="AFB109" s="133"/>
      <c r="AFC109" s="133"/>
      <c r="AFD109" s="133"/>
      <c r="AFE109" s="133"/>
      <c r="AFF109" s="133"/>
      <c r="AFG109" s="133"/>
      <c r="AFH109" s="133"/>
      <c r="AFI109" s="133"/>
      <c r="AFJ109" s="133"/>
      <c r="AFK109" s="133"/>
      <c r="AFL109" s="133"/>
      <c r="AFM109" s="133"/>
      <c r="AFN109" s="133"/>
      <c r="AFO109" s="133"/>
      <c r="AFP109" s="133"/>
      <c r="AFQ109" s="133"/>
      <c r="AFR109" s="133"/>
      <c r="AFS109" s="133"/>
      <c r="AFT109" s="133"/>
      <c r="AFU109" s="133"/>
      <c r="AFV109" s="133"/>
      <c r="AFW109" s="133"/>
      <c r="AFX109" s="133"/>
      <c r="AFY109" s="133"/>
      <c r="AFZ109" s="133"/>
      <c r="AGA109" s="133"/>
      <c r="AGB109" s="133"/>
      <c r="AGC109" s="133"/>
      <c r="AGD109" s="133"/>
      <c r="AGE109" s="133"/>
      <c r="AGF109" s="133"/>
      <c r="AGG109" s="133"/>
      <c r="AGH109" s="133"/>
      <c r="AGI109" s="133"/>
      <c r="AGJ109" s="133"/>
      <c r="AGK109" s="133"/>
      <c r="AGL109" s="133"/>
      <c r="AGM109" s="133"/>
      <c r="AGN109" s="133"/>
      <c r="AGO109" s="133"/>
      <c r="AGP109" s="133"/>
      <c r="AGQ109" s="133"/>
      <c r="AGR109" s="133"/>
      <c r="AGS109" s="133"/>
      <c r="AGT109" s="133"/>
      <c r="AGU109" s="133"/>
      <c r="AGV109" s="133"/>
      <c r="AGW109" s="133"/>
      <c r="AGX109" s="133"/>
      <c r="AGY109" s="133"/>
      <c r="AGZ109" s="133"/>
      <c r="AHA109" s="133"/>
      <c r="AHB109" s="133"/>
      <c r="AHC109" s="133"/>
      <c r="AHD109" s="133"/>
      <c r="AHE109" s="133"/>
      <c r="AHF109" s="133"/>
      <c r="AHG109" s="133"/>
      <c r="AHH109" s="133"/>
      <c r="AHI109" s="133"/>
      <c r="AHJ109" s="133"/>
      <c r="AHK109" s="133"/>
      <c r="AHL109" s="133"/>
      <c r="AHM109" s="133"/>
      <c r="AHN109" s="133"/>
      <c r="AHO109" s="133"/>
      <c r="AHP109" s="133"/>
      <c r="AHQ109" s="133"/>
      <c r="AHR109" s="133"/>
      <c r="AHS109" s="133"/>
      <c r="AHT109" s="133"/>
      <c r="AHU109" s="133"/>
      <c r="AHV109" s="133"/>
      <c r="AHW109" s="133"/>
      <c r="AHX109" s="133"/>
      <c r="AHY109" s="133"/>
      <c r="AHZ109" s="133"/>
      <c r="AIA109" s="133"/>
      <c r="AIB109" s="133"/>
      <c r="AIC109" s="133"/>
      <c r="AID109" s="133"/>
      <c r="AIE109" s="133"/>
      <c r="AIF109" s="133"/>
      <c r="AIG109" s="133"/>
      <c r="AIH109" s="133"/>
      <c r="AII109" s="133"/>
      <c r="AIJ109" s="133"/>
      <c r="AIK109" s="133"/>
      <c r="AIL109" s="133"/>
      <c r="AIM109" s="133"/>
      <c r="AIN109" s="133"/>
      <c r="AIO109" s="133"/>
      <c r="AIP109" s="133"/>
      <c r="AIQ109" s="133"/>
      <c r="AIR109" s="133"/>
      <c r="AIS109" s="133"/>
      <c r="AIT109" s="133"/>
      <c r="AIU109" s="133"/>
      <c r="AIV109" s="133"/>
      <c r="AIW109" s="133"/>
      <c r="AIX109" s="133"/>
      <c r="AIY109" s="133"/>
      <c r="AIZ109" s="133"/>
      <c r="AJA109" s="133"/>
      <c r="AJB109" s="133"/>
      <c r="AJC109" s="133"/>
      <c r="AJD109" s="133"/>
      <c r="AJE109" s="133"/>
      <c r="AJF109" s="133"/>
      <c r="AJG109" s="133"/>
      <c r="AJH109" s="133"/>
      <c r="AJI109" s="133"/>
      <c r="AJJ109" s="133"/>
      <c r="AJK109" s="133"/>
      <c r="AJL109" s="133"/>
      <c r="AJM109" s="133"/>
      <c r="AJN109" s="133"/>
      <c r="AJO109" s="133"/>
      <c r="AJP109" s="133"/>
      <c r="AJQ109" s="133"/>
      <c r="AJR109" s="133"/>
      <c r="AJS109" s="133"/>
      <c r="AJT109" s="133"/>
      <c r="AJU109" s="133"/>
      <c r="AJV109" s="133"/>
      <c r="AJW109" s="133"/>
      <c r="AJX109" s="133"/>
      <c r="AJY109" s="133"/>
      <c r="AJZ109" s="133"/>
      <c r="AKA109" s="133"/>
      <c r="AKB109" s="133"/>
      <c r="AKC109" s="133"/>
      <c r="AKD109" s="133"/>
      <c r="AKE109" s="133"/>
      <c r="AKF109" s="133"/>
      <c r="AKG109" s="133"/>
      <c r="AKH109" s="133"/>
      <c r="AKI109" s="133"/>
      <c r="AKJ109" s="133"/>
      <c r="AKK109" s="133"/>
      <c r="AKL109" s="133"/>
      <c r="AKM109" s="133"/>
      <c r="AKN109" s="133"/>
      <c r="AKO109" s="133"/>
      <c r="AKP109" s="133"/>
      <c r="AKQ109" s="133"/>
      <c r="AKR109" s="133"/>
      <c r="AKS109" s="133"/>
      <c r="AKT109" s="133"/>
      <c r="AKU109" s="133"/>
      <c r="AKV109" s="133"/>
      <c r="AKW109" s="133"/>
      <c r="AKX109" s="133"/>
      <c r="AKY109" s="133"/>
      <c r="AKZ109" s="133"/>
      <c r="ALA109" s="133"/>
      <c r="ALB109" s="133"/>
      <c r="ALC109" s="133"/>
      <c r="ALD109" s="133"/>
      <c r="ALE109" s="133"/>
      <c r="ALF109" s="133"/>
      <c r="ALG109" s="133"/>
      <c r="ALH109" s="133"/>
      <c r="ALI109" s="133"/>
      <c r="ALJ109" s="133"/>
      <c r="ALK109" s="133"/>
      <c r="ALL109" s="133"/>
      <c r="ALM109" s="133"/>
      <c r="ALN109" s="133"/>
      <c r="ALO109" s="133"/>
      <c r="ALP109" s="133"/>
      <c r="ALQ109" s="133"/>
      <c r="ALR109" s="133"/>
      <c r="ALS109" s="133"/>
      <c r="ALT109" s="133"/>
      <c r="ALU109" s="133"/>
      <c r="ALV109" s="133"/>
      <c r="ALW109" s="133"/>
      <c r="ALX109" s="133"/>
      <c r="ALY109" s="133"/>
      <c r="ALZ109" s="133"/>
      <c r="AMA109" s="133"/>
      <c r="AMB109" s="133"/>
      <c r="AMC109" s="133"/>
      <c r="AMD109" s="133"/>
      <c r="AME109" s="133"/>
      <c r="AMF109" s="133"/>
      <c r="AMG109" s="133"/>
      <c r="AMH109" s="133"/>
      <c r="AMI109" s="133"/>
      <c r="AMJ109" s="133"/>
    </row>
    <row r="110" ht="18" spans="5:13">
      <c r="E110" s="76"/>
      <c r="M110" s="65"/>
    </row>
    <row r="111" ht="18" spans="5:13">
      <c r="E111" s="76"/>
      <c r="G111" s="50" t="s">
        <v>69</v>
      </c>
      <c r="H111" s="50"/>
      <c r="I111" s="50"/>
      <c r="J111" s="64">
        <v>839.238</v>
      </c>
      <c r="M111" s="65">
        <v>839.238</v>
      </c>
    </row>
    <row r="112" ht="18" spans="13:13">
      <c r="M112" s="65"/>
    </row>
    <row r="113" s="97" customFormat="1" ht="45" spans="1:1024">
      <c r="A113" s="133"/>
      <c r="B113" s="107">
        <v>24</v>
      </c>
      <c r="C113" s="140" t="s">
        <v>167</v>
      </c>
      <c r="D113" s="109">
        <v>10</v>
      </c>
      <c r="E113" s="150" t="s">
        <v>189</v>
      </c>
      <c r="F113" s="150" t="s">
        <v>189</v>
      </c>
      <c r="G113" s="148" t="s">
        <v>190</v>
      </c>
      <c r="H113" s="149">
        <v>1.39</v>
      </c>
      <c r="I113" s="132">
        <v>1.6958</v>
      </c>
      <c r="J113" s="132">
        <v>16.958</v>
      </c>
      <c r="K113" s="132"/>
      <c r="L113" s="160" t="s">
        <v>235</v>
      </c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GW113" s="133"/>
      <c r="GX113" s="133"/>
      <c r="GY113" s="133"/>
      <c r="GZ113" s="133"/>
      <c r="HA113" s="133"/>
      <c r="HB113" s="133"/>
      <c r="HC113" s="133"/>
      <c r="HD113" s="133"/>
      <c r="HE113" s="133"/>
      <c r="HF113" s="133"/>
      <c r="HG113" s="133"/>
      <c r="HH113" s="133"/>
      <c r="HI113" s="133"/>
      <c r="HJ113" s="133"/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 s="133"/>
      <c r="IB113" s="133"/>
      <c r="IC113" s="133"/>
      <c r="ID113" s="133"/>
      <c r="IE113" s="133"/>
      <c r="IF113" s="133"/>
      <c r="IG113" s="133"/>
      <c r="IH113" s="133"/>
      <c r="II113" s="133"/>
      <c r="IJ113" s="133"/>
      <c r="IK113" s="133"/>
      <c r="IL113" s="133"/>
      <c r="IM113" s="133"/>
      <c r="IN113" s="133"/>
      <c r="IO113" s="133"/>
      <c r="IP113" s="133"/>
      <c r="IQ113" s="133"/>
      <c r="IR113" s="133"/>
      <c r="IS113" s="133"/>
      <c r="IT113" s="133"/>
      <c r="IU113" s="133"/>
      <c r="IV113" s="133"/>
      <c r="IW113" s="133"/>
      <c r="IX113" s="133"/>
      <c r="IY113" s="133"/>
      <c r="IZ113" s="133"/>
      <c r="JA113" s="133"/>
      <c r="JB113" s="133"/>
      <c r="JC113" s="133"/>
      <c r="JD113" s="133"/>
      <c r="JE113" s="133"/>
      <c r="JF113" s="133"/>
      <c r="JG113" s="133"/>
      <c r="JH113" s="133"/>
      <c r="JI113" s="133"/>
      <c r="JJ113" s="133"/>
      <c r="JK113" s="133"/>
      <c r="JL113" s="133"/>
      <c r="JM113" s="133"/>
      <c r="JN113" s="133"/>
      <c r="JO113" s="133"/>
      <c r="JP113" s="133"/>
      <c r="JQ113" s="133"/>
      <c r="JR113" s="133"/>
      <c r="JS113" s="133"/>
      <c r="JT113" s="133"/>
      <c r="JU113" s="133"/>
      <c r="JV113" s="133"/>
      <c r="JW113" s="133"/>
      <c r="JX113" s="133"/>
      <c r="JY113" s="133"/>
      <c r="JZ113" s="133"/>
      <c r="KA113" s="133"/>
      <c r="KB113" s="133"/>
      <c r="KC113" s="133"/>
      <c r="KD113" s="133"/>
      <c r="KE113" s="133"/>
      <c r="KF113" s="133"/>
      <c r="KG113" s="133"/>
      <c r="KH113" s="133"/>
      <c r="KI113" s="133"/>
      <c r="KJ113" s="133"/>
      <c r="KK113" s="133"/>
      <c r="KL113" s="133"/>
      <c r="KM113" s="133"/>
      <c r="KN113" s="133"/>
      <c r="KO113" s="133"/>
      <c r="KP113" s="133"/>
      <c r="KQ113" s="133"/>
      <c r="KR113" s="133"/>
      <c r="KS113" s="133"/>
      <c r="KT113" s="133"/>
      <c r="KU113" s="133"/>
      <c r="KV113" s="133"/>
      <c r="KW113" s="133"/>
      <c r="KX113" s="133"/>
      <c r="KY113" s="133"/>
      <c r="KZ113" s="133"/>
      <c r="LA113" s="133"/>
      <c r="LB113" s="133"/>
      <c r="LC113" s="133"/>
      <c r="LD113" s="133"/>
      <c r="LE113" s="133"/>
      <c r="LF113" s="133"/>
      <c r="LG113" s="133"/>
      <c r="LH113" s="133"/>
      <c r="LI113" s="133"/>
      <c r="LJ113" s="133"/>
      <c r="LK113" s="133"/>
      <c r="LL113" s="133"/>
      <c r="LM113" s="133"/>
      <c r="LN113" s="133"/>
      <c r="LO113" s="133"/>
      <c r="LP113" s="133"/>
      <c r="LQ113" s="133"/>
      <c r="LR113" s="133"/>
      <c r="LS113" s="133"/>
      <c r="LT113" s="133"/>
      <c r="LU113" s="133"/>
      <c r="LV113" s="133"/>
      <c r="LW113" s="133"/>
      <c r="LX113" s="133"/>
      <c r="LY113" s="133"/>
      <c r="LZ113" s="133"/>
      <c r="MA113" s="133"/>
      <c r="MB113" s="133"/>
      <c r="MC113" s="133"/>
      <c r="MD113" s="133"/>
      <c r="ME113" s="133"/>
      <c r="MF113" s="133"/>
      <c r="MG113" s="133"/>
      <c r="MH113" s="133"/>
      <c r="MI113" s="133"/>
      <c r="MJ113" s="133"/>
      <c r="MK113" s="133"/>
      <c r="ML113" s="133"/>
      <c r="MM113" s="133"/>
      <c r="MN113" s="133"/>
      <c r="MO113" s="133"/>
      <c r="MP113" s="133"/>
      <c r="MQ113" s="133"/>
      <c r="MR113" s="133"/>
      <c r="MS113" s="133"/>
      <c r="MT113" s="133"/>
      <c r="MU113" s="133"/>
      <c r="MV113" s="133"/>
      <c r="MW113" s="133"/>
      <c r="MX113" s="133"/>
      <c r="MY113" s="133"/>
      <c r="MZ113" s="133"/>
      <c r="NA113" s="133"/>
      <c r="NB113" s="133"/>
      <c r="NC113" s="133"/>
      <c r="ND113" s="133"/>
      <c r="NE113" s="133"/>
      <c r="NF113" s="133"/>
      <c r="NG113" s="133"/>
      <c r="NH113" s="133"/>
      <c r="NI113" s="133"/>
      <c r="NJ113" s="133"/>
      <c r="NK113" s="133"/>
      <c r="NL113" s="133"/>
      <c r="NM113" s="133"/>
      <c r="NN113" s="133"/>
      <c r="NO113" s="133"/>
      <c r="NP113" s="133"/>
      <c r="NQ113" s="133"/>
      <c r="NR113" s="133"/>
      <c r="NS113" s="133"/>
      <c r="NT113" s="133"/>
      <c r="NU113" s="133"/>
      <c r="NV113" s="133"/>
      <c r="NW113" s="133"/>
      <c r="NX113" s="133"/>
      <c r="NY113" s="133"/>
      <c r="NZ113" s="133"/>
      <c r="OA113" s="133"/>
      <c r="OB113" s="133"/>
      <c r="OC113" s="133"/>
      <c r="OD113" s="133"/>
      <c r="OE113" s="133"/>
      <c r="OF113" s="133"/>
      <c r="OG113" s="133"/>
      <c r="OH113" s="133"/>
      <c r="OI113" s="133"/>
      <c r="OJ113" s="133"/>
      <c r="OK113" s="133"/>
      <c r="OL113" s="133"/>
      <c r="OM113" s="133"/>
      <c r="ON113" s="133"/>
      <c r="OO113" s="133"/>
      <c r="OP113" s="133"/>
      <c r="OQ113" s="133"/>
      <c r="OR113" s="133"/>
      <c r="OS113" s="133"/>
      <c r="OT113" s="133"/>
      <c r="OU113" s="133"/>
      <c r="OV113" s="133"/>
      <c r="OW113" s="133"/>
      <c r="OX113" s="133"/>
      <c r="OY113" s="133"/>
      <c r="OZ113" s="133"/>
      <c r="PA113" s="133"/>
      <c r="PB113" s="133"/>
      <c r="PC113" s="133"/>
      <c r="PD113" s="133"/>
      <c r="PE113" s="133"/>
      <c r="PF113" s="133"/>
      <c r="PG113" s="133"/>
      <c r="PH113" s="133"/>
      <c r="PI113" s="133"/>
      <c r="PJ113" s="133"/>
      <c r="PK113" s="133"/>
      <c r="PL113" s="133"/>
      <c r="PM113" s="133"/>
      <c r="PN113" s="133"/>
      <c r="PO113" s="133"/>
      <c r="PP113" s="133"/>
      <c r="PQ113" s="133"/>
      <c r="PR113" s="133"/>
      <c r="PS113" s="133"/>
      <c r="PT113" s="133"/>
      <c r="PU113" s="133"/>
      <c r="PV113" s="133"/>
      <c r="PW113" s="133"/>
      <c r="PX113" s="133"/>
      <c r="PY113" s="133"/>
      <c r="PZ113" s="133"/>
      <c r="QA113" s="133"/>
      <c r="QB113" s="133"/>
      <c r="QC113" s="133"/>
      <c r="QD113" s="133"/>
      <c r="QE113" s="133"/>
      <c r="QF113" s="133"/>
      <c r="QG113" s="133"/>
      <c r="QH113" s="133"/>
      <c r="QI113" s="133"/>
      <c r="QJ113" s="133"/>
      <c r="QK113" s="133"/>
      <c r="QL113" s="133"/>
      <c r="QM113" s="133"/>
      <c r="QN113" s="133"/>
      <c r="QO113" s="133"/>
      <c r="QP113" s="133"/>
      <c r="QQ113" s="133"/>
      <c r="QR113" s="133"/>
      <c r="QS113" s="133"/>
      <c r="QT113" s="133"/>
      <c r="QU113" s="133"/>
      <c r="QV113" s="133"/>
      <c r="QW113" s="133"/>
      <c r="QX113" s="133"/>
      <c r="QY113" s="133"/>
      <c r="QZ113" s="133"/>
      <c r="RA113" s="133"/>
      <c r="RB113" s="133"/>
      <c r="RC113" s="133"/>
      <c r="RD113" s="133"/>
      <c r="RE113" s="133"/>
      <c r="RF113" s="133"/>
      <c r="RG113" s="133"/>
      <c r="RH113" s="133"/>
      <c r="RI113" s="133"/>
      <c r="RJ113" s="133"/>
      <c r="RK113" s="133"/>
      <c r="RL113" s="133"/>
      <c r="RM113" s="133"/>
      <c r="RN113" s="133"/>
      <c r="RO113" s="133"/>
      <c r="RP113" s="133"/>
      <c r="RQ113" s="133"/>
      <c r="RR113" s="133"/>
      <c r="RS113" s="133"/>
      <c r="RT113" s="133"/>
      <c r="RU113" s="133"/>
      <c r="RV113" s="133"/>
      <c r="RW113" s="133"/>
      <c r="RX113" s="133"/>
      <c r="RY113" s="133"/>
      <c r="RZ113" s="133"/>
      <c r="SA113" s="133"/>
      <c r="SB113" s="133"/>
      <c r="SC113" s="133"/>
      <c r="SD113" s="133"/>
      <c r="SE113" s="133"/>
      <c r="SF113" s="133"/>
      <c r="SG113" s="133"/>
      <c r="SH113" s="133"/>
      <c r="SI113" s="133"/>
      <c r="SJ113" s="133"/>
      <c r="SK113" s="133"/>
      <c r="SL113" s="133"/>
      <c r="SM113" s="133"/>
      <c r="SN113" s="133"/>
      <c r="SO113" s="133"/>
      <c r="SP113" s="133"/>
      <c r="SQ113" s="133"/>
      <c r="SR113" s="133"/>
      <c r="SS113" s="133"/>
      <c r="ST113" s="133"/>
      <c r="SU113" s="133"/>
      <c r="SV113" s="133"/>
      <c r="SW113" s="133"/>
      <c r="SX113" s="133"/>
      <c r="SY113" s="133"/>
      <c r="SZ113" s="133"/>
      <c r="TA113" s="133"/>
      <c r="TB113" s="133"/>
      <c r="TC113" s="133"/>
      <c r="TD113" s="133"/>
      <c r="TE113" s="133"/>
      <c r="TF113" s="133"/>
      <c r="TG113" s="133"/>
      <c r="TH113" s="133"/>
      <c r="TI113" s="133"/>
      <c r="TJ113" s="133"/>
      <c r="TK113" s="133"/>
      <c r="TL113" s="133"/>
      <c r="TM113" s="133"/>
      <c r="TN113" s="133"/>
      <c r="TO113" s="133"/>
      <c r="TP113" s="133"/>
      <c r="TQ113" s="133"/>
      <c r="TR113" s="133"/>
      <c r="TS113" s="133"/>
      <c r="TT113" s="133"/>
      <c r="TU113" s="133"/>
      <c r="TV113" s="133"/>
      <c r="TW113" s="133"/>
      <c r="TX113" s="133"/>
      <c r="TY113" s="133"/>
      <c r="TZ113" s="133"/>
      <c r="UA113" s="133"/>
      <c r="UB113" s="133"/>
      <c r="UC113" s="133"/>
      <c r="UD113" s="133"/>
      <c r="UE113" s="133"/>
      <c r="UF113" s="133"/>
      <c r="UG113" s="133"/>
      <c r="UH113" s="133"/>
      <c r="UI113" s="133"/>
      <c r="UJ113" s="133"/>
      <c r="UK113" s="133"/>
      <c r="UL113" s="133"/>
      <c r="UM113" s="133"/>
      <c r="UN113" s="133"/>
      <c r="UO113" s="133"/>
      <c r="UP113" s="133"/>
      <c r="UQ113" s="133"/>
      <c r="UR113" s="133"/>
      <c r="US113" s="133"/>
      <c r="UT113" s="133"/>
      <c r="UU113" s="133"/>
      <c r="UV113" s="133"/>
      <c r="UW113" s="133"/>
      <c r="UX113" s="133"/>
      <c r="UY113" s="133"/>
      <c r="UZ113" s="133"/>
      <c r="VA113" s="133"/>
      <c r="VB113" s="133"/>
      <c r="VC113" s="133"/>
      <c r="VD113" s="133"/>
      <c r="VE113" s="133"/>
      <c r="VF113" s="133"/>
      <c r="VG113" s="133"/>
      <c r="VH113" s="133"/>
      <c r="VI113" s="133"/>
      <c r="VJ113" s="133"/>
      <c r="VK113" s="133"/>
      <c r="VL113" s="133"/>
      <c r="VM113" s="133"/>
      <c r="VN113" s="133"/>
      <c r="VO113" s="133"/>
      <c r="VP113" s="133"/>
      <c r="VQ113" s="133"/>
      <c r="VR113" s="133"/>
      <c r="VS113" s="133"/>
      <c r="VT113" s="133"/>
      <c r="VU113" s="133"/>
      <c r="VV113" s="133"/>
      <c r="VW113" s="133"/>
      <c r="VX113" s="133"/>
      <c r="VY113" s="133"/>
      <c r="VZ113" s="133"/>
      <c r="WA113" s="133"/>
      <c r="WB113" s="133"/>
      <c r="WC113" s="133"/>
      <c r="WD113" s="133"/>
      <c r="WE113" s="133"/>
      <c r="WF113" s="133"/>
      <c r="WG113" s="133"/>
      <c r="WH113" s="133"/>
      <c r="WI113" s="133"/>
      <c r="WJ113" s="133"/>
      <c r="WK113" s="133"/>
      <c r="WL113" s="133"/>
      <c r="WM113" s="133"/>
      <c r="WN113" s="133"/>
      <c r="WO113" s="133"/>
      <c r="WP113" s="133"/>
      <c r="WQ113" s="133"/>
      <c r="WR113" s="133"/>
      <c r="WS113" s="133"/>
      <c r="WT113" s="133"/>
      <c r="WU113" s="133"/>
      <c r="WV113" s="133"/>
      <c r="WW113" s="133"/>
      <c r="WX113" s="133"/>
      <c r="WY113" s="133"/>
      <c r="WZ113" s="133"/>
      <c r="XA113" s="133"/>
      <c r="XB113" s="133"/>
      <c r="XC113" s="133"/>
      <c r="XD113" s="133"/>
      <c r="XE113" s="133"/>
      <c r="XF113" s="133"/>
      <c r="XG113" s="133"/>
      <c r="XH113" s="133"/>
      <c r="XI113" s="133"/>
      <c r="XJ113" s="133"/>
      <c r="XK113" s="133"/>
      <c r="XL113" s="133"/>
      <c r="XM113" s="133"/>
      <c r="XN113" s="133"/>
      <c r="XO113" s="133"/>
      <c r="XP113" s="133"/>
      <c r="XQ113" s="133"/>
      <c r="XR113" s="133"/>
      <c r="XS113" s="133"/>
      <c r="XT113" s="133"/>
      <c r="XU113" s="133"/>
      <c r="XV113" s="133"/>
      <c r="XW113" s="133"/>
      <c r="XX113" s="133"/>
      <c r="XY113" s="133"/>
      <c r="XZ113" s="133"/>
      <c r="YA113" s="133"/>
      <c r="YB113" s="133"/>
      <c r="YC113" s="133"/>
      <c r="YD113" s="133"/>
      <c r="YE113" s="133"/>
      <c r="YF113" s="133"/>
      <c r="YG113" s="133"/>
      <c r="YH113" s="133"/>
      <c r="YI113" s="133"/>
      <c r="YJ113" s="133"/>
      <c r="YK113" s="133"/>
      <c r="YL113" s="133"/>
      <c r="YM113" s="133"/>
      <c r="YN113" s="133"/>
      <c r="YO113" s="133"/>
      <c r="YP113" s="133"/>
      <c r="YQ113" s="133"/>
      <c r="YR113" s="133"/>
      <c r="YS113" s="133"/>
      <c r="YT113" s="133"/>
      <c r="YU113" s="133"/>
      <c r="YV113" s="133"/>
      <c r="YW113" s="133"/>
      <c r="YX113" s="133"/>
      <c r="YY113" s="133"/>
      <c r="YZ113" s="133"/>
      <c r="ZA113" s="133"/>
      <c r="ZB113" s="133"/>
      <c r="ZC113" s="133"/>
      <c r="ZD113" s="133"/>
      <c r="ZE113" s="133"/>
      <c r="ZF113" s="133"/>
      <c r="ZG113" s="133"/>
      <c r="ZH113" s="133"/>
      <c r="ZI113" s="133"/>
      <c r="ZJ113" s="133"/>
      <c r="ZK113" s="133"/>
      <c r="ZL113" s="133"/>
      <c r="ZM113" s="133"/>
      <c r="ZN113" s="133"/>
      <c r="ZO113" s="133"/>
      <c r="ZP113" s="133"/>
      <c r="ZQ113" s="133"/>
      <c r="ZR113" s="133"/>
      <c r="ZS113" s="133"/>
      <c r="ZT113" s="133"/>
      <c r="ZU113" s="133"/>
      <c r="ZV113" s="133"/>
      <c r="ZW113" s="133"/>
      <c r="ZX113" s="133"/>
      <c r="ZY113" s="133"/>
      <c r="ZZ113" s="133"/>
      <c r="AAA113" s="133"/>
      <c r="AAB113" s="133"/>
      <c r="AAC113" s="133"/>
      <c r="AAD113" s="133"/>
      <c r="AAE113" s="133"/>
      <c r="AAF113" s="133"/>
      <c r="AAG113" s="133"/>
      <c r="AAH113" s="133"/>
      <c r="AAI113" s="133"/>
      <c r="AAJ113" s="133"/>
      <c r="AAK113" s="133"/>
      <c r="AAL113" s="133"/>
      <c r="AAM113" s="133"/>
      <c r="AAN113" s="133"/>
      <c r="AAO113" s="133"/>
      <c r="AAP113" s="133"/>
      <c r="AAQ113" s="133"/>
      <c r="AAR113" s="133"/>
      <c r="AAS113" s="133"/>
      <c r="AAT113" s="133"/>
      <c r="AAU113" s="133"/>
      <c r="AAV113" s="133"/>
      <c r="AAW113" s="133"/>
      <c r="AAX113" s="133"/>
      <c r="AAY113" s="133"/>
      <c r="AAZ113" s="133"/>
      <c r="ABA113" s="133"/>
      <c r="ABB113" s="133"/>
      <c r="ABC113" s="133"/>
      <c r="ABD113" s="133"/>
      <c r="ABE113" s="133"/>
      <c r="ABF113" s="133"/>
      <c r="ABG113" s="133"/>
      <c r="ABH113" s="133"/>
      <c r="ABI113" s="133"/>
      <c r="ABJ113" s="133"/>
      <c r="ABK113" s="133"/>
      <c r="ABL113" s="133"/>
      <c r="ABM113" s="133"/>
      <c r="ABN113" s="133"/>
      <c r="ABO113" s="133"/>
      <c r="ABP113" s="133"/>
      <c r="ABQ113" s="133"/>
      <c r="ABR113" s="133"/>
      <c r="ABS113" s="133"/>
      <c r="ABT113" s="133"/>
      <c r="ABU113" s="133"/>
      <c r="ABV113" s="133"/>
      <c r="ABW113" s="133"/>
      <c r="ABX113" s="133"/>
      <c r="ABY113" s="133"/>
      <c r="ABZ113" s="133"/>
      <c r="ACA113" s="133"/>
      <c r="ACB113" s="133"/>
      <c r="ACC113" s="133"/>
      <c r="ACD113" s="133"/>
      <c r="ACE113" s="133"/>
      <c r="ACF113" s="133"/>
      <c r="ACG113" s="133"/>
      <c r="ACH113" s="133"/>
      <c r="ACI113" s="133"/>
      <c r="ACJ113" s="133"/>
      <c r="ACK113" s="133"/>
      <c r="ACL113" s="133"/>
      <c r="ACM113" s="133"/>
      <c r="ACN113" s="133"/>
      <c r="ACO113" s="133"/>
      <c r="ACP113" s="133"/>
      <c r="ACQ113" s="133"/>
      <c r="ACR113" s="133"/>
      <c r="ACS113" s="133"/>
      <c r="ACT113" s="133"/>
      <c r="ACU113" s="133"/>
      <c r="ACV113" s="133"/>
      <c r="ACW113" s="133"/>
      <c r="ACX113" s="133"/>
      <c r="ACY113" s="133"/>
      <c r="ACZ113" s="133"/>
      <c r="ADA113" s="133"/>
      <c r="ADB113" s="133"/>
      <c r="ADC113" s="133"/>
      <c r="ADD113" s="133"/>
      <c r="ADE113" s="133"/>
      <c r="ADF113" s="133"/>
      <c r="ADG113" s="133"/>
      <c r="ADH113" s="133"/>
      <c r="ADI113" s="133"/>
      <c r="ADJ113" s="133"/>
      <c r="ADK113" s="133"/>
      <c r="ADL113" s="133"/>
      <c r="ADM113" s="133"/>
      <c r="ADN113" s="133"/>
      <c r="ADO113" s="133"/>
      <c r="ADP113" s="133"/>
      <c r="ADQ113" s="133"/>
      <c r="ADR113" s="133"/>
      <c r="ADS113" s="133"/>
      <c r="ADT113" s="133"/>
      <c r="ADU113" s="133"/>
      <c r="ADV113" s="133"/>
      <c r="ADW113" s="133"/>
      <c r="ADX113" s="133"/>
      <c r="ADY113" s="133"/>
      <c r="ADZ113" s="133"/>
      <c r="AEA113" s="133"/>
      <c r="AEB113" s="133"/>
      <c r="AEC113" s="133"/>
      <c r="AED113" s="133"/>
      <c r="AEE113" s="133"/>
      <c r="AEF113" s="133"/>
      <c r="AEG113" s="133"/>
      <c r="AEH113" s="133"/>
      <c r="AEI113" s="133"/>
      <c r="AEJ113" s="133"/>
      <c r="AEK113" s="133"/>
      <c r="AEL113" s="133"/>
      <c r="AEM113" s="133"/>
      <c r="AEN113" s="133"/>
      <c r="AEO113" s="133"/>
      <c r="AEP113" s="133"/>
      <c r="AEQ113" s="133"/>
      <c r="AER113" s="133"/>
      <c r="AES113" s="133"/>
      <c r="AET113" s="133"/>
      <c r="AEU113" s="133"/>
      <c r="AEV113" s="133"/>
      <c r="AEW113" s="133"/>
      <c r="AEX113" s="133"/>
      <c r="AEY113" s="133"/>
      <c r="AEZ113" s="133"/>
      <c r="AFA113" s="133"/>
      <c r="AFB113" s="133"/>
      <c r="AFC113" s="133"/>
      <c r="AFD113" s="133"/>
      <c r="AFE113" s="133"/>
      <c r="AFF113" s="133"/>
      <c r="AFG113" s="133"/>
      <c r="AFH113" s="133"/>
      <c r="AFI113" s="133"/>
      <c r="AFJ113" s="133"/>
      <c r="AFK113" s="133"/>
      <c r="AFL113" s="133"/>
      <c r="AFM113" s="133"/>
      <c r="AFN113" s="133"/>
      <c r="AFO113" s="133"/>
      <c r="AFP113" s="133"/>
      <c r="AFQ113" s="133"/>
      <c r="AFR113" s="133"/>
      <c r="AFS113" s="133"/>
      <c r="AFT113" s="133"/>
      <c r="AFU113" s="133"/>
      <c r="AFV113" s="133"/>
      <c r="AFW113" s="133"/>
      <c r="AFX113" s="133"/>
      <c r="AFY113" s="133"/>
      <c r="AFZ113" s="133"/>
      <c r="AGA113" s="133"/>
      <c r="AGB113" s="133"/>
      <c r="AGC113" s="133"/>
      <c r="AGD113" s="133"/>
      <c r="AGE113" s="133"/>
      <c r="AGF113" s="133"/>
      <c r="AGG113" s="133"/>
      <c r="AGH113" s="133"/>
      <c r="AGI113" s="133"/>
      <c r="AGJ113" s="133"/>
      <c r="AGK113" s="133"/>
      <c r="AGL113" s="133"/>
      <c r="AGM113" s="133"/>
      <c r="AGN113" s="133"/>
      <c r="AGO113" s="133"/>
      <c r="AGP113" s="133"/>
      <c r="AGQ113" s="133"/>
      <c r="AGR113" s="133"/>
      <c r="AGS113" s="133"/>
      <c r="AGT113" s="133"/>
      <c r="AGU113" s="133"/>
      <c r="AGV113" s="133"/>
      <c r="AGW113" s="133"/>
      <c r="AGX113" s="133"/>
      <c r="AGY113" s="133"/>
      <c r="AGZ113" s="133"/>
      <c r="AHA113" s="133"/>
      <c r="AHB113" s="133"/>
      <c r="AHC113" s="133"/>
      <c r="AHD113" s="133"/>
      <c r="AHE113" s="133"/>
      <c r="AHF113" s="133"/>
      <c r="AHG113" s="133"/>
      <c r="AHH113" s="133"/>
      <c r="AHI113" s="133"/>
      <c r="AHJ113" s="133"/>
      <c r="AHK113" s="133"/>
      <c r="AHL113" s="133"/>
      <c r="AHM113" s="133"/>
      <c r="AHN113" s="133"/>
      <c r="AHO113" s="133"/>
      <c r="AHP113" s="133"/>
      <c r="AHQ113" s="133"/>
      <c r="AHR113" s="133"/>
      <c r="AHS113" s="133"/>
      <c r="AHT113" s="133"/>
      <c r="AHU113" s="133"/>
      <c r="AHV113" s="133"/>
      <c r="AHW113" s="133"/>
      <c r="AHX113" s="133"/>
      <c r="AHY113" s="133"/>
      <c r="AHZ113" s="133"/>
      <c r="AIA113" s="133"/>
      <c r="AIB113" s="133"/>
      <c r="AIC113" s="133"/>
      <c r="AID113" s="133"/>
      <c r="AIE113" s="133"/>
      <c r="AIF113" s="133"/>
      <c r="AIG113" s="133"/>
      <c r="AIH113" s="133"/>
      <c r="AII113" s="133"/>
      <c r="AIJ113" s="133"/>
      <c r="AIK113" s="133"/>
      <c r="AIL113" s="133"/>
      <c r="AIM113" s="133"/>
      <c r="AIN113" s="133"/>
      <c r="AIO113" s="133"/>
      <c r="AIP113" s="133"/>
      <c r="AIQ113" s="133"/>
      <c r="AIR113" s="133"/>
      <c r="AIS113" s="133"/>
      <c r="AIT113" s="133"/>
      <c r="AIU113" s="133"/>
      <c r="AIV113" s="133"/>
      <c r="AIW113" s="133"/>
      <c r="AIX113" s="133"/>
      <c r="AIY113" s="133"/>
      <c r="AIZ113" s="133"/>
      <c r="AJA113" s="133"/>
      <c r="AJB113" s="133"/>
      <c r="AJC113" s="133"/>
      <c r="AJD113" s="133"/>
      <c r="AJE113" s="133"/>
      <c r="AJF113" s="133"/>
      <c r="AJG113" s="133"/>
      <c r="AJH113" s="133"/>
      <c r="AJI113" s="133"/>
      <c r="AJJ113" s="133"/>
      <c r="AJK113" s="133"/>
      <c r="AJL113" s="133"/>
      <c r="AJM113" s="133"/>
      <c r="AJN113" s="133"/>
      <c r="AJO113" s="133"/>
      <c r="AJP113" s="133"/>
      <c r="AJQ113" s="133"/>
      <c r="AJR113" s="133"/>
      <c r="AJS113" s="133"/>
      <c r="AJT113" s="133"/>
      <c r="AJU113" s="133"/>
      <c r="AJV113" s="133"/>
      <c r="AJW113" s="133"/>
      <c r="AJX113" s="133"/>
      <c r="AJY113" s="133"/>
      <c r="AJZ113" s="133"/>
      <c r="AKA113" s="133"/>
      <c r="AKB113" s="133"/>
      <c r="AKC113" s="133"/>
      <c r="AKD113" s="133"/>
      <c r="AKE113" s="133"/>
      <c r="AKF113" s="133"/>
      <c r="AKG113" s="133"/>
      <c r="AKH113" s="133"/>
      <c r="AKI113" s="133"/>
      <c r="AKJ113" s="133"/>
      <c r="AKK113" s="133"/>
      <c r="AKL113" s="133"/>
      <c r="AKM113" s="133"/>
      <c r="AKN113" s="133"/>
      <c r="AKO113" s="133"/>
      <c r="AKP113" s="133"/>
      <c r="AKQ113" s="133"/>
      <c r="AKR113" s="133"/>
      <c r="AKS113" s="133"/>
      <c r="AKT113" s="133"/>
      <c r="AKU113" s="133"/>
      <c r="AKV113" s="133"/>
      <c r="AKW113" s="133"/>
      <c r="AKX113" s="133"/>
      <c r="AKY113" s="133"/>
      <c r="AKZ113" s="133"/>
      <c r="ALA113" s="133"/>
      <c r="ALB113" s="133"/>
      <c r="ALC113" s="133"/>
      <c r="ALD113" s="133"/>
      <c r="ALE113" s="133"/>
      <c r="ALF113" s="133"/>
      <c r="ALG113" s="133"/>
      <c r="ALH113" s="133"/>
      <c r="ALI113" s="133"/>
      <c r="ALJ113" s="133"/>
      <c r="ALK113" s="133"/>
      <c r="ALL113" s="133"/>
      <c r="ALM113" s="133"/>
      <c r="ALN113" s="133"/>
      <c r="ALO113" s="133"/>
      <c r="ALP113" s="133"/>
      <c r="ALQ113" s="133"/>
      <c r="ALR113" s="133"/>
      <c r="ALS113" s="133"/>
      <c r="ALT113" s="133"/>
      <c r="ALU113" s="133"/>
      <c r="ALV113" s="133"/>
      <c r="ALW113" s="133"/>
      <c r="ALX113" s="133"/>
      <c r="ALY113" s="133"/>
      <c r="ALZ113" s="133"/>
      <c r="AMA113" s="133"/>
      <c r="AMB113" s="133"/>
      <c r="AMC113" s="133"/>
      <c r="AMD113" s="133"/>
      <c r="AME113" s="133"/>
      <c r="AMF113" s="133"/>
      <c r="AMG113" s="133"/>
      <c r="AMH113" s="133"/>
      <c r="AMI113" s="133"/>
      <c r="AMJ113" s="133"/>
    </row>
    <row r="114" spans="5:5">
      <c r="E114" s="76"/>
    </row>
    <row r="115" ht="18" spans="5:13">
      <c r="E115" s="76"/>
      <c r="G115" s="50" t="s">
        <v>69</v>
      </c>
      <c r="H115" s="50"/>
      <c r="I115" s="50"/>
      <c r="J115" s="64">
        <v>16.958</v>
      </c>
      <c r="M115" s="65">
        <v>16.958</v>
      </c>
    </row>
    <row r="116" ht="18" spans="13:13">
      <c r="M116" s="65"/>
    </row>
    <row r="117" s="97" customFormat="1" ht="17.25" customHeight="1" spans="1:1024">
      <c r="A117" s="133"/>
      <c r="B117" s="107">
        <v>25</v>
      </c>
      <c r="C117" s="108" t="s">
        <v>167</v>
      </c>
      <c r="D117" s="147">
        <v>5</v>
      </c>
      <c r="E117" s="151" t="s">
        <v>191</v>
      </c>
      <c r="F117" s="151" t="s">
        <v>191</v>
      </c>
      <c r="G117" s="144" t="s">
        <v>192</v>
      </c>
      <c r="H117" s="145">
        <v>21.16</v>
      </c>
      <c r="I117" s="153">
        <v>25.8152</v>
      </c>
      <c r="J117" s="154">
        <v>129.076</v>
      </c>
      <c r="K117" s="144"/>
      <c r="L117" s="158" t="s">
        <v>193</v>
      </c>
      <c r="M117" s="156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  <c r="IG117" s="133"/>
      <c r="IH117" s="133"/>
      <c r="II117" s="133"/>
      <c r="IJ117" s="133"/>
      <c r="IK117" s="133"/>
      <c r="IL117" s="133"/>
      <c r="IM117" s="133"/>
      <c r="IN117" s="133"/>
      <c r="IO117" s="133"/>
      <c r="IP117" s="133"/>
      <c r="IQ117" s="133"/>
      <c r="IR117" s="133"/>
      <c r="IS117" s="133"/>
      <c r="IT117" s="133"/>
      <c r="IU117" s="133"/>
      <c r="IV117" s="133"/>
      <c r="IW117" s="133"/>
      <c r="IX117" s="133"/>
      <c r="IY117" s="133"/>
      <c r="IZ117" s="133"/>
      <c r="JA117" s="133"/>
      <c r="JB117" s="133"/>
      <c r="JC117" s="133"/>
      <c r="JD117" s="133"/>
      <c r="JE117" s="133"/>
      <c r="JF117" s="133"/>
      <c r="JG117" s="133"/>
      <c r="JH117" s="133"/>
      <c r="JI117" s="133"/>
      <c r="JJ117" s="133"/>
      <c r="JK117" s="133"/>
      <c r="JL117" s="133"/>
      <c r="JM117" s="133"/>
      <c r="JN117" s="133"/>
      <c r="JO117" s="133"/>
      <c r="JP117" s="133"/>
      <c r="JQ117" s="133"/>
      <c r="JR117" s="133"/>
      <c r="JS117" s="133"/>
      <c r="JT117" s="133"/>
      <c r="JU117" s="133"/>
      <c r="JV117" s="133"/>
      <c r="JW117" s="133"/>
      <c r="JX117" s="133"/>
      <c r="JY117" s="133"/>
      <c r="JZ117" s="133"/>
      <c r="KA117" s="133"/>
      <c r="KB117" s="133"/>
      <c r="KC117" s="133"/>
      <c r="KD117" s="133"/>
      <c r="KE117" s="133"/>
      <c r="KF117" s="133"/>
      <c r="KG117" s="133"/>
      <c r="KH117" s="133"/>
      <c r="KI117" s="133"/>
      <c r="KJ117" s="133"/>
      <c r="KK117" s="133"/>
      <c r="KL117" s="133"/>
      <c r="KM117" s="133"/>
      <c r="KN117" s="133"/>
      <c r="KO117" s="133"/>
      <c r="KP117" s="133"/>
      <c r="KQ117" s="133"/>
      <c r="KR117" s="133"/>
      <c r="KS117" s="133"/>
      <c r="KT117" s="133"/>
      <c r="KU117" s="133"/>
      <c r="KV117" s="133"/>
      <c r="KW117" s="133"/>
      <c r="KX117" s="133"/>
      <c r="KY117" s="133"/>
      <c r="KZ117" s="133"/>
      <c r="LA117" s="133"/>
      <c r="LB117" s="133"/>
      <c r="LC117" s="133"/>
      <c r="LD117" s="133"/>
      <c r="LE117" s="133"/>
      <c r="LF117" s="133"/>
      <c r="LG117" s="133"/>
      <c r="LH117" s="133"/>
      <c r="LI117" s="133"/>
      <c r="LJ117" s="133"/>
      <c r="LK117" s="133"/>
      <c r="LL117" s="133"/>
      <c r="LM117" s="133"/>
      <c r="LN117" s="133"/>
      <c r="LO117" s="133"/>
      <c r="LP117" s="133"/>
      <c r="LQ117" s="133"/>
      <c r="LR117" s="133"/>
      <c r="LS117" s="133"/>
      <c r="LT117" s="133"/>
      <c r="LU117" s="133"/>
      <c r="LV117" s="133"/>
      <c r="LW117" s="133"/>
      <c r="LX117" s="133"/>
      <c r="LY117" s="133"/>
      <c r="LZ117" s="133"/>
      <c r="MA117" s="133"/>
      <c r="MB117" s="133"/>
      <c r="MC117" s="133"/>
      <c r="MD117" s="133"/>
      <c r="ME117" s="133"/>
      <c r="MF117" s="133"/>
      <c r="MG117" s="133"/>
      <c r="MH117" s="133"/>
      <c r="MI117" s="133"/>
      <c r="MJ117" s="133"/>
      <c r="MK117" s="133"/>
      <c r="ML117" s="133"/>
      <c r="MM117" s="133"/>
      <c r="MN117" s="133"/>
      <c r="MO117" s="133"/>
      <c r="MP117" s="133"/>
      <c r="MQ117" s="133"/>
      <c r="MR117" s="133"/>
      <c r="MS117" s="133"/>
      <c r="MT117" s="133"/>
      <c r="MU117" s="133"/>
      <c r="MV117" s="133"/>
      <c r="MW117" s="133"/>
      <c r="MX117" s="133"/>
      <c r="MY117" s="133"/>
      <c r="MZ117" s="133"/>
      <c r="NA117" s="133"/>
      <c r="NB117" s="133"/>
      <c r="NC117" s="133"/>
      <c r="ND117" s="133"/>
      <c r="NE117" s="133"/>
      <c r="NF117" s="133"/>
      <c r="NG117" s="133"/>
      <c r="NH117" s="133"/>
      <c r="NI117" s="133"/>
      <c r="NJ117" s="133"/>
      <c r="NK117" s="133"/>
      <c r="NL117" s="133"/>
      <c r="NM117" s="133"/>
      <c r="NN117" s="133"/>
      <c r="NO117" s="133"/>
      <c r="NP117" s="133"/>
      <c r="NQ117" s="133"/>
      <c r="NR117" s="133"/>
      <c r="NS117" s="133"/>
      <c r="NT117" s="133"/>
      <c r="NU117" s="133"/>
      <c r="NV117" s="133"/>
      <c r="NW117" s="133"/>
      <c r="NX117" s="133"/>
      <c r="NY117" s="133"/>
      <c r="NZ117" s="133"/>
      <c r="OA117" s="133"/>
      <c r="OB117" s="133"/>
      <c r="OC117" s="133"/>
      <c r="OD117" s="133"/>
      <c r="OE117" s="133"/>
      <c r="OF117" s="133"/>
      <c r="OG117" s="133"/>
      <c r="OH117" s="133"/>
      <c r="OI117" s="133"/>
      <c r="OJ117" s="133"/>
      <c r="OK117" s="133"/>
      <c r="OL117" s="133"/>
      <c r="OM117" s="133"/>
      <c r="ON117" s="133"/>
      <c r="OO117" s="133"/>
      <c r="OP117" s="133"/>
      <c r="OQ117" s="133"/>
      <c r="OR117" s="133"/>
      <c r="OS117" s="133"/>
      <c r="OT117" s="133"/>
      <c r="OU117" s="133"/>
      <c r="OV117" s="133"/>
      <c r="OW117" s="133"/>
      <c r="OX117" s="133"/>
      <c r="OY117" s="133"/>
      <c r="OZ117" s="133"/>
      <c r="PA117" s="133"/>
      <c r="PB117" s="133"/>
      <c r="PC117" s="133"/>
      <c r="PD117" s="133"/>
      <c r="PE117" s="133"/>
      <c r="PF117" s="133"/>
      <c r="PG117" s="133"/>
      <c r="PH117" s="133"/>
      <c r="PI117" s="133"/>
      <c r="PJ117" s="133"/>
      <c r="PK117" s="133"/>
      <c r="PL117" s="133"/>
      <c r="PM117" s="133"/>
      <c r="PN117" s="133"/>
      <c r="PO117" s="133"/>
      <c r="PP117" s="133"/>
      <c r="PQ117" s="133"/>
      <c r="PR117" s="133"/>
      <c r="PS117" s="133"/>
      <c r="PT117" s="133"/>
      <c r="PU117" s="133"/>
      <c r="PV117" s="133"/>
      <c r="PW117" s="133"/>
      <c r="PX117" s="133"/>
      <c r="PY117" s="133"/>
      <c r="PZ117" s="133"/>
      <c r="QA117" s="133"/>
      <c r="QB117" s="133"/>
      <c r="QC117" s="133"/>
      <c r="QD117" s="133"/>
      <c r="QE117" s="133"/>
      <c r="QF117" s="133"/>
      <c r="QG117" s="133"/>
      <c r="QH117" s="133"/>
      <c r="QI117" s="133"/>
      <c r="QJ117" s="133"/>
      <c r="QK117" s="133"/>
      <c r="QL117" s="133"/>
      <c r="QM117" s="133"/>
      <c r="QN117" s="133"/>
      <c r="QO117" s="133"/>
      <c r="QP117" s="133"/>
      <c r="QQ117" s="133"/>
      <c r="QR117" s="133"/>
      <c r="QS117" s="133"/>
      <c r="QT117" s="133"/>
      <c r="QU117" s="133"/>
      <c r="QV117" s="133"/>
      <c r="QW117" s="133"/>
      <c r="QX117" s="133"/>
      <c r="QY117" s="133"/>
      <c r="QZ117" s="133"/>
      <c r="RA117" s="133"/>
      <c r="RB117" s="133"/>
      <c r="RC117" s="133"/>
      <c r="RD117" s="133"/>
      <c r="RE117" s="133"/>
      <c r="RF117" s="133"/>
      <c r="RG117" s="133"/>
      <c r="RH117" s="133"/>
      <c r="RI117" s="133"/>
      <c r="RJ117" s="133"/>
      <c r="RK117" s="133"/>
      <c r="RL117" s="133"/>
      <c r="RM117" s="133"/>
      <c r="RN117" s="133"/>
      <c r="RO117" s="133"/>
      <c r="RP117" s="133"/>
      <c r="RQ117" s="133"/>
      <c r="RR117" s="133"/>
      <c r="RS117" s="133"/>
      <c r="RT117" s="133"/>
      <c r="RU117" s="133"/>
      <c r="RV117" s="133"/>
      <c r="RW117" s="133"/>
      <c r="RX117" s="133"/>
      <c r="RY117" s="133"/>
      <c r="RZ117" s="133"/>
      <c r="SA117" s="133"/>
      <c r="SB117" s="133"/>
      <c r="SC117" s="133"/>
      <c r="SD117" s="133"/>
      <c r="SE117" s="133"/>
      <c r="SF117" s="133"/>
      <c r="SG117" s="133"/>
      <c r="SH117" s="133"/>
      <c r="SI117" s="133"/>
      <c r="SJ117" s="133"/>
      <c r="SK117" s="133"/>
      <c r="SL117" s="133"/>
      <c r="SM117" s="133"/>
      <c r="SN117" s="133"/>
      <c r="SO117" s="133"/>
      <c r="SP117" s="133"/>
      <c r="SQ117" s="133"/>
      <c r="SR117" s="133"/>
      <c r="SS117" s="133"/>
      <c r="ST117" s="133"/>
      <c r="SU117" s="133"/>
      <c r="SV117" s="133"/>
      <c r="SW117" s="133"/>
      <c r="SX117" s="133"/>
      <c r="SY117" s="133"/>
      <c r="SZ117" s="133"/>
      <c r="TA117" s="133"/>
      <c r="TB117" s="133"/>
      <c r="TC117" s="133"/>
      <c r="TD117" s="133"/>
      <c r="TE117" s="133"/>
      <c r="TF117" s="133"/>
      <c r="TG117" s="133"/>
      <c r="TH117" s="133"/>
      <c r="TI117" s="133"/>
      <c r="TJ117" s="133"/>
      <c r="TK117" s="133"/>
      <c r="TL117" s="133"/>
      <c r="TM117" s="133"/>
      <c r="TN117" s="133"/>
      <c r="TO117" s="133"/>
      <c r="TP117" s="133"/>
      <c r="TQ117" s="133"/>
      <c r="TR117" s="133"/>
      <c r="TS117" s="133"/>
      <c r="TT117" s="133"/>
      <c r="TU117" s="133"/>
      <c r="TV117" s="133"/>
      <c r="TW117" s="133"/>
      <c r="TX117" s="133"/>
      <c r="TY117" s="133"/>
      <c r="TZ117" s="133"/>
      <c r="UA117" s="133"/>
      <c r="UB117" s="133"/>
      <c r="UC117" s="133"/>
      <c r="UD117" s="133"/>
      <c r="UE117" s="133"/>
      <c r="UF117" s="133"/>
      <c r="UG117" s="133"/>
      <c r="UH117" s="133"/>
      <c r="UI117" s="133"/>
      <c r="UJ117" s="133"/>
      <c r="UK117" s="133"/>
      <c r="UL117" s="133"/>
      <c r="UM117" s="133"/>
      <c r="UN117" s="133"/>
      <c r="UO117" s="133"/>
      <c r="UP117" s="133"/>
      <c r="UQ117" s="133"/>
      <c r="UR117" s="133"/>
      <c r="US117" s="133"/>
      <c r="UT117" s="133"/>
      <c r="UU117" s="133"/>
      <c r="UV117" s="133"/>
      <c r="UW117" s="133"/>
      <c r="UX117" s="133"/>
      <c r="UY117" s="133"/>
      <c r="UZ117" s="133"/>
      <c r="VA117" s="133"/>
      <c r="VB117" s="133"/>
      <c r="VC117" s="133"/>
      <c r="VD117" s="133"/>
      <c r="VE117" s="133"/>
      <c r="VF117" s="133"/>
      <c r="VG117" s="133"/>
      <c r="VH117" s="133"/>
      <c r="VI117" s="133"/>
      <c r="VJ117" s="133"/>
      <c r="VK117" s="133"/>
      <c r="VL117" s="133"/>
      <c r="VM117" s="133"/>
      <c r="VN117" s="133"/>
      <c r="VO117" s="133"/>
      <c r="VP117" s="133"/>
      <c r="VQ117" s="133"/>
      <c r="VR117" s="133"/>
      <c r="VS117" s="133"/>
      <c r="VT117" s="133"/>
      <c r="VU117" s="133"/>
      <c r="VV117" s="133"/>
      <c r="VW117" s="133"/>
      <c r="VX117" s="133"/>
      <c r="VY117" s="133"/>
      <c r="VZ117" s="133"/>
      <c r="WA117" s="133"/>
      <c r="WB117" s="133"/>
      <c r="WC117" s="133"/>
      <c r="WD117" s="133"/>
      <c r="WE117" s="133"/>
      <c r="WF117" s="133"/>
      <c r="WG117" s="133"/>
      <c r="WH117" s="133"/>
      <c r="WI117" s="133"/>
      <c r="WJ117" s="133"/>
      <c r="WK117" s="133"/>
      <c r="WL117" s="133"/>
      <c r="WM117" s="133"/>
      <c r="WN117" s="133"/>
      <c r="WO117" s="133"/>
      <c r="WP117" s="133"/>
      <c r="WQ117" s="133"/>
      <c r="WR117" s="133"/>
      <c r="WS117" s="133"/>
      <c r="WT117" s="133"/>
      <c r="WU117" s="133"/>
      <c r="WV117" s="133"/>
      <c r="WW117" s="133"/>
      <c r="WX117" s="133"/>
      <c r="WY117" s="133"/>
      <c r="WZ117" s="133"/>
      <c r="XA117" s="133"/>
      <c r="XB117" s="133"/>
      <c r="XC117" s="133"/>
      <c r="XD117" s="133"/>
      <c r="XE117" s="133"/>
      <c r="XF117" s="133"/>
      <c r="XG117" s="133"/>
      <c r="XH117" s="133"/>
      <c r="XI117" s="133"/>
      <c r="XJ117" s="133"/>
      <c r="XK117" s="133"/>
      <c r="XL117" s="133"/>
      <c r="XM117" s="133"/>
      <c r="XN117" s="133"/>
      <c r="XO117" s="133"/>
      <c r="XP117" s="133"/>
      <c r="XQ117" s="133"/>
      <c r="XR117" s="133"/>
      <c r="XS117" s="133"/>
      <c r="XT117" s="133"/>
      <c r="XU117" s="133"/>
      <c r="XV117" s="133"/>
      <c r="XW117" s="133"/>
      <c r="XX117" s="133"/>
      <c r="XY117" s="133"/>
      <c r="XZ117" s="133"/>
      <c r="YA117" s="133"/>
      <c r="YB117" s="133"/>
      <c r="YC117" s="133"/>
      <c r="YD117" s="133"/>
      <c r="YE117" s="133"/>
      <c r="YF117" s="133"/>
      <c r="YG117" s="133"/>
      <c r="YH117" s="133"/>
      <c r="YI117" s="133"/>
      <c r="YJ117" s="133"/>
      <c r="YK117" s="133"/>
      <c r="YL117" s="133"/>
      <c r="YM117" s="133"/>
      <c r="YN117" s="133"/>
      <c r="YO117" s="133"/>
      <c r="YP117" s="133"/>
      <c r="YQ117" s="133"/>
      <c r="YR117" s="133"/>
      <c r="YS117" s="133"/>
      <c r="YT117" s="133"/>
      <c r="YU117" s="133"/>
      <c r="YV117" s="133"/>
      <c r="YW117" s="133"/>
      <c r="YX117" s="133"/>
      <c r="YY117" s="133"/>
      <c r="YZ117" s="133"/>
      <c r="ZA117" s="133"/>
      <c r="ZB117" s="133"/>
      <c r="ZC117" s="133"/>
      <c r="ZD117" s="133"/>
      <c r="ZE117" s="133"/>
      <c r="ZF117" s="133"/>
      <c r="ZG117" s="133"/>
      <c r="ZH117" s="133"/>
      <c r="ZI117" s="133"/>
      <c r="ZJ117" s="133"/>
      <c r="ZK117" s="133"/>
      <c r="ZL117" s="133"/>
      <c r="ZM117" s="133"/>
      <c r="ZN117" s="133"/>
      <c r="ZO117" s="133"/>
      <c r="ZP117" s="133"/>
      <c r="ZQ117" s="133"/>
      <c r="ZR117" s="133"/>
      <c r="ZS117" s="133"/>
      <c r="ZT117" s="133"/>
      <c r="ZU117" s="133"/>
      <c r="ZV117" s="133"/>
      <c r="ZW117" s="133"/>
      <c r="ZX117" s="133"/>
      <c r="ZY117" s="133"/>
      <c r="ZZ117" s="133"/>
      <c r="AAA117" s="133"/>
      <c r="AAB117" s="133"/>
      <c r="AAC117" s="133"/>
      <c r="AAD117" s="133"/>
      <c r="AAE117" s="133"/>
      <c r="AAF117" s="133"/>
      <c r="AAG117" s="133"/>
      <c r="AAH117" s="133"/>
      <c r="AAI117" s="133"/>
      <c r="AAJ117" s="133"/>
      <c r="AAK117" s="133"/>
      <c r="AAL117" s="133"/>
      <c r="AAM117" s="133"/>
      <c r="AAN117" s="133"/>
      <c r="AAO117" s="133"/>
      <c r="AAP117" s="133"/>
      <c r="AAQ117" s="133"/>
      <c r="AAR117" s="133"/>
      <c r="AAS117" s="133"/>
      <c r="AAT117" s="133"/>
      <c r="AAU117" s="133"/>
      <c r="AAV117" s="133"/>
      <c r="AAW117" s="133"/>
      <c r="AAX117" s="133"/>
      <c r="AAY117" s="133"/>
      <c r="AAZ117" s="133"/>
      <c r="ABA117" s="133"/>
      <c r="ABB117" s="133"/>
      <c r="ABC117" s="133"/>
      <c r="ABD117" s="133"/>
      <c r="ABE117" s="133"/>
      <c r="ABF117" s="133"/>
      <c r="ABG117" s="133"/>
      <c r="ABH117" s="133"/>
      <c r="ABI117" s="133"/>
      <c r="ABJ117" s="133"/>
      <c r="ABK117" s="133"/>
      <c r="ABL117" s="133"/>
      <c r="ABM117" s="133"/>
      <c r="ABN117" s="133"/>
      <c r="ABO117" s="133"/>
      <c r="ABP117" s="133"/>
      <c r="ABQ117" s="133"/>
      <c r="ABR117" s="133"/>
      <c r="ABS117" s="133"/>
      <c r="ABT117" s="133"/>
      <c r="ABU117" s="133"/>
      <c r="ABV117" s="133"/>
      <c r="ABW117" s="133"/>
      <c r="ABX117" s="133"/>
      <c r="ABY117" s="133"/>
      <c r="ABZ117" s="133"/>
      <c r="ACA117" s="133"/>
      <c r="ACB117" s="133"/>
      <c r="ACC117" s="133"/>
      <c r="ACD117" s="133"/>
      <c r="ACE117" s="133"/>
      <c r="ACF117" s="133"/>
      <c r="ACG117" s="133"/>
      <c r="ACH117" s="133"/>
      <c r="ACI117" s="133"/>
      <c r="ACJ117" s="133"/>
      <c r="ACK117" s="133"/>
      <c r="ACL117" s="133"/>
      <c r="ACM117" s="133"/>
      <c r="ACN117" s="133"/>
      <c r="ACO117" s="133"/>
      <c r="ACP117" s="133"/>
      <c r="ACQ117" s="133"/>
      <c r="ACR117" s="133"/>
      <c r="ACS117" s="133"/>
      <c r="ACT117" s="133"/>
      <c r="ACU117" s="133"/>
      <c r="ACV117" s="133"/>
      <c r="ACW117" s="133"/>
      <c r="ACX117" s="133"/>
      <c r="ACY117" s="133"/>
      <c r="ACZ117" s="133"/>
      <c r="ADA117" s="133"/>
      <c r="ADB117" s="133"/>
      <c r="ADC117" s="133"/>
      <c r="ADD117" s="133"/>
      <c r="ADE117" s="133"/>
      <c r="ADF117" s="133"/>
      <c r="ADG117" s="133"/>
      <c r="ADH117" s="133"/>
      <c r="ADI117" s="133"/>
      <c r="ADJ117" s="133"/>
      <c r="ADK117" s="133"/>
      <c r="ADL117" s="133"/>
      <c r="ADM117" s="133"/>
      <c r="ADN117" s="133"/>
      <c r="ADO117" s="133"/>
      <c r="ADP117" s="133"/>
      <c r="ADQ117" s="133"/>
      <c r="ADR117" s="133"/>
      <c r="ADS117" s="133"/>
      <c r="ADT117" s="133"/>
      <c r="ADU117" s="133"/>
      <c r="ADV117" s="133"/>
      <c r="ADW117" s="133"/>
      <c r="ADX117" s="133"/>
      <c r="ADY117" s="133"/>
      <c r="ADZ117" s="133"/>
      <c r="AEA117" s="133"/>
      <c r="AEB117" s="133"/>
      <c r="AEC117" s="133"/>
      <c r="AED117" s="133"/>
      <c r="AEE117" s="133"/>
      <c r="AEF117" s="133"/>
      <c r="AEG117" s="133"/>
      <c r="AEH117" s="133"/>
      <c r="AEI117" s="133"/>
      <c r="AEJ117" s="133"/>
      <c r="AEK117" s="133"/>
      <c r="AEL117" s="133"/>
      <c r="AEM117" s="133"/>
      <c r="AEN117" s="133"/>
      <c r="AEO117" s="133"/>
      <c r="AEP117" s="133"/>
      <c r="AEQ117" s="133"/>
      <c r="AER117" s="133"/>
      <c r="AES117" s="133"/>
      <c r="AET117" s="133"/>
      <c r="AEU117" s="133"/>
      <c r="AEV117" s="133"/>
      <c r="AEW117" s="133"/>
      <c r="AEX117" s="133"/>
      <c r="AEY117" s="133"/>
      <c r="AEZ117" s="133"/>
      <c r="AFA117" s="133"/>
      <c r="AFB117" s="133"/>
      <c r="AFC117" s="133"/>
      <c r="AFD117" s="133"/>
      <c r="AFE117" s="133"/>
      <c r="AFF117" s="133"/>
      <c r="AFG117" s="133"/>
      <c r="AFH117" s="133"/>
      <c r="AFI117" s="133"/>
      <c r="AFJ117" s="133"/>
      <c r="AFK117" s="133"/>
      <c r="AFL117" s="133"/>
      <c r="AFM117" s="133"/>
      <c r="AFN117" s="133"/>
      <c r="AFO117" s="133"/>
      <c r="AFP117" s="133"/>
      <c r="AFQ117" s="133"/>
      <c r="AFR117" s="133"/>
      <c r="AFS117" s="133"/>
      <c r="AFT117" s="133"/>
      <c r="AFU117" s="133"/>
      <c r="AFV117" s="133"/>
      <c r="AFW117" s="133"/>
      <c r="AFX117" s="133"/>
      <c r="AFY117" s="133"/>
      <c r="AFZ117" s="133"/>
      <c r="AGA117" s="133"/>
      <c r="AGB117" s="133"/>
      <c r="AGC117" s="133"/>
      <c r="AGD117" s="133"/>
      <c r="AGE117" s="133"/>
      <c r="AGF117" s="133"/>
      <c r="AGG117" s="133"/>
      <c r="AGH117" s="133"/>
      <c r="AGI117" s="133"/>
      <c r="AGJ117" s="133"/>
      <c r="AGK117" s="133"/>
      <c r="AGL117" s="133"/>
      <c r="AGM117" s="133"/>
      <c r="AGN117" s="133"/>
      <c r="AGO117" s="133"/>
      <c r="AGP117" s="133"/>
      <c r="AGQ117" s="133"/>
      <c r="AGR117" s="133"/>
      <c r="AGS117" s="133"/>
      <c r="AGT117" s="133"/>
      <c r="AGU117" s="133"/>
      <c r="AGV117" s="133"/>
      <c r="AGW117" s="133"/>
      <c r="AGX117" s="133"/>
      <c r="AGY117" s="133"/>
      <c r="AGZ117" s="133"/>
      <c r="AHA117" s="133"/>
      <c r="AHB117" s="133"/>
      <c r="AHC117" s="133"/>
      <c r="AHD117" s="133"/>
      <c r="AHE117" s="133"/>
      <c r="AHF117" s="133"/>
      <c r="AHG117" s="133"/>
      <c r="AHH117" s="133"/>
      <c r="AHI117" s="133"/>
      <c r="AHJ117" s="133"/>
      <c r="AHK117" s="133"/>
      <c r="AHL117" s="133"/>
      <c r="AHM117" s="133"/>
      <c r="AHN117" s="133"/>
      <c r="AHO117" s="133"/>
      <c r="AHP117" s="133"/>
      <c r="AHQ117" s="133"/>
      <c r="AHR117" s="133"/>
      <c r="AHS117" s="133"/>
      <c r="AHT117" s="133"/>
      <c r="AHU117" s="133"/>
      <c r="AHV117" s="133"/>
      <c r="AHW117" s="133"/>
      <c r="AHX117" s="133"/>
      <c r="AHY117" s="133"/>
      <c r="AHZ117" s="133"/>
      <c r="AIA117" s="133"/>
      <c r="AIB117" s="133"/>
      <c r="AIC117" s="133"/>
      <c r="AID117" s="133"/>
      <c r="AIE117" s="133"/>
      <c r="AIF117" s="133"/>
      <c r="AIG117" s="133"/>
      <c r="AIH117" s="133"/>
      <c r="AII117" s="133"/>
      <c r="AIJ117" s="133"/>
      <c r="AIK117" s="133"/>
      <c r="AIL117" s="133"/>
      <c r="AIM117" s="133"/>
      <c r="AIN117" s="133"/>
      <c r="AIO117" s="133"/>
      <c r="AIP117" s="133"/>
      <c r="AIQ117" s="133"/>
      <c r="AIR117" s="133"/>
      <c r="AIS117" s="133"/>
      <c r="AIT117" s="133"/>
      <c r="AIU117" s="133"/>
      <c r="AIV117" s="133"/>
      <c r="AIW117" s="133"/>
      <c r="AIX117" s="133"/>
      <c r="AIY117" s="133"/>
      <c r="AIZ117" s="133"/>
      <c r="AJA117" s="133"/>
      <c r="AJB117" s="133"/>
      <c r="AJC117" s="133"/>
      <c r="AJD117" s="133"/>
      <c r="AJE117" s="133"/>
      <c r="AJF117" s="133"/>
      <c r="AJG117" s="133"/>
      <c r="AJH117" s="133"/>
      <c r="AJI117" s="133"/>
      <c r="AJJ117" s="133"/>
      <c r="AJK117" s="133"/>
      <c r="AJL117" s="133"/>
      <c r="AJM117" s="133"/>
      <c r="AJN117" s="133"/>
      <c r="AJO117" s="133"/>
      <c r="AJP117" s="133"/>
      <c r="AJQ117" s="133"/>
      <c r="AJR117" s="133"/>
      <c r="AJS117" s="133"/>
      <c r="AJT117" s="133"/>
      <c r="AJU117" s="133"/>
      <c r="AJV117" s="133"/>
      <c r="AJW117" s="133"/>
      <c r="AJX117" s="133"/>
      <c r="AJY117" s="133"/>
      <c r="AJZ117" s="133"/>
      <c r="AKA117" s="133"/>
      <c r="AKB117" s="133"/>
      <c r="AKC117" s="133"/>
      <c r="AKD117" s="133"/>
      <c r="AKE117" s="133"/>
      <c r="AKF117" s="133"/>
      <c r="AKG117" s="133"/>
      <c r="AKH117" s="133"/>
      <c r="AKI117" s="133"/>
      <c r="AKJ117" s="133"/>
      <c r="AKK117" s="133"/>
      <c r="AKL117" s="133"/>
      <c r="AKM117" s="133"/>
      <c r="AKN117" s="133"/>
      <c r="AKO117" s="133"/>
      <c r="AKP117" s="133"/>
      <c r="AKQ117" s="133"/>
      <c r="AKR117" s="133"/>
      <c r="AKS117" s="133"/>
      <c r="AKT117" s="133"/>
      <c r="AKU117" s="133"/>
      <c r="AKV117" s="133"/>
      <c r="AKW117" s="133"/>
      <c r="AKX117" s="133"/>
      <c r="AKY117" s="133"/>
      <c r="AKZ117" s="133"/>
      <c r="ALA117" s="133"/>
      <c r="ALB117" s="133"/>
      <c r="ALC117" s="133"/>
      <c r="ALD117" s="133"/>
      <c r="ALE117" s="133"/>
      <c r="ALF117" s="133"/>
      <c r="ALG117" s="133"/>
      <c r="ALH117" s="133"/>
      <c r="ALI117" s="133"/>
      <c r="ALJ117" s="133"/>
      <c r="ALK117" s="133"/>
      <c r="ALL117" s="133"/>
      <c r="ALM117" s="133"/>
      <c r="ALN117" s="133"/>
      <c r="ALO117" s="133"/>
      <c r="ALP117" s="133"/>
      <c r="ALQ117" s="133"/>
      <c r="ALR117" s="133"/>
      <c r="ALS117" s="133"/>
      <c r="ALT117" s="133"/>
      <c r="ALU117" s="133"/>
      <c r="ALV117" s="133"/>
      <c r="ALW117" s="133"/>
      <c r="ALX117" s="133"/>
      <c r="ALY117" s="133"/>
      <c r="ALZ117" s="133"/>
      <c r="AMA117" s="133"/>
      <c r="AMB117" s="133"/>
      <c r="AMC117" s="133"/>
      <c r="AMD117" s="133"/>
      <c r="AME117" s="133"/>
      <c r="AMF117" s="133"/>
      <c r="AMG117" s="133"/>
      <c r="AMH117" s="133"/>
      <c r="AMI117" s="133"/>
      <c r="AMJ117" s="133"/>
    </row>
    <row r="118" s="97" customFormat="1" ht="18" spans="1:1024">
      <c r="A118" s="133"/>
      <c r="B118" s="107"/>
      <c r="C118" s="108"/>
      <c r="D118" s="147">
        <v>5</v>
      </c>
      <c r="E118" s="151"/>
      <c r="F118" s="151"/>
      <c r="G118" s="144" t="s">
        <v>194</v>
      </c>
      <c r="H118" s="145">
        <v>30.9</v>
      </c>
      <c r="I118" s="153">
        <v>37.698</v>
      </c>
      <c r="J118" s="154">
        <v>188.49</v>
      </c>
      <c r="K118" s="144"/>
      <c r="L118" s="157" t="s">
        <v>195</v>
      </c>
      <c r="M118" s="156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133"/>
      <c r="IL118" s="133"/>
      <c r="IM118" s="133"/>
      <c r="IN118" s="133"/>
      <c r="IO118" s="133"/>
      <c r="IP118" s="133"/>
      <c r="IQ118" s="133"/>
      <c r="IR118" s="133"/>
      <c r="IS118" s="133"/>
      <c r="IT118" s="133"/>
      <c r="IU118" s="133"/>
      <c r="IV118" s="133"/>
      <c r="IW118" s="133"/>
      <c r="IX118" s="133"/>
      <c r="IY118" s="133"/>
      <c r="IZ118" s="133"/>
      <c r="JA118" s="133"/>
      <c r="JB118" s="133"/>
      <c r="JC118" s="133"/>
      <c r="JD118" s="133"/>
      <c r="JE118" s="133"/>
      <c r="JF118" s="133"/>
      <c r="JG118" s="133"/>
      <c r="JH118" s="133"/>
      <c r="JI118" s="133"/>
      <c r="JJ118" s="133"/>
      <c r="JK118" s="133"/>
      <c r="JL118" s="133"/>
      <c r="JM118" s="133"/>
      <c r="JN118" s="133"/>
      <c r="JO118" s="133"/>
      <c r="JP118" s="133"/>
      <c r="JQ118" s="133"/>
      <c r="JR118" s="133"/>
      <c r="JS118" s="133"/>
      <c r="JT118" s="133"/>
      <c r="JU118" s="133"/>
      <c r="JV118" s="133"/>
      <c r="JW118" s="133"/>
      <c r="JX118" s="133"/>
      <c r="JY118" s="133"/>
      <c r="JZ118" s="133"/>
      <c r="KA118" s="133"/>
      <c r="KB118" s="133"/>
      <c r="KC118" s="133"/>
      <c r="KD118" s="133"/>
      <c r="KE118" s="133"/>
      <c r="KF118" s="133"/>
      <c r="KG118" s="133"/>
      <c r="KH118" s="133"/>
      <c r="KI118" s="133"/>
      <c r="KJ118" s="133"/>
      <c r="KK118" s="133"/>
      <c r="KL118" s="133"/>
      <c r="KM118" s="133"/>
      <c r="KN118" s="133"/>
      <c r="KO118" s="133"/>
      <c r="KP118" s="133"/>
      <c r="KQ118" s="133"/>
      <c r="KR118" s="133"/>
      <c r="KS118" s="133"/>
      <c r="KT118" s="133"/>
      <c r="KU118" s="133"/>
      <c r="KV118" s="133"/>
      <c r="KW118" s="133"/>
      <c r="KX118" s="133"/>
      <c r="KY118" s="133"/>
      <c r="KZ118" s="133"/>
      <c r="LA118" s="133"/>
      <c r="LB118" s="133"/>
      <c r="LC118" s="133"/>
      <c r="LD118" s="133"/>
      <c r="LE118" s="133"/>
      <c r="LF118" s="133"/>
      <c r="LG118" s="133"/>
      <c r="LH118" s="133"/>
      <c r="LI118" s="133"/>
      <c r="LJ118" s="133"/>
      <c r="LK118" s="133"/>
      <c r="LL118" s="133"/>
      <c r="LM118" s="133"/>
      <c r="LN118" s="133"/>
      <c r="LO118" s="133"/>
      <c r="LP118" s="133"/>
      <c r="LQ118" s="133"/>
      <c r="LR118" s="133"/>
      <c r="LS118" s="133"/>
      <c r="LT118" s="133"/>
      <c r="LU118" s="133"/>
      <c r="LV118" s="133"/>
      <c r="LW118" s="133"/>
      <c r="LX118" s="133"/>
      <c r="LY118" s="133"/>
      <c r="LZ118" s="133"/>
      <c r="MA118" s="133"/>
      <c r="MB118" s="133"/>
      <c r="MC118" s="133"/>
      <c r="MD118" s="133"/>
      <c r="ME118" s="133"/>
      <c r="MF118" s="133"/>
      <c r="MG118" s="133"/>
      <c r="MH118" s="133"/>
      <c r="MI118" s="133"/>
      <c r="MJ118" s="133"/>
      <c r="MK118" s="133"/>
      <c r="ML118" s="133"/>
      <c r="MM118" s="133"/>
      <c r="MN118" s="133"/>
      <c r="MO118" s="133"/>
      <c r="MP118" s="133"/>
      <c r="MQ118" s="133"/>
      <c r="MR118" s="133"/>
      <c r="MS118" s="133"/>
      <c r="MT118" s="133"/>
      <c r="MU118" s="133"/>
      <c r="MV118" s="133"/>
      <c r="MW118" s="133"/>
      <c r="MX118" s="133"/>
      <c r="MY118" s="133"/>
      <c r="MZ118" s="133"/>
      <c r="NA118" s="133"/>
      <c r="NB118" s="133"/>
      <c r="NC118" s="133"/>
      <c r="ND118" s="133"/>
      <c r="NE118" s="133"/>
      <c r="NF118" s="133"/>
      <c r="NG118" s="133"/>
      <c r="NH118" s="133"/>
      <c r="NI118" s="133"/>
      <c r="NJ118" s="133"/>
      <c r="NK118" s="133"/>
      <c r="NL118" s="133"/>
      <c r="NM118" s="133"/>
      <c r="NN118" s="133"/>
      <c r="NO118" s="133"/>
      <c r="NP118" s="133"/>
      <c r="NQ118" s="133"/>
      <c r="NR118" s="133"/>
      <c r="NS118" s="133"/>
      <c r="NT118" s="133"/>
      <c r="NU118" s="133"/>
      <c r="NV118" s="133"/>
      <c r="NW118" s="133"/>
      <c r="NX118" s="133"/>
      <c r="NY118" s="133"/>
      <c r="NZ118" s="133"/>
      <c r="OA118" s="133"/>
      <c r="OB118" s="133"/>
      <c r="OC118" s="133"/>
      <c r="OD118" s="133"/>
      <c r="OE118" s="133"/>
      <c r="OF118" s="133"/>
      <c r="OG118" s="133"/>
      <c r="OH118" s="133"/>
      <c r="OI118" s="133"/>
      <c r="OJ118" s="133"/>
      <c r="OK118" s="133"/>
      <c r="OL118" s="133"/>
      <c r="OM118" s="133"/>
      <c r="ON118" s="133"/>
      <c r="OO118" s="133"/>
      <c r="OP118" s="133"/>
      <c r="OQ118" s="133"/>
      <c r="OR118" s="133"/>
      <c r="OS118" s="133"/>
      <c r="OT118" s="133"/>
      <c r="OU118" s="133"/>
      <c r="OV118" s="133"/>
      <c r="OW118" s="133"/>
      <c r="OX118" s="133"/>
      <c r="OY118" s="133"/>
      <c r="OZ118" s="133"/>
      <c r="PA118" s="133"/>
      <c r="PB118" s="133"/>
      <c r="PC118" s="133"/>
      <c r="PD118" s="133"/>
      <c r="PE118" s="133"/>
      <c r="PF118" s="133"/>
      <c r="PG118" s="133"/>
      <c r="PH118" s="133"/>
      <c r="PI118" s="133"/>
      <c r="PJ118" s="133"/>
      <c r="PK118" s="133"/>
      <c r="PL118" s="133"/>
      <c r="PM118" s="133"/>
      <c r="PN118" s="133"/>
      <c r="PO118" s="133"/>
      <c r="PP118" s="133"/>
      <c r="PQ118" s="133"/>
      <c r="PR118" s="133"/>
      <c r="PS118" s="133"/>
      <c r="PT118" s="133"/>
      <c r="PU118" s="133"/>
      <c r="PV118" s="133"/>
      <c r="PW118" s="133"/>
      <c r="PX118" s="133"/>
      <c r="PY118" s="133"/>
      <c r="PZ118" s="133"/>
      <c r="QA118" s="133"/>
      <c r="QB118" s="133"/>
      <c r="QC118" s="133"/>
      <c r="QD118" s="133"/>
      <c r="QE118" s="133"/>
      <c r="QF118" s="133"/>
      <c r="QG118" s="133"/>
      <c r="QH118" s="133"/>
      <c r="QI118" s="133"/>
      <c r="QJ118" s="133"/>
      <c r="QK118" s="133"/>
      <c r="QL118" s="133"/>
      <c r="QM118" s="133"/>
      <c r="QN118" s="133"/>
      <c r="QO118" s="133"/>
      <c r="QP118" s="133"/>
      <c r="QQ118" s="133"/>
      <c r="QR118" s="133"/>
      <c r="QS118" s="133"/>
      <c r="QT118" s="133"/>
      <c r="QU118" s="133"/>
      <c r="QV118" s="133"/>
      <c r="QW118" s="133"/>
      <c r="QX118" s="133"/>
      <c r="QY118" s="133"/>
      <c r="QZ118" s="133"/>
      <c r="RA118" s="133"/>
      <c r="RB118" s="133"/>
      <c r="RC118" s="133"/>
      <c r="RD118" s="133"/>
      <c r="RE118" s="133"/>
      <c r="RF118" s="133"/>
      <c r="RG118" s="133"/>
      <c r="RH118" s="133"/>
      <c r="RI118" s="133"/>
      <c r="RJ118" s="133"/>
      <c r="RK118" s="133"/>
      <c r="RL118" s="133"/>
      <c r="RM118" s="133"/>
      <c r="RN118" s="133"/>
      <c r="RO118" s="133"/>
      <c r="RP118" s="133"/>
      <c r="RQ118" s="133"/>
      <c r="RR118" s="133"/>
      <c r="RS118" s="133"/>
      <c r="RT118" s="133"/>
      <c r="RU118" s="133"/>
      <c r="RV118" s="133"/>
      <c r="RW118" s="133"/>
      <c r="RX118" s="133"/>
      <c r="RY118" s="133"/>
      <c r="RZ118" s="133"/>
      <c r="SA118" s="133"/>
      <c r="SB118" s="133"/>
      <c r="SC118" s="133"/>
      <c r="SD118" s="133"/>
      <c r="SE118" s="133"/>
      <c r="SF118" s="133"/>
      <c r="SG118" s="133"/>
      <c r="SH118" s="133"/>
      <c r="SI118" s="133"/>
      <c r="SJ118" s="133"/>
      <c r="SK118" s="133"/>
      <c r="SL118" s="133"/>
      <c r="SM118" s="133"/>
      <c r="SN118" s="133"/>
      <c r="SO118" s="133"/>
      <c r="SP118" s="133"/>
      <c r="SQ118" s="133"/>
      <c r="SR118" s="133"/>
      <c r="SS118" s="133"/>
      <c r="ST118" s="133"/>
      <c r="SU118" s="133"/>
      <c r="SV118" s="133"/>
      <c r="SW118" s="133"/>
      <c r="SX118" s="133"/>
      <c r="SY118" s="133"/>
      <c r="SZ118" s="133"/>
      <c r="TA118" s="133"/>
      <c r="TB118" s="133"/>
      <c r="TC118" s="133"/>
      <c r="TD118" s="133"/>
      <c r="TE118" s="133"/>
      <c r="TF118" s="133"/>
      <c r="TG118" s="133"/>
      <c r="TH118" s="133"/>
      <c r="TI118" s="133"/>
      <c r="TJ118" s="133"/>
      <c r="TK118" s="133"/>
      <c r="TL118" s="133"/>
      <c r="TM118" s="133"/>
      <c r="TN118" s="133"/>
      <c r="TO118" s="133"/>
      <c r="TP118" s="133"/>
      <c r="TQ118" s="133"/>
      <c r="TR118" s="133"/>
      <c r="TS118" s="133"/>
      <c r="TT118" s="133"/>
      <c r="TU118" s="133"/>
      <c r="TV118" s="133"/>
      <c r="TW118" s="133"/>
      <c r="TX118" s="133"/>
      <c r="TY118" s="133"/>
      <c r="TZ118" s="133"/>
      <c r="UA118" s="133"/>
      <c r="UB118" s="133"/>
      <c r="UC118" s="133"/>
      <c r="UD118" s="133"/>
      <c r="UE118" s="133"/>
      <c r="UF118" s="133"/>
      <c r="UG118" s="133"/>
      <c r="UH118" s="133"/>
      <c r="UI118" s="133"/>
      <c r="UJ118" s="133"/>
      <c r="UK118" s="133"/>
      <c r="UL118" s="133"/>
      <c r="UM118" s="133"/>
      <c r="UN118" s="133"/>
      <c r="UO118" s="133"/>
      <c r="UP118" s="133"/>
      <c r="UQ118" s="133"/>
      <c r="UR118" s="133"/>
      <c r="US118" s="133"/>
      <c r="UT118" s="133"/>
      <c r="UU118" s="133"/>
      <c r="UV118" s="133"/>
      <c r="UW118" s="133"/>
      <c r="UX118" s="133"/>
      <c r="UY118" s="133"/>
      <c r="UZ118" s="133"/>
      <c r="VA118" s="133"/>
      <c r="VB118" s="133"/>
      <c r="VC118" s="133"/>
      <c r="VD118" s="133"/>
      <c r="VE118" s="133"/>
      <c r="VF118" s="133"/>
      <c r="VG118" s="133"/>
      <c r="VH118" s="133"/>
      <c r="VI118" s="133"/>
      <c r="VJ118" s="133"/>
      <c r="VK118" s="133"/>
      <c r="VL118" s="133"/>
      <c r="VM118" s="133"/>
      <c r="VN118" s="133"/>
      <c r="VO118" s="133"/>
      <c r="VP118" s="133"/>
      <c r="VQ118" s="133"/>
      <c r="VR118" s="133"/>
      <c r="VS118" s="133"/>
      <c r="VT118" s="133"/>
      <c r="VU118" s="133"/>
      <c r="VV118" s="133"/>
      <c r="VW118" s="133"/>
      <c r="VX118" s="133"/>
      <c r="VY118" s="133"/>
      <c r="VZ118" s="133"/>
      <c r="WA118" s="133"/>
      <c r="WB118" s="133"/>
      <c r="WC118" s="133"/>
      <c r="WD118" s="133"/>
      <c r="WE118" s="133"/>
      <c r="WF118" s="133"/>
      <c r="WG118" s="133"/>
      <c r="WH118" s="133"/>
      <c r="WI118" s="133"/>
      <c r="WJ118" s="133"/>
      <c r="WK118" s="133"/>
      <c r="WL118" s="133"/>
      <c r="WM118" s="133"/>
      <c r="WN118" s="133"/>
      <c r="WO118" s="133"/>
      <c r="WP118" s="133"/>
      <c r="WQ118" s="133"/>
      <c r="WR118" s="133"/>
      <c r="WS118" s="133"/>
      <c r="WT118" s="133"/>
      <c r="WU118" s="133"/>
      <c r="WV118" s="133"/>
      <c r="WW118" s="133"/>
      <c r="WX118" s="133"/>
      <c r="WY118" s="133"/>
      <c r="WZ118" s="133"/>
      <c r="XA118" s="133"/>
      <c r="XB118" s="133"/>
      <c r="XC118" s="133"/>
      <c r="XD118" s="133"/>
      <c r="XE118" s="133"/>
      <c r="XF118" s="133"/>
      <c r="XG118" s="133"/>
      <c r="XH118" s="133"/>
      <c r="XI118" s="133"/>
      <c r="XJ118" s="133"/>
      <c r="XK118" s="133"/>
      <c r="XL118" s="133"/>
      <c r="XM118" s="133"/>
      <c r="XN118" s="133"/>
      <c r="XO118" s="133"/>
      <c r="XP118" s="133"/>
      <c r="XQ118" s="133"/>
      <c r="XR118" s="133"/>
      <c r="XS118" s="133"/>
      <c r="XT118" s="133"/>
      <c r="XU118" s="133"/>
      <c r="XV118" s="133"/>
      <c r="XW118" s="133"/>
      <c r="XX118" s="133"/>
      <c r="XY118" s="133"/>
      <c r="XZ118" s="133"/>
      <c r="YA118" s="133"/>
      <c r="YB118" s="133"/>
      <c r="YC118" s="133"/>
      <c r="YD118" s="133"/>
      <c r="YE118" s="133"/>
      <c r="YF118" s="133"/>
      <c r="YG118" s="133"/>
      <c r="YH118" s="133"/>
      <c r="YI118" s="133"/>
      <c r="YJ118" s="133"/>
      <c r="YK118" s="133"/>
      <c r="YL118" s="133"/>
      <c r="YM118" s="133"/>
      <c r="YN118" s="133"/>
      <c r="YO118" s="133"/>
      <c r="YP118" s="133"/>
      <c r="YQ118" s="133"/>
      <c r="YR118" s="133"/>
      <c r="YS118" s="133"/>
      <c r="YT118" s="133"/>
      <c r="YU118" s="133"/>
      <c r="YV118" s="133"/>
      <c r="YW118" s="133"/>
      <c r="YX118" s="133"/>
      <c r="YY118" s="133"/>
      <c r="YZ118" s="133"/>
      <c r="ZA118" s="133"/>
      <c r="ZB118" s="133"/>
      <c r="ZC118" s="133"/>
      <c r="ZD118" s="133"/>
      <c r="ZE118" s="133"/>
      <c r="ZF118" s="133"/>
      <c r="ZG118" s="133"/>
      <c r="ZH118" s="133"/>
      <c r="ZI118" s="133"/>
      <c r="ZJ118" s="133"/>
      <c r="ZK118" s="133"/>
      <c r="ZL118" s="133"/>
      <c r="ZM118" s="133"/>
      <c r="ZN118" s="133"/>
      <c r="ZO118" s="133"/>
      <c r="ZP118" s="133"/>
      <c r="ZQ118" s="133"/>
      <c r="ZR118" s="133"/>
      <c r="ZS118" s="133"/>
      <c r="ZT118" s="133"/>
      <c r="ZU118" s="133"/>
      <c r="ZV118" s="133"/>
      <c r="ZW118" s="133"/>
      <c r="ZX118" s="133"/>
      <c r="ZY118" s="133"/>
      <c r="ZZ118" s="133"/>
      <c r="AAA118" s="133"/>
      <c r="AAB118" s="133"/>
      <c r="AAC118" s="133"/>
      <c r="AAD118" s="133"/>
      <c r="AAE118" s="133"/>
      <c r="AAF118" s="133"/>
      <c r="AAG118" s="133"/>
      <c r="AAH118" s="133"/>
      <c r="AAI118" s="133"/>
      <c r="AAJ118" s="133"/>
      <c r="AAK118" s="133"/>
      <c r="AAL118" s="133"/>
      <c r="AAM118" s="133"/>
      <c r="AAN118" s="133"/>
      <c r="AAO118" s="133"/>
      <c r="AAP118" s="133"/>
      <c r="AAQ118" s="133"/>
      <c r="AAR118" s="133"/>
      <c r="AAS118" s="133"/>
      <c r="AAT118" s="133"/>
      <c r="AAU118" s="133"/>
      <c r="AAV118" s="133"/>
      <c r="AAW118" s="133"/>
      <c r="AAX118" s="133"/>
      <c r="AAY118" s="133"/>
      <c r="AAZ118" s="133"/>
      <c r="ABA118" s="133"/>
      <c r="ABB118" s="133"/>
      <c r="ABC118" s="133"/>
      <c r="ABD118" s="133"/>
      <c r="ABE118" s="133"/>
      <c r="ABF118" s="133"/>
      <c r="ABG118" s="133"/>
      <c r="ABH118" s="133"/>
      <c r="ABI118" s="133"/>
      <c r="ABJ118" s="133"/>
      <c r="ABK118" s="133"/>
      <c r="ABL118" s="133"/>
      <c r="ABM118" s="133"/>
      <c r="ABN118" s="133"/>
      <c r="ABO118" s="133"/>
      <c r="ABP118" s="133"/>
      <c r="ABQ118" s="133"/>
      <c r="ABR118" s="133"/>
      <c r="ABS118" s="133"/>
      <c r="ABT118" s="133"/>
      <c r="ABU118" s="133"/>
      <c r="ABV118" s="133"/>
      <c r="ABW118" s="133"/>
      <c r="ABX118" s="133"/>
      <c r="ABY118" s="133"/>
      <c r="ABZ118" s="133"/>
      <c r="ACA118" s="133"/>
      <c r="ACB118" s="133"/>
      <c r="ACC118" s="133"/>
      <c r="ACD118" s="133"/>
      <c r="ACE118" s="133"/>
      <c r="ACF118" s="133"/>
      <c r="ACG118" s="133"/>
      <c r="ACH118" s="133"/>
      <c r="ACI118" s="133"/>
      <c r="ACJ118" s="133"/>
      <c r="ACK118" s="133"/>
      <c r="ACL118" s="133"/>
      <c r="ACM118" s="133"/>
      <c r="ACN118" s="133"/>
      <c r="ACO118" s="133"/>
      <c r="ACP118" s="133"/>
      <c r="ACQ118" s="133"/>
      <c r="ACR118" s="133"/>
      <c r="ACS118" s="133"/>
      <c r="ACT118" s="133"/>
      <c r="ACU118" s="133"/>
      <c r="ACV118" s="133"/>
      <c r="ACW118" s="133"/>
      <c r="ACX118" s="133"/>
      <c r="ACY118" s="133"/>
      <c r="ACZ118" s="133"/>
      <c r="ADA118" s="133"/>
      <c r="ADB118" s="133"/>
      <c r="ADC118" s="133"/>
      <c r="ADD118" s="133"/>
      <c r="ADE118" s="133"/>
      <c r="ADF118" s="133"/>
      <c r="ADG118" s="133"/>
      <c r="ADH118" s="133"/>
      <c r="ADI118" s="133"/>
      <c r="ADJ118" s="133"/>
      <c r="ADK118" s="133"/>
      <c r="ADL118" s="133"/>
      <c r="ADM118" s="133"/>
      <c r="ADN118" s="133"/>
      <c r="ADO118" s="133"/>
      <c r="ADP118" s="133"/>
      <c r="ADQ118" s="133"/>
      <c r="ADR118" s="133"/>
      <c r="ADS118" s="133"/>
      <c r="ADT118" s="133"/>
      <c r="ADU118" s="133"/>
      <c r="ADV118" s="133"/>
      <c r="ADW118" s="133"/>
      <c r="ADX118" s="133"/>
      <c r="ADY118" s="133"/>
      <c r="ADZ118" s="133"/>
      <c r="AEA118" s="133"/>
      <c r="AEB118" s="133"/>
      <c r="AEC118" s="133"/>
      <c r="AED118" s="133"/>
      <c r="AEE118" s="133"/>
      <c r="AEF118" s="133"/>
      <c r="AEG118" s="133"/>
      <c r="AEH118" s="133"/>
      <c r="AEI118" s="133"/>
      <c r="AEJ118" s="133"/>
      <c r="AEK118" s="133"/>
      <c r="AEL118" s="133"/>
      <c r="AEM118" s="133"/>
      <c r="AEN118" s="133"/>
      <c r="AEO118" s="133"/>
      <c r="AEP118" s="133"/>
      <c r="AEQ118" s="133"/>
      <c r="AER118" s="133"/>
      <c r="AES118" s="133"/>
      <c r="AET118" s="133"/>
      <c r="AEU118" s="133"/>
      <c r="AEV118" s="133"/>
      <c r="AEW118" s="133"/>
      <c r="AEX118" s="133"/>
      <c r="AEY118" s="133"/>
      <c r="AEZ118" s="133"/>
      <c r="AFA118" s="133"/>
      <c r="AFB118" s="133"/>
      <c r="AFC118" s="133"/>
      <c r="AFD118" s="133"/>
      <c r="AFE118" s="133"/>
      <c r="AFF118" s="133"/>
      <c r="AFG118" s="133"/>
      <c r="AFH118" s="133"/>
      <c r="AFI118" s="133"/>
      <c r="AFJ118" s="133"/>
      <c r="AFK118" s="133"/>
      <c r="AFL118" s="133"/>
      <c r="AFM118" s="133"/>
      <c r="AFN118" s="133"/>
      <c r="AFO118" s="133"/>
      <c r="AFP118" s="133"/>
      <c r="AFQ118" s="133"/>
      <c r="AFR118" s="133"/>
      <c r="AFS118" s="133"/>
      <c r="AFT118" s="133"/>
      <c r="AFU118" s="133"/>
      <c r="AFV118" s="133"/>
      <c r="AFW118" s="133"/>
      <c r="AFX118" s="133"/>
      <c r="AFY118" s="133"/>
      <c r="AFZ118" s="133"/>
      <c r="AGA118" s="133"/>
      <c r="AGB118" s="133"/>
      <c r="AGC118" s="133"/>
      <c r="AGD118" s="133"/>
      <c r="AGE118" s="133"/>
      <c r="AGF118" s="133"/>
      <c r="AGG118" s="133"/>
      <c r="AGH118" s="133"/>
      <c r="AGI118" s="133"/>
      <c r="AGJ118" s="133"/>
      <c r="AGK118" s="133"/>
      <c r="AGL118" s="133"/>
      <c r="AGM118" s="133"/>
      <c r="AGN118" s="133"/>
      <c r="AGO118" s="133"/>
      <c r="AGP118" s="133"/>
      <c r="AGQ118" s="133"/>
      <c r="AGR118" s="133"/>
      <c r="AGS118" s="133"/>
      <c r="AGT118" s="133"/>
      <c r="AGU118" s="133"/>
      <c r="AGV118" s="133"/>
      <c r="AGW118" s="133"/>
      <c r="AGX118" s="133"/>
      <c r="AGY118" s="133"/>
      <c r="AGZ118" s="133"/>
      <c r="AHA118" s="133"/>
      <c r="AHB118" s="133"/>
      <c r="AHC118" s="133"/>
      <c r="AHD118" s="133"/>
      <c r="AHE118" s="133"/>
      <c r="AHF118" s="133"/>
      <c r="AHG118" s="133"/>
      <c r="AHH118" s="133"/>
      <c r="AHI118" s="133"/>
      <c r="AHJ118" s="133"/>
      <c r="AHK118" s="133"/>
      <c r="AHL118" s="133"/>
      <c r="AHM118" s="133"/>
      <c r="AHN118" s="133"/>
      <c r="AHO118" s="133"/>
      <c r="AHP118" s="133"/>
      <c r="AHQ118" s="133"/>
      <c r="AHR118" s="133"/>
      <c r="AHS118" s="133"/>
      <c r="AHT118" s="133"/>
      <c r="AHU118" s="133"/>
      <c r="AHV118" s="133"/>
      <c r="AHW118" s="133"/>
      <c r="AHX118" s="133"/>
      <c r="AHY118" s="133"/>
      <c r="AHZ118" s="133"/>
      <c r="AIA118" s="133"/>
      <c r="AIB118" s="133"/>
      <c r="AIC118" s="133"/>
      <c r="AID118" s="133"/>
      <c r="AIE118" s="133"/>
      <c r="AIF118" s="133"/>
      <c r="AIG118" s="133"/>
      <c r="AIH118" s="133"/>
      <c r="AII118" s="133"/>
      <c r="AIJ118" s="133"/>
      <c r="AIK118" s="133"/>
      <c r="AIL118" s="133"/>
      <c r="AIM118" s="133"/>
      <c r="AIN118" s="133"/>
      <c r="AIO118" s="133"/>
      <c r="AIP118" s="133"/>
      <c r="AIQ118" s="133"/>
      <c r="AIR118" s="133"/>
      <c r="AIS118" s="133"/>
      <c r="AIT118" s="133"/>
      <c r="AIU118" s="133"/>
      <c r="AIV118" s="133"/>
      <c r="AIW118" s="133"/>
      <c r="AIX118" s="133"/>
      <c r="AIY118" s="133"/>
      <c r="AIZ118" s="133"/>
      <c r="AJA118" s="133"/>
      <c r="AJB118" s="133"/>
      <c r="AJC118" s="133"/>
      <c r="AJD118" s="133"/>
      <c r="AJE118" s="133"/>
      <c r="AJF118" s="133"/>
      <c r="AJG118" s="133"/>
      <c r="AJH118" s="133"/>
      <c r="AJI118" s="133"/>
      <c r="AJJ118" s="133"/>
      <c r="AJK118" s="133"/>
      <c r="AJL118" s="133"/>
      <c r="AJM118" s="133"/>
      <c r="AJN118" s="133"/>
      <c r="AJO118" s="133"/>
      <c r="AJP118" s="133"/>
      <c r="AJQ118" s="133"/>
      <c r="AJR118" s="133"/>
      <c r="AJS118" s="133"/>
      <c r="AJT118" s="133"/>
      <c r="AJU118" s="133"/>
      <c r="AJV118" s="133"/>
      <c r="AJW118" s="133"/>
      <c r="AJX118" s="133"/>
      <c r="AJY118" s="133"/>
      <c r="AJZ118" s="133"/>
      <c r="AKA118" s="133"/>
      <c r="AKB118" s="133"/>
      <c r="AKC118" s="133"/>
      <c r="AKD118" s="133"/>
      <c r="AKE118" s="133"/>
      <c r="AKF118" s="133"/>
      <c r="AKG118" s="133"/>
      <c r="AKH118" s="133"/>
      <c r="AKI118" s="133"/>
      <c r="AKJ118" s="133"/>
      <c r="AKK118" s="133"/>
      <c r="AKL118" s="133"/>
      <c r="AKM118" s="133"/>
      <c r="AKN118" s="133"/>
      <c r="AKO118" s="133"/>
      <c r="AKP118" s="133"/>
      <c r="AKQ118" s="133"/>
      <c r="AKR118" s="133"/>
      <c r="AKS118" s="133"/>
      <c r="AKT118" s="133"/>
      <c r="AKU118" s="133"/>
      <c r="AKV118" s="133"/>
      <c r="AKW118" s="133"/>
      <c r="AKX118" s="133"/>
      <c r="AKY118" s="133"/>
      <c r="AKZ118" s="133"/>
      <c r="ALA118" s="133"/>
      <c r="ALB118" s="133"/>
      <c r="ALC118" s="133"/>
      <c r="ALD118" s="133"/>
      <c r="ALE118" s="133"/>
      <c r="ALF118" s="133"/>
      <c r="ALG118" s="133"/>
      <c r="ALH118" s="133"/>
      <c r="ALI118" s="133"/>
      <c r="ALJ118" s="133"/>
      <c r="ALK118" s="133"/>
      <c r="ALL118" s="133"/>
      <c r="ALM118" s="133"/>
      <c r="ALN118" s="133"/>
      <c r="ALO118" s="133"/>
      <c r="ALP118" s="133"/>
      <c r="ALQ118" s="133"/>
      <c r="ALR118" s="133"/>
      <c r="ALS118" s="133"/>
      <c r="ALT118" s="133"/>
      <c r="ALU118" s="133"/>
      <c r="ALV118" s="133"/>
      <c r="ALW118" s="133"/>
      <c r="ALX118" s="133"/>
      <c r="ALY118" s="133"/>
      <c r="ALZ118" s="133"/>
      <c r="AMA118" s="133"/>
      <c r="AMB118" s="133"/>
      <c r="AMC118" s="133"/>
      <c r="AMD118" s="133"/>
      <c r="AME118" s="133"/>
      <c r="AMF118" s="133"/>
      <c r="AMG118" s="133"/>
      <c r="AMH118" s="133"/>
      <c r="AMI118" s="133"/>
      <c r="AMJ118" s="133"/>
    </row>
    <row r="119" ht="18" spans="5:13">
      <c r="E119" s="76"/>
      <c r="M119" s="65"/>
    </row>
    <row r="120" ht="18" spans="5:13">
      <c r="E120" s="76"/>
      <c r="G120" s="50" t="s">
        <v>69</v>
      </c>
      <c r="H120" s="50"/>
      <c r="I120" s="50"/>
      <c r="J120" s="64">
        <v>317.566</v>
      </c>
      <c r="M120" s="65">
        <v>317.566</v>
      </c>
    </row>
    <row r="121" ht="18" spans="13:13">
      <c r="M121" s="65"/>
    </row>
    <row r="122" s="97" customFormat="1" ht="15.75" spans="1:1024">
      <c r="A122" s="133"/>
      <c r="B122" s="107">
        <v>26</v>
      </c>
      <c r="C122" s="140" t="s">
        <v>167</v>
      </c>
      <c r="D122" s="109">
        <v>1</v>
      </c>
      <c r="E122" s="140" t="s">
        <v>196</v>
      </c>
      <c r="F122" s="140" t="s">
        <v>196</v>
      </c>
      <c r="G122" s="148" t="s">
        <v>197</v>
      </c>
      <c r="H122" s="149">
        <v>136.97</v>
      </c>
      <c r="I122" s="132">
        <v>167.1034</v>
      </c>
      <c r="J122" s="132">
        <v>167.1034</v>
      </c>
      <c r="K122" s="132"/>
      <c r="L122" s="159" t="s">
        <v>198</v>
      </c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133"/>
      <c r="FD122" s="133"/>
      <c r="FE122" s="133"/>
      <c r="FF122" s="133"/>
      <c r="FG122" s="133"/>
      <c r="FH122" s="133"/>
      <c r="FI122" s="133"/>
      <c r="FJ122" s="133"/>
      <c r="FK122" s="133"/>
      <c r="FL122" s="133"/>
      <c r="FM122" s="133"/>
      <c r="FN122" s="133"/>
      <c r="FO122" s="133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GW122" s="133"/>
      <c r="GX122" s="133"/>
      <c r="GY122" s="133"/>
      <c r="GZ122" s="133"/>
      <c r="HA122" s="133"/>
      <c r="HB122" s="133"/>
      <c r="HC122" s="133"/>
      <c r="HD122" s="133"/>
      <c r="HE122" s="133"/>
      <c r="HF122" s="133"/>
      <c r="HG122" s="133"/>
      <c r="HH122" s="133"/>
      <c r="HI122" s="133"/>
      <c r="HJ122" s="133"/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 s="133"/>
      <c r="IB122" s="133"/>
      <c r="IC122" s="133"/>
      <c r="ID122" s="133"/>
      <c r="IE122" s="133"/>
      <c r="IF122" s="133"/>
      <c r="IG122" s="133"/>
      <c r="IH122" s="133"/>
      <c r="II122" s="133"/>
      <c r="IJ122" s="133"/>
      <c r="IK122" s="133"/>
      <c r="IL122" s="133"/>
      <c r="IM122" s="133"/>
      <c r="IN122" s="133"/>
      <c r="IO122" s="133"/>
      <c r="IP122" s="133"/>
      <c r="IQ122" s="133"/>
      <c r="IR122" s="133"/>
      <c r="IS122" s="133"/>
      <c r="IT122" s="133"/>
      <c r="IU122" s="133"/>
      <c r="IV122" s="133"/>
      <c r="IW122" s="133"/>
      <c r="IX122" s="133"/>
      <c r="IY122" s="133"/>
      <c r="IZ122" s="133"/>
      <c r="JA122" s="133"/>
      <c r="JB122" s="133"/>
      <c r="JC122" s="133"/>
      <c r="JD122" s="133"/>
      <c r="JE122" s="133"/>
      <c r="JF122" s="133"/>
      <c r="JG122" s="133"/>
      <c r="JH122" s="133"/>
      <c r="JI122" s="133"/>
      <c r="JJ122" s="133"/>
      <c r="JK122" s="133"/>
      <c r="JL122" s="133"/>
      <c r="JM122" s="133"/>
      <c r="JN122" s="133"/>
      <c r="JO122" s="133"/>
      <c r="JP122" s="133"/>
      <c r="JQ122" s="133"/>
      <c r="JR122" s="133"/>
      <c r="JS122" s="133"/>
      <c r="JT122" s="133"/>
      <c r="JU122" s="133"/>
      <c r="JV122" s="133"/>
      <c r="JW122" s="133"/>
      <c r="JX122" s="133"/>
      <c r="JY122" s="133"/>
      <c r="JZ122" s="133"/>
      <c r="KA122" s="133"/>
      <c r="KB122" s="133"/>
      <c r="KC122" s="133"/>
      <c r="KD122" s="133"/>
      <c r="KE122" s="133"/>
      <c r="KF122" s="133"/>
      <c r="KG122" s="133"/>
      <c r="KH122" s="133"/>
      <c r="KI122" s="133"/>
      <c r="KJ122" s="133"/>
      <c r="KK122" s="133"/>
      <c r="KL122" s="133"/>
      <c r="KM122" s="133"/>
      <c r="KN122" s="133"/>
      <c r="KO122" s="133"/>
      <c r="KP122" s="133"/>
      <c r="KQ122" s="133"/>
      <c r="KR122" s="133"/>
      <c r="KS122" s="133"/>
      <c r="KT122" s="133"/>
      <c r="KU122" s="133"/>
      <c r="KV122" s="133"/>
      <c r="KW122" s="133"/>
      <c r="KX122" s="133"/>
      <c r="KY122" s="133"/>
      <c r="KZ122" s="133"/>
      <c r="LA122" s="133"/>
      <c r="LB122" s="133"/>
      <c r="LC122" s="133"/>
      <c r="LD122" s="133"/>
      <c r="LE122" s="133"/>
      <c r="LF122" s="133"/>
      <c r="LG122" s="133"/>
      <c r="LH122" s="133"/>
      <c r="LI122" s="133"/>
      <c r="LJ122" s="133"/>
      <c r="LK122" s="133"/>
      <c r="LL122" s="133"/>
      <c r="LM122" s="133"/>
      <c r="LN122" s="133"/>
      <c r="LO122" s="133"/>
      <c r="LP122" s="133"/>
      <c r="LQ122" s="133"/>
      <c r="LR122" s="133"/>
      <c r="LS122" s="133"/>
      <c r="LT122" s="133"/>
      <c r="LU122" s="133"/>
      <c r="LV122" s="133"/>
      <c r="LW122" s="133"/>
      <c r="LX122" s="133"/>
      <c r="LY122" s="133"/>
      <c r="LZ122" s="133"/>
      <c r="MA122" s="133"/>
      <c r="MB122" s="133"/>
      <c r="MC122" s="133"/>
      <c r="MD122" s="133"/>
      <c r="ME122" s="133"/>
      <c r="MF122" s="133"/>
      <c r="MG122" s="133"/>
      <c r="MH122" s="133"/>
      <c r="MI122" s="133"/>
      <c r="MJ122" s="133"/>
      <c r="MK122" s="133"/>
      <c r="ML122" s="133"/>
      <c r="MM122" s="133"/>
      <c r="MN122" s="133"/>
      <c r="MO122" s="133"/>
      <c r="MP122" s="133"/>
      <c r="MQ122" s="133"/>
      <c r="MR122" s="133"/>
      <c r="MS122" s="133"/>
      <c r="MT122" s="133"/>
      <c r="MU122" s="133"/>
      <c r="MV122" s="133"/>
      <c r="MW122" s="133"/>
      <c r="MX122" s="133"/>
      <c r="MY122" s="133"/>
      <c r="MZ122" s="133"/>
      <c r="NA122" s="133"/>
      <c r="NB122" s="133"/>
      <c r="NC122" s="133"/>
      <c r="ND122" s="133"/>
      <c r="NE122" s="133"/>
      <c r="NF122" s="133"/>
      <c r="NG122" s="133"/>
      <c r="NH122" s="133"/>
      <c r="NI122" s="133"/>
      <c r="NJ122" s="133"/>
      <c r="NK122" s="133"/>
      <c r="NL122" s="133"/>
      <c r="NM122" s="133"/>
      <c r="NN122" s="133"/>
      <c r="NO122" s="133"/>
      <c r="NP122" s="133"/>
      <c r="NQ122" s="133"/>
      <c r="NR122" s="133"/>
      <c r="NS122" s="133"/>
      <c r="NT122" s="133"/>
      <c r="NU122" s="133"/>
      <c r="NV122" s="133"/>
      <c r="NW122" s="133"/>
      <c r="NX122" s="133"/>
      <c r="NY122" s="133"/>
      <c r="NZ122" s="133"/>
      <c r="OA122" s="133"/>
      <c r="OB122" s="133"/>
      <c r="OC122" s="133"/>
      <c r="OD122" s="133"/>
      <c r="OE122" s="133"/>
      <c r="OF122" s="133"/>
      <c r="OG122" s="133"/>
      <c r="OH122" s="133"/>
      <c r="OI122" s="133"/>
      <c r="OJ122" s="133"/>
      <c r="OK122" s="133"/>
      <c r="OL122" s="133"/>
      <c r="OM122" s="133"/>
      <c r="ON122" s="133"/>
      <c r="OO122" s="133"/>
      <c r="OP122" s="133"/>
      <c r="OQ122" s="133"/>
      <c r="OR122" s="133"/>
      <c r="OS122" s="133"/>
      <c r="OT122" s="133"/>
      <c r="OU122" s="133"/>
      <c r="OV122" s="133"/>
      <c r="OW122" s="133"/>
      <c r="OX122" s="133"/>
      <c r="OY122" s="133"/>
      <c r="OZ122" s="133"/>
      <c r="PA122" s="133"/>
      <c r="PB122" s="133"/>
      <c r="PC122" s="133"/>
      <c r="PD122" s="133"/>
      <c r="PE122" s="133"/>
      <c r="PF122" s="133"/>
      <c r="PG122" s="133"/>
      <c r="PH122" s="133"/>
      <c r="PI122" s="133"/>
      <c r="PJ122" s="133"/>
      <c r="PK122" s="133"/>
      <c r="PL122" s="133"/>
      <c r="PM122" s="133"/>
      <c r="PN122" s="133"/>
      <c r="PO122" s="133"/>
      <c r="PP122" s="133"/>
      <c r="PQ122" s="133"/>
      <c r="PR122" s="133"/>
      <c r="PS122" s="133"/>
      <c r="PT122" s="133"/>
      <c r="PU122" s="133"/>
      <c r="PV122" s="133"/>
      <c r="PW122" s="133"/>
      <c r="PX122" s="133"/>
      <c r="PY122" s="133"/>
      <c r="PZ122" s="133"/>
      <c r="QA122" s="133"/>
      <c r="QB122" s="133"/>
      <c r="QC122" s="133"/>
      <c r="QD122" s="133"/>
      <c r="QE122" s="133"/>
      <c r="QF122" s="133"/>
      <c r="QG122" s="133"/>
      <c r="QH122" s="133"/>
      <c r="QI122" s="133"/>
      <c r="QJ122" s="133"/>
      <c r="QK122" s="133"/>
      <c r="QL122" s="133"/>
      <c r="QM122" s="133"/>
      <c r="QN122" s="133"/>
      <c r="QO122" s="133"/>
      <c r="QP122" s="133"/>
      <c r="QQ122" s="133"/>
      <c r="QR122" s="133"/>
      <c r="QS122" s="133"/>
      <c r="QT122" s="133"/>
      <c r="QU122" s="133"/>
      <c r="QV122" s="133"/>
      <c r="QW122" s="133"/>
      <c r="QX122" s="133"/>
      <c r="QY122" s="133"/>
      <c r="QZ122" s="133"/>
      <c r="RA122" s="133"/>
      <c r="RB122" s="133"/>
      <c r="RC122" s="133"/>
      <c r="RD122" s="133"/>
      <c r="RE122" s="133"/>
      <c r="RF122" s="133"/>
      <c r="RG122" s="133"/>
      <c r="RH122" s="133"/>
      <c r="RI122" s="133"/>
      <c r="RJ122" s="133"/>
      <c r="RK122" s="133"/>
      <c r="RL122" s="133"/>
      <c r="RM122" s="133"/>
      <c r="RN122" s="133"/>
      <c r="RO122" s="133"/>
      <c r="RP122" s="133"/>
      <c r="RQ122" s="133"/>
      <c r="RR122" s="133"/>
      <c r="RS122" s="133"/>
      <c r="RT122" s="133"/>
      <c r="RU122" s="133"/>
      <c r="RV122" s="133"/>
      <c r="RW122" s="133"/>
      <c r="RX122" s="133"/>
      <c r="RY122" s="133"/>
      <c r="RZ122" s="133"/>
      <c r="SA122" s="133"/>
      <c r="SB122" s="133"/>
      <c r="SC122" s="133"/>
      <c r="SD122" s="133"/>
      <c r="SE122" s="133"/>
      <c r="SF122" s="133"/>
      <c r="SG122" s="133"/>
      <c r="SH122" s="133"/>
      <c r="SI122" s="133"/>
      <c r="SJ122" s="133"/>
      <c r="SK122" s="133"/>
      <c r="SL122" s="133"/>
      <c r="SM122" s="133"/>
      <c r="SN122" s="133"/>
      <c r="SO122" s="133"/>
      <c r="SP122" s="133"/>
      <c r="SQ122" s="133"/>
      <c r="SR122" s="133"/>
      <c r="SS122" s="133"/>
      <c r="ST122" s="133"/>
      <c r="SU122" s="133"/>
      <c r="SV122" s="133"/>
      <c r="SW122" s="133"/>
      <c r="SX122" s="133"/>
      <c r="SY122" s="133"/>
      <c r="SZ122" s="133"/>
      <c r="TA122" s="133"/>
      <c r="TB122" s="133"/>
      <c r="TC122" s="133"/>
      <c r="TD122" s="133"/>
      <c r="TE122" s="133"/>
      <c r="TF122" s="133"/>
      <c r="TG122" s="133"/>
      <c r="TH122" s="133"/>
      <c r="TI122" s="133"/>
      <c r="TJ122" s="133"/>
      <c r="TK122" s="133"/>
      <c r="TL122" s="133"/>
      <c r="TM122" s="133"/>
      <c r="TN122" s="133"/>
      <c r="TO122" s="133"/>
      <c r="TP122" s="133"/>
      <c r="TQ122" s="133"/>
      <c r="TR122" s="133"/>
      <c r="TS122" s="133"/>
      <c r="TT122" s="133"/>
      <c r="TU122" s="133"/>
      <c r="TV122" s="133"/>
      <c r="TW122" s="133"/>
      <c r="TX122" s="133"/>
      <c r="TY122" s="133"/>
      <c r="TZ122" s="133"/>
      <c r="UA122" s="133"/>
      <c r="UB122" s="133"/>
      <c r="UC122" s="133"/>
      <c r="UD122" s="133"/>
      <c r="UE122" s="133"/>
      <c r="UF122" s="133"/>
      <c r="UG122" s="133"/>
      <c r="UH122" s="133"/>
      <c r="UI122" s="133"/>
      <c r="UJ122" s="133"/>
      <c r="UK122" s="133"/>
      <c r="UL122" s="133"/>
      <c r="UM122" s="133"/>
      <c r="UN122" s="133"/>
      <c r="UO122" s="133"/>
      <c r="UP122" s="133"/>
      <c r="UQ122" s="133"/>
      <c r="UR122" s="133"/>
      <c r="US122" s="133"/>
      <c r="UT122" s="133"/>
      <c r="UU122" s="133"/>
      <c r="UV122" s="133"/>
      <c r="UW122" s="133"/>
      <c r="UX122" s="133"/>
      <c r="UY122" s="133"/>
      <c r="UZ122" s="133"/>
      <c r="VA122" s="133"/>
      <c r="VB122" s="133"/>
      <c r="VC122" s="133"/>
      <c r="VD122" s="133"/>
      <c r="VE122" s="133"/>
      <c r="VF122" s="133"/>
      <c r="VG122" s="133"/>
      <c r="VH122" s="133"/>
      <c r="VI122" s="133"/>
      <c r="VJ122" s="133"/>
      <c r="VK122" s="133"/>
      <c r="VL122" s="133"/>
      <c r="VM122" s="133"/>
      <c r="VN122" s="133"/>
      <c r="VO122" s="133"/>
      <c r="VP122" s="133"/>
      <c r="VQ122" s="133"/>
      <c r="VR122" s="133"/>
      <c r="VS122" s="133"/>
      <c r="VT122" s="133"/>
      <c r="VU122" s="133"/>
      <c r="VV122" s="133"/>
      <c r="VW122" s="133"/>
      <c r="VX122" s="133"/>
      <c r="VY122" s="133"/>
      <c r="VZ122" s="133"/>
      <c r="WA122" s="133"/>
      <c r="WB122" s="133"/>
      <c r="WC122" s="133"/>
      <c r="WD122" s="133"/>
      <c r="WE122" s="133"/>
      <c r="WF122" s="133"/>
      <c r="WG122" s="133"/>
      <c r="WH122" s="133"/>
      <c r="WI122" s="133"/>
      <c r="WJ122" s="133"/>
      <c r="WK122" s="133"/>
      <c r="WL122" s="133"/>
      <c r="WM122" s="133"/>
      <c r="WN122" s="133"/>
      <c r="WO122" s="133"/>
      <c r="WP122" s="133"/>
      <c r="WQ122" s="133"/>
      <c r="WR122" s="133"/>
      <c r="WS122" s="133"/>
      <c r="WT122" s="133"/>
      <c r="WU122" s="133"/>
      <c r="WV122" s="133"/>
      <c r="WW122" s="133"/>
      <c r="WX122" s="133"/>
      <c r="WY122" s="133"/>
      <c r="WZ122" s="133"/>
      <c r="XA122" s="133"/>
      <c r="XB122" s="133"/>
      <c r="XC122" s="133"/>
      <c r="XD122" s="133"/>
      <c r="XE122" s="133"/>
      <c r="XF122" s="133"/>
      <c r="XG122" s="133"/>
      <c r="XH122" s="133"/>
      <c r="XI122" s="133"/>
      <c r="XJ122" s="133"/>
      <c r="XK122" s="133"/>
      <c r="XL122" s="133"/>
      <c r="XM122" s="133"/>
      <c r="XN122" s="133"/>
      <c r="XO122" s="133"/>
      <c r="XP122" s="133"/>
      <c r="XQ122" s="133"/>
      <c r="XR122" s="133"/>
      <c r="XS122" s="133"/>
      <c r="XT122" s="133"/>
      <c r="XU122" s="133"/>
      <c r="XV122" s="133"/>
      <c r="XW122" s="133"/>
      <c r="XX122" s="133"/>
      <c r="XY122" s="133"/>
      <c r="XZ122" s="133"/>
      <c r="YA122" s="133"/>
      <c r="YB122" s="133"/>
      <c r="YC122" s="133"/>
      <c r="YD122" s="133"/>
      <c r="YE122" s="133"/>
      <c r="YF122" s="133"/>
      <c r="YG122" s="133"/>
      <c r="YH122" s="133"/>
      <c r="YI122" s="133"/>
      <c r="YJ122" s="133"/>
      <c r="YK122" s="133"/>
      <c r="YL122" s="133"/>
      <c r="YM122" s="133"/>
      <c r="YN122" s="133"/>
      <c r="YO122" s="133"/>
      <c r="YP122" s="133"/>
      <c r="YQ122" s="133"/>
      <c r="YR122" s="133"/>
      <c r="YS122" s="133"/>
      <c r="YT122" s="133"/>
      <c r="YU122" s="133"/>
      <c r="YV122" s="133"/>
      <c r="YW122" s="133"/>
      <c r="YX122" s="133"/>
      <c r="YY122" s="133"/>
      <c r="YZ122" s="133"/>
      <c r="ZA122" s="133"/>
      <c r="ZB122" s="133"/>
      <c r="ZC122" s="133"/>
      <c r="ZD122" s="133"/>
      <c r="ZE122" s="133"/>
      <c r="ZF122" s="133"/>
      <c r="ZG122" s="133"/>
      <c r="ZH122" s="133"/>
      <c r="ZI122" s="133"/>
      <c r="ZJ122" s="133"/>
      <c r="ZK122" s="133"/>
      <c r="ZL122" s="133"/>
      <c r="ZM122" s="133"/>
      <c r="ZN122" s="133"/>
      <c r="ZO122" s="133"/>
      <c r="ZP122" s="133"/>
      <c r="ZQ122" s="133"/>
      <c r="ZR122" s="133"/>
      <c r="ZS122" s="133"/>
      <c r="ZT122" s="133"/>
      <c r="ZU122" s="133"/>
      <c r="ZV122" s="133"/>
      <c r="ZW122" s="133"/>
      <c r="ZX122" s="133"/>
      <c r="ZY122" s="133"/>
      <c r="ZZ122" s="133"/>
      <c r="AAA122" s="133"/>
      <c r="AAB122" s="133"/>
      <c r="AAC122" s="133"/>
      <c r="AAD122" s="133"/>
      <c r="AAE122" s="133"/>
      <c r="AAF122" s="133"/>
      <c r="AAG122" s="133"/>
      <c r="AAH122" s="133"/>
      <c r="AAI122" s="133"/>
      <c r="AAJ122" s="133"/>
      <c r="AAK122" s="133"/>
      <c r="AAL122" s="133"/>
      <c r="AAM122" s="133"/>
      <c r="AAN122" s="133"/>
      <c r="AAO122" s="133"/>
      <c r="AAP122" s="133"/>
      <c r="AAQ122" s="133"/>
      <c r="AAR122" s="133"/>
      <c r="AAS122" s="133"/>
      <c r="AAT122" s="133"/>
      <c r="AAU122" s="133"/>
      <c r="AAV122" s="133"/>
      <c r="AAW122" s="133"/>
      <c r="AAX122" s="133"/>
      <c r="AAY122" s="133"/>
      <c r="AAZ122" s="133"/>
      <c r="ABA122" s="133"/>
      <c r="ABB122" s="133"/>
      <c r="ABC122" s="133"/>
      <c r="ABD122" s="133"/>
      <c r="ABE122" s="133"/>
      <c r="ABF122" s="133"/>
      <c r="ABG122" s="133"/>
      <c r="ABH122" s="133"/>
      <c r="ABI122" s="133"/>
      <c r="ABJ122" s="133"/>
      <c r="ABK122" s="133"/>
      <c r="ABL122" s="133"/>
      <c r="ABM122" s="133"/>
      <c r="ABN122" s="133"/>
      <c r="ABO122" s="133"/>
      <c r="ABP122" s="133"/>
      <c r="ABQ122" s="133"/>
      <c r="ABR122" s="133"/>
      <c r="ABS122" s="133"/>
      <c r="ABT122" s="133"/>
      <c r="ABU122" s="133"/>
      <c r="ABV122" s="133"/>
      <c r="ABW122" s="133"/>
      <c r="ABX122" s="133"/>
      <c r="ABY122" s="133"/>
      <c r="ABZ122" s="133"/>
      <c r="ACA122" s="133"/>
      <c r="ACB122" s="133"/>
      <c r="ACC122" s="133"/>
      <c r="ACD122" s="133"/>
      <c r="ACE122" s="133"/>
      <c r="ACF122" s="133"/>
      <c r="ACG122" s="133"/>
      <c r="ACH122" s="133"/>
      <c r="ACI122" s="133"/>
      <c r="ACJ122" s="133"/>
      <c r="ACK122" s="133"/>
      <c r="ACL122" s="133"/>
      <c r="ACM122" s="133"/>
      <c r="ACN122" s="133"/>
      <c r="ACO122" s="133"/>
      <c r="ACP122" s="133"/>
      <c r="ACQ122" s="133"/>
      <c r="ACR122" s="133"/>
      <c r="ACS122" s="133"/>
      <c r="ACT122" s="133"/>
      <c r="ACU122" s="133"/>
      <c r="ACV122" s="133"/>
      <c r="ACW122" s="133"/>
      <c r="ACX122" s="133"/>
      <c r="ACY122" s="133"/>
      <c r="ACZ122" s="133"/>
      <c r="ADA122" s="133"/>
      <c r="ADB122" s="133"/>
      <c r="ADC122" s="133"/>
      <c r="ADD122" s="133"/>
      <c r="ADE122" s="133"/>
      <c r="ADF122" s="133"/>
      <c r="ADG122" s="133"/>
      <c r="ADH122" s="133"/>
      <c r="ADI122" s="133"/>
      <c r="ADJ122" s="133"/>
      <c r="ADK122" s="133"/>
      <c r="ADL122" s="133"/>
      <c r="ADM122" s="133"/>
      <c r="ADN122" s="133"/>
      <c r="ADO122" s="133"/>
      <c r="ADP122" s="133"/>
      <c r="ADQ122" s="133"/>
      <c r="ADR122" s="133"/>
      <c r="ADS122" s="133"/>
      <c r="ADT122" s="133"/>
      <c r="ADU122" s="133"/>
      <c r="ADV122" s="133"/>
      <c r="ADW122" s="133"/>
      <c r="ADX122" s="133"/>
      <c r="ADY122" s="133"/>
      <c r="ADZ122" s="133"/>
      <c r="AEA122" s="133"/>
      <c r="AEB122" s="133"/>
      <c r="AEC122" s="133"/>
      <c r="AED122" s="133"/>
      <c r="AEE122" s="133"/>
      <c r="AEF122" s="133"/>
      <c r="AEG122" s="133"/>
      <c r="AEH122" s="133"/>
      <c r="AEI122" s="133"/>
      <c r="AEJ122" s="133"/>
      <c r="AEK122" s="133"/>
      <c r="AEL122" s="133"/>
      <c r="AEM122" s="133"/>
      <c r="AEN122" s="133"/>
      <c r="AEO122" s="133"/>
      <c r="AEP122" s="133"/>
      <c r="AEQ122" s="133"/>
      <c r="AER122" s="133"/>
      <c r="AES122" s="133"/>
      <c r="AET122" s="133"/>
      <c r="AEU122" s="133"/>
      <c r="AEV122" s="133"/>
      <c r="AEW122" s="133"/>
      <c r="AEX122" s="133"/>
      <c r="AEY122" s="133"/>
      <c r="AEZ122" s="133"/>
      <c r="AFA122" s="133"/>
      <c r="AFB122" s="133"/>
      <c r="AFC122" s="133"/>
      <c r="AFD122" s="133"/>
      <c r="AFE122" s="133"/>
      <c r="AFF122" s="133"/>
      <c r="AFG122" s="133"/>
      <c r="AFH122" s="133"/>
      <c r="AFI122" s="133"/>
      <c r="AFJ122" s="133"/>
      <c r="AFK122" s="133"/>
      <c r="AFL122" s="133"/>
      <c r="AFM122" s="133"/>
      <c r="AFN122" s="133"/>
      <c r="AFO122" s="133"/>
      <c r="AFP122" s="133"/>
      <c r="AFQ122" s="133"/>
      <c r="AFR122" s="133"/>
      <c r="AFS122" s="133"/>
      <c r="AFT122" s="133"/>
      <c r="AFU122" s="133"/>
      <c r="AFV122" s="133"/>
      <c r="AFW122" s="133"/>
      <c r="AFX122" s="133"/>
      <c r="AFY122" s="133"/>
      <c r="AFZ122" s="133"/>
      <c r="AGA122" s="133"/>
      <c r="AGB122" s="133"/>
      <c r="AGC122" s="133"/>
      <c r="AGD122" s="133"/>
      <c r="AGE122" s="133"/>
      <c r="AGF122" s="133"/>
      <c r="AGG122" s="133"/>
      <c r="AGH122" s="133"/>
      <c r="AGI122" s="133"/>
      <c r="AGJ122" s="133"/>
      <c r="AGK122" s="133"/>
      <c r="AGL122" s="133"/>
      <c r="AGM122" s="133"/>
      <c r="AGN122" s="133"/>
      <c r="AGO122" s="133"/>
      <c r="AGP122" s="133"/>
      <c r="AGQ122" s="133"/>
      <c r="AGR122" s="133"/>
      <c r="AGS122" s="133"/>
      <c r="AGT122" s="133"/>
      <c r="AGU122" s="133"/>
      <c r="AGV122" s="133"/>
      <c r="AGW122" s="133"/>
      <c r="AGX122" s="133"/>
      <c r="AGY122" s="133"/>
      <c r="AGZ122" s="133"/>
      <c r="AHA122" s="133"/>
      <c r="AHB122" s="133"/>
      <c r="AHC122" s="133"/>
      <c r="AHD122" s="133"/>
      <c r="AHE122" s="133"/>
      <c r="AHF122" s="133"/>
      <c r="AHG122" s="133"/>
      <c r="AHH122" s="133"/>
      <c r="AHI122" s="133"/>
      <c r="AHJ122" s="133"/>
      <c r="AHK122" s="133"/>
      <c r="AHL122" s="133"/>
      <c r="AHM122" s="133"/>
      <c r="AHN122" s="133"/>
      <c r="AHO122" s="133"/>
      <c r="AHP122" s="133"/>
      <c r="AHQ122" s="133"/>
      <c r="AHR122" s="133"/>
      <c r="AHS122" s="133"/>
      <c r="AHT122" s="133"/>
      <c r="AHU122" s="133"/>
      <c r="AHV122" s="133"/>
      <c r="AHW122" s="133"/>
      <c r="AHX122" s="133"/>
      <c r="AHY122" s="133"/>
      <c r="AHZ122" s="133"/>
      <c r="AIA122" s="133"/>
      <c r="AIB122" s="133"/>
      <c r="AIC122" s="133"/>
      <c r="AID122" s="133"/>
      <c r="AIE122" s="133"/>
      <c r="AIF122" s="133"/>
      <c r="AIG122" s="133"/>
      <c r="AIH122" s="133"/>
      <c r="AII122" s="133"/>
      <c r="AIJ122" s="133"/>
      <c r="AIK122" s="133"/>
      <c r="AIL122" s="133"/>
      <c r="AIM122" s="133"/>
      <c r="AIN122" s="133"/>
      <c r="AIO122" s="133"/>
      <c r="AIP122" s="133"/>
      <c r="AIQ122" s="133"/>
      <c r="AIR122" s="133"/>
      <c r="AIS122" s="133"/>
      <c r="AIT122" s="133"/>
      <c r="AIU122" s="133"/>
      <c r="AIV122" s="133"/>
      <c r="AIW122" s="133"/>
      <c r="AIX122" s="133"/>
      <c r="AIY122" s="133"/>
      <c r="AIZ122" s="133"/>
      <c r="AJA122" s="133"/>
      <c r="AJB122" s="133"/>
      <c r="AJC122" s="133"/>
      <c r="AJD122" s="133"/>
      <c r="AJE122" s="133"/>
      <c r="AJF122" s="133"/>
      <c r="AJG122" s="133"/>
      <c r="AJH122" s="133"/>
      <c r="AJI122" s="133"/>
      <c r="AJJ122" s="133"/>
      <c r="AJK122" s="133"/>
      <c r="AJL122" s="133"/>
      <c r="AJM122" s="133"/>
      <c r="AJN122" s="133"/>
      <c r="AJO122" s="133"/>
      <c r="AJP122" s="133"/>
      <c r="AJQ122" s="133"/>
      <c r="AJR122" s="133"/>
      <c r="AJS122" s="133"/>
      <c r="AJT122" s="133"/>
      <c r="AJU122" s="133"/>
      <c r="AJV122" s="133"/>
      <c r="AJW122" s="133"/>
      <c r="AJX122" s="133"/>
      <c r="AJY122" s="133"/>
      <c r="AJZ122" s="133"/>
      <c r="AKA122" s="133"/>
      <c r="AKB122" s="133"/>
      <c r="AKC122" s="133"/>
      <c r="AKD122" s="133"/>
      <c r="AKE122" s="133"/>
      <c r="AKF122" s="133"/>
      <c r="AKG122" s="133"/>
      <c r="AKH122" s="133"/>
      <c r="AKI122" s="133"/>
      <c r="AKJ122" s="133"/>
      <c r="AKK122" s="133"/>
      <c r="AKL122" s="133"/>
      <c r="AKM122" s="133"/>
      <c r="AKN122" s="133"/>
      <c r="AKO122" s="133"/>
      <c r="AKP122" s="133"/>
      <c r="AKQ122" s="133"/>
      <c r="AKR122" s="133"/>
      <c r="AKS122" s="133"/>
      <c r="AKT122" s="133"/>
      <c r="AKU122" s="133"/>
      <c r="AKV122" s="133"/>
      <c r="AKW122" s="133"/>
      <c r="AKX122" s="133"/>
      <c r="AKY122" s="133"/>
      <c r="AKZ122" s="133"/>
      <c r="ALA122" s="133"/>
      <c r="ALB122" s="133"/>
      <c r="ALC122" s="133"/>
      <c r="ALD122" s="133"/>
      <c r="ALE122" s="133"/>
      <c r="ALF122" s="133"/>
      <c r="ALG122" s="133"/>
      <c r="ALH122" s="133"/>
      <c r="ALI122" s="133"/>
      <c r="ALJ122" s="133"/>
      <c r="ALK122" s="133"/>
      <c r="ALL122" s="133"/>
      <c r="ALM122" s="133"/>
      <c r="ALN122" s="133"/>
      <c r="ALO122" s="133"/>
      <c r="ALP122" s="133"/>
      <c r="ALQ122" s="133"/>
      <c r="ALR122" s="133"/>
      <c r="ALS122" s="133"/>
      <c r="ALT122" s="133"/>
      <c r="ALU122" s="133"/>
      <c r="ALV122" s="133"/>
      <c r="ALW122" s="133"/>
      <c r="ALX122" s="133"/>
      <c r="ALY122" s="133"/>
      <c r="ALZ122" s="133"/>
      <c r="AMA122" s="133"/>
      <c r="AMB122" s="133"/>
      <c r="AMC122" s="133"/>
      <c r="AMD122" s="133"/>
      <c r="AME122" s="133"/>
      <c r="AMF122" s="133"/>
      <c r="AMG122" s="133"/>
      <c r="AMH122" s="133"/>
      <c r="AMI122" s="133"/>
      <c r="AMJ122" s="133"/>
    </row>
    <row r="123" spans="5:5">
      <c r="E123" s="76"/>
    </row>
    <row r="124" ht="18" spans="5:13">
      <c r="E124" s="76"/>
      <c r="G124" s="50" t="s">
        <v>69</v>
      </c>
      <c r="H124" s="50"/>
      <c r="I124" s="50"/>
      <c r="J124" s="64">
        <v>167.1034</v>
      </c>
      <c r="M124" s="65">
        <v>167.1034</v>
      </c>
    </row>
    <row r="125" ht="18" spans="13:13">
      <c r="M125" s="65"/>
    </row>
    <row r="126" s="97" customFormat="1" ht="15.75" spans="1:1024">
      <c r="A126" s="133"/>
      <c r="B126" s="107">
        <v>27</v>
      </c>
      <c r="C126" s="140" t="s">
        <v>167</v>
      </c>
      <c r="D126" s="109">
        <v>1</v>
      </c>
      <c r="E126" s="140" t="s">
        <v>199</v>
      </c>
      <c r="F126" s="140" t="s">
        <v>199</v>
      </c>
      <c r="G126" s="148" t="s">
        <v>200</v>
      </c>
      <c r="H126" s="149">
        <v>807.4</v>
      </c>
      <c r="I126" s="132">
        <v>985.028</v>
      </c>
      <c r="J126" s="132">
        <v>985.028</v>
      </c>
      <c r="K126" s="132"/>
      <c r="L126" s="159" t="s">
        <v>201</v>
      </c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3"/>
      <c r="FK126" s="133"/>
      <c r="FL126" s="133"/>
      <c r="FM126" s="133"/>
      <c r="FN126" s="133"/>
      <c r="FO126" s="133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GW126" s="133"/>
      <c r="GX126" s="133"/>
      <c r="GY126" s="133"/>
      <c r="GZ126" s="133"/>
      <c r="HA126" s="133"/>
      <c r="HB126" s="133"/>
      <c r="HC126" s="133"/>
      <c r="HD126" s="133"/>
      <c r="HE126" s="133"/>
      <c r="HF126" s="133"/>
      <c r="HG126" s="133"/>
      <c r="HH126" s="133"/>
      <c r="HI126" s="133"/>
      <c r="HJ126" s="133"/>
      <c r="HK126" s="133"/>
      <c r="HL126" s="133"/>
      <c r="HM126" s="133"/>
      <c r="HN126" s="133"/>
      <c r="HO126" s="133"/>
      <c r="HP126" s="133"/>
      <c r="HQ126" s="133"/>
      <c r="HR126" s="133"/>
      <c r="HS126" s="133"/>
      <c r="HT126" s="133"/>
      <c r="HU126" s="133"/>
      <c r="HV126" s="133"/>
      <c r="HW126" s="133"/>
      <c r="HX126" s="133"/>
      <c r="HY126" s="133"/>
      <c r="HZ126" s="133"/>
      <c r="IA126" s="133"/>
      <c r="IB126" s="133"/>
      <c r="IC126" s="133"/>
      <c r="ID126" s="133"/>
      <c r="IE126" s="133"/>
      <c r="IF126" s="133"/>
      <c r="IG126" s="133"/>
      <c r="IH126" s="133"/>
      <c r="II126" s="133"/>
      <c r="IJ126" s="133"/>
      <c r="IK126" s="133"/>
      <c r="IL126" s="133"/>
      <c r="IM126" s="133"/>
      <c r="IN126" s="133"/>
      <c r="IO126" s="133"/>
      <c r="IP126" s="133"/>
      <c r="IQ126" s="133"/>
      <c r="IR126" s="133"/>
      <c r="IS126" s="133"/>
      <c r="IT126" s="133"/>
      <c r="IU126" s="133"/>
      <c r="IV126" s="133"/>
      <c r="IW126" s="133"/>
      <c r="IX126" s="133"/>
      <c r="IY126" s="133"/>
      <c r="IZ126" s="133"/>
      <c r="JA126" s="133"/>
      <c r="JB126" s="133"/>
      <c r="JC126" s="133"/>
      <c r="JD126" s="133"/>
      <c r="JE126" s="133"/>
      <c r="JF126" s="133"/>
      <c r="JG126" s="133"/>
      <c r="JH126" s="133"/>
      <c r="JI126" s="133"/>
      <c r="JJ126" s="133"/>
      <c r="JK126" s="133"/>
      <c r="JL126" s="133"/>
      <c r="JM126" s="133"/>
      <c r="JN126" s="133"/>
      <c r="JO126" s="133"/>
      <c r="JP126" s="133"/>
      <c r="JQ126" s="133"/>
      <c r="JR126" s="133"/>
      <c r="JS126" s="133"/>
      <c r="JT126" s="133"/>
      <c r="JU126" s="133"/>
      <c r="JV126" s="133"/>
      <c r="JW126" s="133"/>
      <c r="JX126" s="133"/>
      <c r="JY126" s="133"/>
      <c r="JZ126" s="133"/>
      <c r="KA126" s="133"/>
      <c r="KB126" s="133"/>
      <c r="KC126" s="133"/>
      <c r="KD126" s="133"/>
      <c r="KE126" s="133"/>
      <c r="KF126" s="133"/>
      <c r="KG126" s="133"/>
      <c r="KH126" s="133"/>
      <c r="KI126" s="133"/>
      <c r="KJ126" s="133"/>
      <c r="KK126" s="133"/>
      <c r="KL126" s="133"/>
      <c r="KM126" s="133"/>
      <c r="KN126" s="133"/>
      <c r="KO126" s="133"/>
      <c r="KP126" s="133"/>
      <c r="KQ126" s="133"/>
      <c r="KR126" s="133"/>
      <c r="KS126" s="133"/>
      <c r="KT126" s="133"/>
      <c r="KU126" s="133"/>
      <c r="KV126" s="133"/>
      <c r="KW126" s="133"/>
      <c r="KX126" s="133"/>
      <c r="KY126" s="133"/>
      <c r="KZ126" s="133"/>
      <c r="LA126" s="133"/>
      <c r="LB126" s="133"/>
      <c r="LC126" s="133"/>
      <c r="LD126" s="133"/>
      <c r="LE126" s="133"/>
      <c r="LF126" s="133"/>
      <c r="LG126" s="133"/>
      <c r="LH126" s="133"/>
      <c r="LI126" s="133"/>
      <c r="LJ126" s="133"/>
      <c r="LK126" s="133"/>
      <c r="LL126" s="133"/>
      <c r="LM126" s="133"/>
      <c r="LN126" s="133"/>
      <c r="LO126" s="133"/>
      <c r="LP126" s="133"/>
      <c r="LQ126" s="133"/>
      <c r="LR126" s="133"/>
      <c r="LS126" s="133"/>
      <c r="LT126" s="133"/>
      <c r="LU126" s="133"/>
      <c r="LV126" s="133"/>
      <c r="LW126" s="133"/>
      <c r="LX126" s="133"/>
      <c r="LY126" s="133"/>
      <c r="LZ126" s="133"/>
      <c r="MA126" s="133"/>
      <c r="MB126" s="133"/>
      <c r="MC126" s="133"/>
      <c r="MD126" s="133"/>
      <c r="ME126" s="133"/>
      <c r="MF126" s="133"/>
      <c r="MG126" s="133"/>
      <c r="MH126" s="133"/>
      <c r="MI126" s="133"/>
      <c r="MJ126" s="133"/>
      <c r="MK126" s="133"/>
      <c r="ML126" s="133"/>
      <c r="MM126" s="133"/>
      <c r="MN126" s="133"/>
      <c r="MO126" s="133"/>
      <c r="MP126" s="133"/>
      <c r="MQ126" s="133"/>
      <c r="MR126" s="133"/>
      <c r="MS126" s="133"/>
      <c r="MT126" s="133"/>
      <c r="MU126" s="133"/>
      <c r="MV126" s="133"/>
      <c r="MW126" s="133"/>
      <c r="MX126" s="133"/>
      <c r="MY126" s="133"/>
      <c r="MZ126" s="133"/>
      <c r="NA126" s="133"/>
      <c r="NB126" s="133"/>
      <c r="NC126" s="133"/>
      <c r="ND126" s="133"/>
      <c r="NE126" s="133"/>
      <c r="NF126" s="133"/>
      <c r="NG126" s="133"/>
      <c r="NH126" s="133"/>
      <c r="NI126" s="133"/>
      <c r="NJ126" s="133"/>
      <c r="NK126" s="133"/>
      <c r="NL126" s="133"/>
      <c r="NM126" s="133"/>
      <c r="NN126" s="133"/>
      <c r="NO126" s="133"/>
      <c r="NP126" s="133"/>
      <c r="NQ126" s="133"/>
      <c r="NR126" s="133"/>
      <c r="NS126" s="133"/>
      <c r="NT126" s="133"/>
      <c r="NU126" s="133"/>
      <c r="NV126" s="133"/>
      <c r="NW126" s="133"/>
      <c r="NX126" s="133"/>
      <c r="NY126" s="133"/>
      <c r="NZ126" s="133"/>
      <c r="OA126" s="133"/>
      <c r="OB126" s="133"/>
      <c r="OC126" s="133"/>
      <c r="OD126" s="133"/>
      <c r="OE126" s="133"/>
      <c r="OF126" s="133"/>
      <c r="OG126" s="133"/>
      <c r="OH126" s="133"/>
      <c r="OI126" s="133"/>
      <c r="OJ126" s="133"/>
      <c r="OK126" s="133"/>
      <c r="OL126" s="133"/>
      <c r="OM126" s="133"/>
      <c r="ON126" s="133"/>
      <c r="OO126" s="133"/>
      <c r="OP126" s="133"/>
      <c r="OQ126" s="133"/>
      <c r="OR126" s="133"/>
      <c r="OS126" s="133"/>
      <c r="OT126" s="133"/>
      <c r="OU126" s="133"/>
      <c r="OV126" s="133"/>
      <c r="OW126" s="133"/>
      <c r="OX126" s="133"/>
      <c r="OY126" s="133"/>
      <c r="OZ126" s="133"/>
      <c r="PA126" s="133"/>
      <c r="PB126" s="133"/>
      <c r="PC126" s="133"/>
      <c r="PD126" s="133"/>
      <c r="PE126" s="133"/>
      <c r="PF126" s="133"/>
      <c r="PG126" s="133"/>
      <c r="PH126" s="133"/>
      <c r="PI126" s="133"/>
      <c r="PJ126" s="133"/>
      <c r="PK126" s="133"/>
      <c r="PL126" s="133"/>
      <c r="PM126" s="133"/>
      <c r="PN126" s="133"/>
      <c r="PO126" s="133"/>
      <c r="PP126" s="133"/>
      <c r="PQ126" s="133"/>
      <c r="PR126" s="133"/>
      <c r="PS126" s="133"/>
      <c r="PT126" s="133"/>
      <c r="PU126" s="133"/>
      <c r="PV126" s="133"/>
      <c r="PW126" s="133"/>
      <c r="PX126" s="133"/>
      <c r="PY126" s="133"/>
      <c r="PZ126" s="133"/>
      <c r="QA126" s="133"/>
      <c r="QB126" s="133"/>
      <c r="QC126" s="133"/>
      <c r="QD126" s="133"/>
      <c r="QE126" s="133"/>
      <c r="QF126" s="133"/>
      <c r="QG126" s="133"/>
      <c r="QH126" s="133"/>
      <c r="QI126" s="133"/>
      <c r="QJ126" s="133"/>
      <c r="QK126" s="133"/>
      <c r="QL126" s="133"/>
      <c r="QM126" s="133"/>
      <c r="QN126" s="133"/>
      <c r="QO126" s="133"/>
      <c r="QP126" s="133"/>
      <c r="QQ126" s="133"/>
      <c r="QR126" s="133"/>
      <c r="QS126" s="133"/>
      <c r="QT126" s="133"/>
      <c r="QU126" s="133"/>
      <c r="QV126" s="133"/>
      <c r="QW126" s="133"/>
      <c r="QX126" s="133"/>
      <c r="QY126" s="133"/>
      <c r="QZ126" s="133"/>
      <c r="RA126" s="133"/>
      <c r="RB126" s="133"/>
      <c r="RC126" s="133"/>
      <c r="RD126" s="133"/>
      <c r="RE126" s="133"/>
      <c r="RF126" s="133"/>
      <c r="RG126" s="133"/>
      <c r="RH126" s="133"/>
      <c r="RI126" s="133"/>
      <c r="RJ126" s="133"/>
      <c r="RK126" s="133"/>
      <c r="RL126" s="133"/>
      <c r="RM126" s="133"/>
      <c r="RN126" s="133"/>
      <c r="RO126" s="133"/>
      <c r="RP126" s="133"/>
      <c r="RQ126" s="133"/>
      <c r="RR126" s="133"/>
      <c r="RS126" s="133"/>
      <c r="RT126" s="133"/>
      <c r="RU126" s="133"/>
      <c r="RV126" s="133"/>
      <c r="RW126" s="133"/>
      <c r="RX126" s="133"/>
      <c r="RY126" s="133"/>
      <c r="RZ126" s="133"/>
      <c r="SA126" s="133"/>
      <c r="SB126" s="133"/>
      <c r="SC126" s="133"/>
      <c r="SD126" s="133"/>
      <c r="SE126" s="133"/>
      <c r="SF126" s="133"/>
      <c r="SG126" s="133"/>
      <c r="SH126" s="133"/>
      <c r="SI126" s="133"/>
      <c r="SJ126" s="133"/>
      <c r="SK126" s="133"/>
      <c r="SL126" s="133"/>
      <c r="SM126" s="133"/>
      <c r="SN126" s="133"/>
      <c r="SO126" s="133"/>
      <c r="SP126" s="133"/>
      <c r="SQ126" s="133"/>
      <c r="SR126" s="133"/>
      <c r="SS126" s="133"/>
      <c r="ST126" s="133"/>
      <c r="SU126" s="133"/>
      <c r="SV126" s="133"/>
      <c r="SW126" s="133"/>
      <c r="SX126" s="133"/>
      <c r="SY126" s="133"/>
      <c r="SZ126" s="133"/>
      <c r="TA126" s="133"/>
      <c r="TB126" s="133"/>
      <c r="TC126" s="133"/>
      <c r="TD126" s="133"/>
      <c r="TE126" s="133"/>
      <c r="TF126" s="133"/>
      <c r="TG126" s="133"/>
      <c r="TH126" s="133"/>
      <c r="TI126" s="133"/>
      <c r="TJ126" s="133"/>
      <c r="TK126" s="133"/>
      <c r="TL126" s="133"/>
      <c r="TM126" s="133"/>
      <c r="TN126" s="133"/>
      <c r="TO126" s="133"/>
      <c r="TP126" s="133"/>
      <c r="TQ126" s="133"/>
      <c r="TR126" s="133"/>
      <c r="TS126" s="133"/>
      <c r="TT126" s="133"/>
      <c r="TU126" s="133"/>
      <c r="TV126" s="133"/>
      <c r="TW126" s="133"/>
      <c r="TX126" s="133"/>
      <c r="TY126" s="133"/>
      <c r="TZ126" s="133"/>
      <c r="UA126" s="133"/>
      <c r="UB126" s="133"/>
      <c r="UC126" s="133"/>
      <c r="UD126" s="133"/>
      <c r="UE126" s="133"/>
      <c r="UF126" s="133"/>
      <c r="UG126" s="133"/>
      <c r="UH126" s="133"/>
      <c r="UI126" s="133"/>
      <c r="UJ126" s="133"/>
      <c r="UK126" s="133"/>
      <c r="UL126" s="133"/>
      <c r="UM126" s="133"/>
      <c r="UN126" s="133"/>
      <c r="UO126" s="133"/>
      <c r="UP126" s="133"/>
      <c r="UQ126" s="133"/>
      <c r="UR126" s="133"/>
      <c r="US126" s="133"/>
      <c r="UT126" s="133"/>
      <c r="UU126" s="133"/>
      <c r="UV126" s="133"/>
      <c r="UW126" s="133"/>
      <c r="UX126" s="133"/>
      <c r="UY126" s="133"/>
      <c r="UZ126" s="133"/>
      <c r="VA126" s="133"/>
      <c r="VB126" s="133"/>
      <c r="VC126" s="133"/>
      <c r="VD126" s="133"/>
      <c r="VE126" s="133"/>
      <c r="VF126" s="133"/>
      <c r="VG126" s="133"/>
      <c r="VH126" s="133"/>
      <c r="VI126" s="133"/>
      <c r="VJ126" s="133"/>
      <c r="VK126" s="133"/>
      <c r="VL126" s="133"/>
      <c r="VM126" s="133"/>
      <c r="VN126" s="133"/>
      <c r="VO126" s="133"/>
      <c r="VP126" s="133"/>
      <c r="VQ126" s="133"/>
      <c r="VR126" s="133"/>
      <c r="VS126" s="133"/>
      <c r="VT126" s="133"/>
      <c r="VU126" s="133"/>
      <c r="VV126" s="133"/>
      <c r="VW126" s="133"/>
      <c r="VX126" s="133"/>
      <c r="VY126" s="133"/>
      <c r="VZ126" s="133"/>
      <c r="WA126" s="133"/>
      <c r="WB126" s="133"/>
      <c r="WC126" s="133"/>
      <c r="WD126" s="133"/>
      <c r="WE126" s="133"/>
      <c r="WF126" s="133"/>
      <c r="WG126" s="133"/>
      <c r="WH126" s="133"/>
      <c r="WI126" s="133"/>
      <c r="WJ126" s="133"/>
      <c r="WK126" s="133"/>
      <c r="WL126" s="133"/>
      <c r="WM126" s="133"/>
      <c r="WN126" s="133"/>
      <c r="WO126" s="133"/>
      <c r="WP126" s="133"/>
      <c r="WQ126" s="133"/>
      <c r="WR126" s="133"/>
      <c r="WS126" s="133"/>
      <c r="WT126" s="133"/>
      <c r="WU126" s="133"/>
      <c r="WV126" s="133"/>
      <c r="WW126" s="133"/>
      <c r="WX126" s="133"/>
      <c r="WY126" s="133"/>
      <c r="WZ126" s="133"/>
      <c r="XA126" s="133"/>
      <c r="XB126" s="133"/>
      <c r="XC126" s="133"/>
      <c r="XD126" s="133"/>
      <c r="XE126" s="133"/>
      <c r="XF126" s="133"/>
      <c r="XG126" s="133"/>
      <c r="XH126" s="133"/>
      <c r="XI126" s="133"/>
      <c r="XJ126" s="133"/>
      <c r="XK126" s="133"/>
      <c r="XL126" s="133"/>
      <c r="XM126" s="133"/>
      <c r="XN126" s="133"/>
      <c r="XO126" s="133"/>
      <c r="XP126" s="133"/>
      <c r="XQ126" s="133"/>
      <c r="XR126" s="133"/>
      <c r="XS126" s="133"/>
      <c r="XT126" s="133"/>
      <c r="XU126" s="133"/>
      <c r="XV126" s="133"/>
      <c r="XW126" s="133"/>
      <c r="XX126" s="133"/>
      <c r="XY126" s="133"/>
      <c r="XZ126" s="133"/>
      <c r="YA126" s="133"/>
      <c r="YB126" s="133"/>
      <c r="YC126" s="133"/>
      <c r="YD126" s="133"/>
      <c r="YE126" s="133"/>
      <c r="YF126" s="133"/>
      <c r="YG126" s="133"/>
      <c r="YH126" s="133"/>
      <c r="YI126" s="133"/>
      <c r="YJ126" s="133"/>
      <c r="YK126" s="133"/>
      <c r="YL126" s="133"/>
      <c r="YM126" s="133"/>
      <c r="YN126" s="133"/>
      <c r="YO126" s="133"/>
      <c r="YP126" s="133"/>
      <c r="YQ126" s="133"/>
      <c r="YR126" s="133"/>
      <c r="YS126" s="133"/>
      <c r="YT126" s="133"/>
      <c r="YU126" s="133"/>
      <c r="YV126" s="133"/>
      <c r="YW126" s="133"/>
      <c r="YX126" s="133"/>
      <c r="YY126" s="133"/>
      <c r="YZ126" s="133"/>
      <c r="ZA126" s="133"/>
      <c r="ZB126" s="133"/>
      <c r="ZC126" s="133"/>
      <c r="ZD126" s="133"/>
      <c r="ZE126" s="133"/>
      <c r="ZF126" s="133"/>
      <c r="ZG126" s="133"/>
      <c r="ZH126" s="133"/>
      <c r="ZI126" s="133"/>
      <c r="ZJ126" s="133"/>
      <c r="ZK126" s="133"/>
      <c r="ZL126" s="133"/>
      <c r="ZM126" s="133"/>
      <c r="ZN126" s="133"/>
      <c r="ZO126" s="133"/>
      <c r="ZP126" s="133"/>
      <c r="ZQ126" s="133"/>
      <c r="ZR126" s="133"/>
      <c r="ZS126" s="133"/>
      <c r="ZT126" s="133"/>
      <c r="ZU126" s="133"/>
      <c r="ZV126" s="133"/>
      <c r="ZW126" s="133"/>
      <c r="ZX126" s="133"/>
      <c r="ZY126" s="133"/>
      <c r="ZZ126" s="133"/>
      <c r="AAA126" s="133"/>
      <c r="AAB126" s="133"/>
      <c r="AAC126" s="133"/>
      <c r="AAD126" s="133"/>
      <c r="AAE126" s="133"/>
      <c r="AAF126" s="133"/>
      <c r="AAG126" s="133"/>
      <c r="AAH126" s="133"/>
      <c r="AAI126" s="133"/>
      <c r="AAJ126" s="133"/>
      <c r="AAK126" s="133"/>
      <c r="AAL126" s="133"/>
      <c r="AAM126" s="133"/>
      <c r="AAN126" s="133"/>
      <c r="AAO126" s="133"/>
      <c r="AAP126" s="133"/>
      <c r="AAQ126" s="133"/>
      <c r="AAR126" s="133"/>
      <c r="AAS126" s="133"/>
      <c r="AAT126" s="133"/>
      <c r="AAU126" s="133"/>
      <c r="AAV126" s="133"/>
      <c r="AAW126" s="133"/>
      <c r="AAX126" s="133"/>
      <c r="AAY126" s="133"/>
      <c r="AAZ126" s="133"/>
      <c r="ABA126" s="133"/>
      <c r="ABB126" s="133"/>
      <c r="ABC126" s="133"/>
      <c r="ABD126" s="133"/>
      <c r="ABE126" s="133"/>
      <c r="ABF126" s="133"/>
      <c r="ABG126" s="133"/>
      <c r="ABH126" s="133"/>
      <c r="ABI126" s="133"/>
      <c r="ABJ126" s="133"/>
      <c r="ABK126" s="133"/>
      <c r="ABL126" s="133"/>
      <c r="ABM126" s="133"/>
      <c r="ABN126" s="133"/>
      <c r="ABO126" s="133"/>
      <c r="ABP126" s="133"/>
      <c r="ABQ126" s="133"/>
      <c r="ABR126" s="133"/>
      <c r="ABS126" s="133"/>
      <c r="ABT126" s="133"/>
      <c r="ABU126" s="133"/>
      <c r="ABV126" s="133"/>
      <c r="ABW126" s="133"/>
      <c r="ABX126" s="133"/>
      <c r="ABY126" s="133"/>
      <c r="ABZ126" s="133"/>
      <c r="ACA126" s="133"/>
      <c r="ACB126" s="133"/>
      <c r="ACC126" s="133"/>
      <c r="ACD126" s="133"/>
      <c r="ACE126" s="133"/>
      <c r="ACF126" s="133"/>
      <c r="ACG126" s="133"/>
      <c r="ACH126" s="133"/>
      <c r="ACI126" s="133"/>
      <c r="ACJ126" s="133"/>
      <c r="ACK126" s="133"/>
      <c r="ACL126" s="133"/>
      <c r="ACM126" s="133"/>
      <c r="ACN126" s="133"/>
      <c r="ACO126" s="133"/>
      <c r="ACP126" s="133"/>
      <c r="ACQ126" s="133"/>
      <c r="ACR126" s="133"/>
      <c r="ACS126" s="133"/>
      <c r="ACT126" s="133"/>
      <c r="ACU126" s="133"/>
      <c r="ACV126" s="133"/>
      <c r="ACW126" s="133"/>
      <c r="ACX126" s="133"/>
      <c r="ACY126" s="133"/>
      <c r="ACZ126" s="133"/>
      <c r="ADA126" s="133"/>
      <c r="ADB126" s="133"/>
      <c r="ADC126" s="133"/>
      <c r="ADD126" s="133"/>
      <c r="ADE126" s="133"/>
      <c r="ADF126" s="133"/>
      <c r="ADG126" s="133"/>
      <c r="ADH126" s="133"/>
      <c r="ADI126" s="133"/>
      <c r="ADJ126" s="133"/>
      <c r="ADK126" s="133"/>
      <c r="ADL126" s="133"/>
      <c r="ADM126" s="133"/>
      <c r="ADN126" s="133"/>
      <c r="ADO126" s="133"/>
      <c r="ADP126" s="133"/>
      <c r="ADQ126" s="133"/>
      <c r="ADR126" s="133"/>
      <c r="ADS126" s="133"/>
      <c r="ADT126" s="133"/>
      <c r="ADU126" s="133"/>
      <c r="ADV126" s="133"/>
      <c r="ADW126" s="133"/>
      <c r="ADX126" s="133"/>
      <c r="ADY126" s="133"/>
      <c r="ADZ126" s="133"/>
      <c r="AEA126" s="133"/>
      <c r="AEB126" s="133"/>
      <c r="AEC126" s="133"/>
      <c r="AED126" s="133"/>
      <c r="AEE126" s="133"/>
      <c r="AEF126" s="133"/>
      <c r="AEG126" s="133"/>
      <c r="AEH126" s="133"/>
      <c r="AEI126" s="133"/>
      <c r="AEJ126" s="133"/>
      <c r="AEK126" s="133"/>
      <c r="AEL126" s="133"/>
      <c r="AEM126" s="133"/>
      <c r="AEN126" s="133"/>
      <c r="AEO126" s="133"/>
      <c r="AEP126" s="133"/>
      <c r="AEQ126" s="133"/>
      <c r="AER126" s="133"/>
      <c r="AES126" s="133"/>
      <c r="AET126" s="133"/>
      <c r="AEU126" s="133"/>
      <c r="AEV126" s="133"/>
      <c r="AEW126" s="133"/>
      <c r="AEX126" s="133"/>
      <c r="AEY126" s="133"/>
      <c r="AEZ126" s="133"/>
      <c r="AFA126" s="133"/>
      <c r="AFB126" s="133"/>
      <c r="AFC126" s="133"/>
      <c r="AFD126" s="133"/>
      <c r="AFE126" s="133"/>
      <c r="AFF126" s="133"/>
      <c r="AFG126" s="133"/>
      <c r="AFH126" s="133"/>
      <c r="AFI126" s="133"/>
      <c r="AFJ126" s="133"/>
      <c r="AFK126" s="133"/>
      <c r="AFL126" s="133"/>
      <c r="AFM126" s="133"/>
      <c r="AFN126" s="133"/>
      <c r="AFO126" s="133"/>
      <c r="AFP126" s="133"/>
      <c r="AFQ126" s="133"/>
      <c r="AFR126" s="133"/>
      <c r="AFS126" s="133"/>
      <c r="AFT126" s="133"/>
      <c r="AFU126" s="133"/>
      <c r="AFV126" s="133"/>
      <c r="AFW126" s="133"/>
      <c r="AFX126" s="133"/>
      <c r="AFY126" s="133"/>
      <c r="AFZ126" s="133"/>
      <c r="AGA126" s="133"/>
      <c r="AGB126" s="133"/>
      <c r="AGC126" s="133"/>
      <c r="AGD126" s="133"/>
      <c r="AGE126" s="133"/>
      <c r="AGF126" s="133"/>
      <c r="AGG126" s="133"/>
      <c r="AGH126" s="133"/>
      <c r="AGI126" s="133"/>
      <c r="AGJ126" s="133"/>
      <c r="AGK126" s="133"/>
      <c r="AGL126" s="133"/>
      <c r="AGM126" s="133"/>
      <c r="AGN126" s="133"/>
      <c r="AGO126" s="133"/>
      <c r="AGP126" s="133"/>
      <c r="AGQ126" s="133"/>
      <c r="AGR126" s="133"/>
      <c r="AGS126" s="133"/>
      <c r="AGT126" s="133"/>
      <c r="AGU126" s="133"/>
      <c r="AGV126" s="133"/>
      <c r="AGW126" s="133"/>
      <c r="AGX126" s="133"/>
      <c r="AGY126" s="133"/>
      <c r="AGZ126" s="133"/>
      <c r="AHA126" s="133"/>
      <c r="AHB126" s="133"/>
      <c r="AHC126" s="133"/>
      <c r="AHD126" s="133"/>
      <c r="AHE126" s="133"/>
      <c r="AHF126" s="133"/>
      <c r="AHG126" s="133"/>
      <c r="AHH126" s="133"/>
      <c r="AHI126" s="133"/>
      <c r="AHJ126" s="133"/>
      <c r="AHK126" s="133"/>
      <c r="AHL126" s="133"/>
      <c r="AHM126" s="133"/>
      <c r="AHN126" s="133"/>
      <c r="AHO126" s="133"/>
      <c r="AHP126" s="133"/>
      <c r="AHQ126" s="133"/>
      <c r="AHR126" s="133"/>
      <c r="AHS126" s="133"/>
      <c r="AHT126" s="133"/>
      <c r="AHU126" s="133"/>
      <c r="AHV126" s="133"/>
      <c r="AHW126" s="133"/>
      <c r="AHX126" s="133"/>
      <c r="AHY126" s="133"/>
      <c r="AHZ126" s="133"/>
      <c r="AIA126" s="133"/>
      <c r="AIB126" s="133"/>
      <c r="AIC126" s="133"/>
      <c r="AID126" s="133"/>
      <c r="AIE126" s="133"/>
      <c r="AIF126" s="133"/>
      <c r="AIG126" s="133"/>
      <c r="AIH126" s="133"/>
      <c r="AII126" s="133"/>
      <c r="AIJ126" s="133"/>
      <c r="AIK126" s="133"/>
      <c r="AIL126" s="133"/>
      <c r="AIM126" s="133"/>
      <c r="AIN126" s="133"/>
      <c r="AIO126" s="133"/>
      <c r="AIP126" s="133"/>
      <c r="AIQ126" s="133"/>
      <c r="AIR126" s="133"/>
      <c r="AIS126" s="133"/>
      <c r="AIT126" s="133"/>
      <c r="AIU126" s="133"/>
      <c r="AIV126" s="133"/>
      <c r="AIW126" s="133"/>
      <c r="AIX126" s="133"/>
      <c r="AIY126" s="133"/>
      <c r="AIZ126" s="133"/>
      <c r="AJA126" s="133"/>
      <c r="AJB126" s="133"/>
      <c r="AJC126" s="133"/>
      <c r="AJD126" s="133"/>
      <c r="AJE126" s="133"/>
      <c r="AJF126" s="133"/>
      <c r="AJG126" s="133"/>
      <c r="AJH126" s="133"/>
      <c r="AJI126" s="133"/>
      <c r="AJJ126" s="133"/>
      <c r="AJK126" s="133"/>
      <c r="AJL126" s="133"/>
      <c r="AJM126" s="133"/>
      <c r="AJN126" s="133"/>
      <c r="AJO126" s="133"/>
      <c r="AJP126" s="133"/>
      <c r="AJQ126" s="133"/>
      <c r="AJR126" s="133"/>
      <c r="AJS126" s="133"/>
      <c r="AJT126" s="133"/>
      <c r="AJU126" s="133"/>
      <c r="AJV126" s="133"/>
      <c r="AJW126" s="133"/>
      <c r="AJX126" s="133"/>
      <c r="AJY126" s="133"/>
      <c r="AJZ126" s="133"/>
      <c r="AKA126" s="133"/>
      <c r="AKB126" s="133"/>
      <c r="AKC126" s="133"/>
      <c r="AKD126" s="133"/>
      <c r="AKE126" s="133"/>
      <c r="AKF126" s="133"/>
      <c r="AKG126" s="133"/>
      <c r="AKH126" s="133"/>
      <c r="AKI126" s="133"/>
      <c r="AKJ126" s="133"/>
      <c r="AKK126" s="133"/>
      <c r="AKL126" s="133"/>
      <c r="AKM126" s="133"/>
      <c r="AKN126" s="133"/>
      <c r="AKO126" s="133"/>
      <c r="AKP126" s="133"/>
      <c r="AKQ126" s="133"/>
      <c r="AKR126" s="133"/>
      <c r="AKS126" s="133"/>
      <c r="AKT126" s="133"/>
      <c r="AKU126" s="133"/>
      <c r="AKV126" s="133"/>
      <c r="AKW126" s="133"/>
      <c r="AKX126" s="133"/>
      <c r="AKY126" s="133"/>
      <c r="AKZ126" s="133"/>
      <c r="ALA126" s="133"/>
      <c r="ALB126" s="133"/>
      <c r="ALC126" s="133"/>
      <c r="ALD126" s="133"/>
      <c r="ALE126" s="133"/>
      <c r="ALF126" s="133"/>
      <c r="ALG126" s="133"/>
      <c r="ALH126" s="133"/>
      <c r="ALI126" s="133"/>
      <c r="ALJ126" s="133"/>
      <c r="ALK126" s="133"/>
      <c r="ALL126" s="133"/>
      <c r="ALM126" s="133"/>
      <c r="ALN126" s="133"/>
      <c r="ALO126" s="133"/>
      <c r="ALP126" s="133"/>
      <c r="ALQ126" s="133"/>
      <c r="ALR126" s="133"/>
      <c r="ALS126" s="133"/>
      <c r="ALT126" s="133"/>
      <c r="ALU126" s="133"/>
      <c r="ALV126" s="133"/>
      <c r="ALW126" s="133"/>
      <c r="ALX126" s="133"/>
      <c r="ALY126" s="133"/>
      <c r="ALZ126" s="133"/>
      <c r="AMA126" s="133"/>
      <c r="AMB126" s="133"/>
      <c r="AMC126" s="133"/>
      <c r="AMD126" s="133"/>
      <c r="AME126" s="133"/>
      <c r="AMF126" s="133"/>
      <c r="AMG126" s="133"/>
      <c r="AMH126" s="133"/>
      <c r="AMI126" s="133"/>
      <c r="AMJ126" s="133"/>
    </row>
    <row r="127" spans="5:5">
      <c r="E127" s="76"/>
    </row>
    <row r="128" ht="18" spans="5:13">
      <c r="E128" s="76"/>
      <c r="G128" s="50" t="s">
        <v>69</v>
      </c>
      <c r="H128" s="50"/>
      <c r="I128" s="50"/>
      <c r="J128" s="64">
        <v>985.028</v>
      </c>
      <c r="M128" s="65">
        <v>985.028</v>
      </c>
    </row>
    <row r="129" ht="18" spans="13:13">
      <c r="M129" s="65"/>
    </row>
    <row r="130" s="97" customFormat="1" ht="15.75" spans="1:1024">
      <c r="A130" s="133"/>
      <c r="B130" s="107">
        <v>28</v>
      </c>
      <c r="C130" s="140" t="s">
        <v>167</v>
      </c>
      <c r="D130" s="109">
        <v>1</v>
      </c>
      <c r="E130" s="140" t="s">
        <v>202</v>
      </c>
      <c r="F130" s="140" t="s">
        <v>202</v>
      </c>
      <c r="G130" s="148" t="s">
        <v>203</v>
      </c>
      <c r="H130" s="149">
        <v>2146.1</v>
      </c>
      <c r="I130" s="132">
        <v>2618.242</v>
      </c>
      <c r="J130" s="132">
        <v>2618.242</v>
      </c>
      <c r="K130" s="132"/>
      <c r="L130" s="159" t="s">
        <v>204</v>
      </c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133"/>
      <c r="FD130" s="133"/>
      <c r="FE130" s="133"/>
      <c r="FF130" s="133"/>
      <c r="FG130" s="133"/>
      <c r="FH130" s="133"/>
      <c r="FI130" s="133"/>
      <c r="FJ130" s="133"/>
      <c r="FK130" s="133"/>
      <c r="FL130" s="133"/>
      <c r="FM130" s="133"/>
      <c r="FN130" s="133"/>
      <c r="FO130" s="133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GW130" s="133"/>
      <c r="GX130" s="133"/>
      <c r="GY130" s="133"/>
      <c r="GZ130" s="133"/>
      <c r="HA130" s="133"/>
      <c r="HB130" s="133"/>
      <c r="HC130" s="133"/>
      <c r="HD130" s="133"/>
      <c r="HE130" s="133"/>
      <c r="HF130" s="133"/>
      <c r="HG130" s="133"/>
      <c r="HH130" s="133"/>
      <c r="HI130" s="133"/>
      <c r="HJ130" s="133"/>
      <c r="HK130" s="133"/>
      <c r="HL130" s="133"/>
      <c r="HM130" s="133"/>
      <c r="HN130" s="133"/>
      <c r="HO130" s="133"/>
      <c r="HP130" s="133"/>
      <c r="HQ130" s="133"/>
      <c r="HR130" s="133"/>
      <c r="HS130" s="133"/>
      <c r="HT130" s="133"/>
      <c r="HU130" s="133"/>
      <c r="HV130" s="133"/>
      <c r="HW130" s="133"/>
      <c r="HX130" s="133"/>
      <c r="HY130" s="133"/>
      <c r="HZ130" s="133"/>
      <c r="IA130" s="133"/>
      <c r="IB130" s="133"/>
      <c r="IC130" s="133"/>
      <c r="ID130" s="133"/>
      <c r="IE130" s="133"/>
      <c r="IF130" s="133"/>
      <c r="IG130" s="133"/>
      <c r="IH130" s="133"/>
      <c r="II130" s="133"/>
      <c r="IJ130" s="133"/>
      <c r="IK130" s="133"/>
      <c r="IL130" s="133"/>
      <c r="IM130" s="133"/>
      <c r="IN130" s="133"/>
      <c r="IO130" s="133"/>
      <c r="IP130" s="133"/>
      <c r="IQ130" s="133"/>
      <c r="IR130" s="133"/>
      <c r="IS130" s="133"/>
      <c r="IT130" s="133"/>
      <c r="IU130" s="133"/>
      <c r="IV130" s="133"/>
      <c r="IW130" s="133"/>
      <c r="IX130" s="133"/>
      <c r="IY130" s="133"/>
      <c r="IZ130" s="133"/>
      <c r="JA130" s="133"/>
      <c r="JB130" s="133"/>
      <c r="JC130" s="133"/>
      <c r="JD130" s="133"/>
      <c r="JE130" s="133"/>
      <c r="JF130" s="133"/>
      <c r="JG130" s="133"/>
      <c r="JH130" s="133"/>
      <c r="JI130" s="133"/>
      <c r="JJ130" s="133"/>
      <c r="JK130" s="133"/>
      <c r="JL130" s="133"/>
      <c r="JM130" s="133"/>
      <c r="JN130" s="133"/>
      <c r="JO130" s="133"/>
      <c r="JP130" s="133"/>
      <c r="JQ130" s="133"/>
      <c r="JR130" s="133"/>
      <c r="JS130" s="133"/>
      <c r="JT130" s="133"/>
      <c r="JU130" s="133"/>
      <c r="JV130" s="133"/>
      <c r="JW130" s="133"/>
      <c r="JX130" s="133"/>
      <c r="JY130" s="133"/>
      <c r="JZ130" s="133"/>
      <c r="KA130" s="133"/>
      <c r="KB130" s="133"/>
      <c r="KC130" s="133"/>
      <c r="KD130" s="133"/>
      <c r="KE130" s="133"/>
      <c r="KF130" s="133"/>
      <c r="KG130" s="133"/>
      <c r="KH130" s="133"/>
      <c r="KI130" s="133"/>
      <c r="KJ130" s="133"/>
      <c r="KK130" s="133"/>
      <c r="KL130" s="133"/>
      <c r="KM130" s="133"/>
      <c r="KN130" s="133"/>
      <c r="KO130" s="133"/>
      <c r="KP130" s="133"/>
      <c r="KQ130" s="133"/>
      <c r="KR130" s="133"/>
      <c r="KS130" s="133"/>
      <c r="KT130" s="133"/>
      <c r="KU130" s="133"/>
      <c r="KV130" s="133"/>
      <c r="KW130" s="133"/>
      <c r="KX130" s="133"/>
      <c r="KY130" s="133"/>
      <c r="KZ130" s="133"/>
      <c r="LA130" s="133"/>
      <c r="LB130" s="133"/>
      <c r="LC130" s="133"/>
      <c r="LD130" s="133"/>
      <c r="LE130" s="133"/>
      <c r="LF130" s="133"/>
      <c r="LG130" s="133"/>
      <c r="LH130" s="133"/>
      <c r="LI130" s="133"/>
      <c r="LJ130" s="133"/>
      <c r="LK130" s="133"/>
      <c r="LL130" s="133"/>
      <c r="LM130" s="133"/>
      <c r="LN130" s="133"/>
      <c r="LO130" s="133"/>
      <c r="LP130" s="133"/>
      <c r="LQ130" s="133"/>
      <c r="LR130" s="133"/>
      <c r="LS130" s="133"/>
      <c r="LT130" s="133"/>
      <c r="LU130" s="133"/>
      <c r="LV130" s="133"/>
      <c r="LW130" s="133"/>
      <c r="LX130" s="133"/>
      <c r="LY130" s="133"/>
      <c r="LZ130" s="133"/>
      <c r="MA130" s="133"/>
      <c r="MB130" s="133"/>
      <c r="MC130" s="133"/>
      <c r="MD130" s="133"/>
      <c r="ME130" s="133"/>
      <c r="MF130" s="133"/>
      <c r="MG130" s="133"/>
      <c r="MH130" s="133"/>
      <c r="MI130" s="133"/>
      <c r="MJ130" s="133"/>
      <c r="MK130" s="133"/>
      <c r="ML130" s="133"/>
      <c r="MM130" s="133"/>
      <c r="MN130" s="133"/>
      <c r="MO130" s="133"/>
      <c r="MP130" s="133"/>
      <c r="MQ130" s="133"/>
      <c r="MR130" s="133"/>
      <c r="MS130" s="133"/>
      <c r="MT130" s="133"/>
      <c r="MU130" s="133"/>
      <c r="MV130" s="133"/>
      <c r="MW130" s="133"/>
      <c r="MX130" s="133"/>
      <c r="MY130" s="133"/>
      <c r="MZ130" s="133"/>
      <c r="NA130" s="133"/>
      <c r="NB130" s="133"/>
      <c r="NC130" s="133"/>
      <c r="ND130" s="133"/>
      <c r="NE130" s="133"/>
      <c r="NF130" s="133"/>
      <c r="NG130" s="133"/>
      <c r="NH130" s="133"/>
      <c r="NI130" s="133"/>
      <c r="NJ130" s="133"/>
      <c r="NK130" s="133"/>
      <c r="NL130" s="133"/>
      <c r="NM130" s="133"/>
      <c r="NN130" s="133"/>
      <c r="NO130" s="133"/>
      <c r="NP130" s="133"/>
      <c r="NQ130" s="133"/>
      <c r="NR130" s="133"/>
      <c r="NS130" s="133"/>
      <c r="NT130" s="133"/>
      <c r="NU130" s="133"/>
      <c r="NV130" s="133"/>
      <c r="NW130" s="133"/>
      <c r="NX130" s="133"/>
      <c r="NY130" s="133"/>
      <c r="NZ130" s="133"/>
      <c r="OA130" s="133"/>
      <c r="OB130" s="133"/>
      <c r="OC130" s="133"/>
      <c r="OD130" s="133"/>
      <c r="OE130" s="133"/>
      <c r="OF130" s="133"/>
      <c r="OG130" s="133"/>
      <c r="OH130" s="133"/>
      <c r="OI130" s="133"/>
      <c r="OJ130" s="133"/>
      <c r="OK130" s="133"/>
      <c r="OL130" s="133"/>
      <c r="OM130" s="133"/>
      <c r="ON130" s="133"/>
      <c r="OO130" s="133"/>
      <c r="OP130" s="133"/>
      <c r="OQ130" s="133"/>
      <c r="OR130" s="133"/>
      <c r="OS130" s="133"/>
      <c r="OT130" s="133"/>
      <c r="OU130" s="133"/>
      <c r="OV130" s="133"/>
      <c r="OW130" s="133"/>
      <c r="OX130" s="133"/>
      <c r="OY130" s="133"/>
      <c r="OZ130" s="133"/>
      <c r="PA130" s="133"/>
      <c r="PB130" s="133"/>
      <c r="PC130" s="133"/>
      <c r="PD130" s="133"/>
      <c r="PE130" s="133"/>
      <c r="PF130" s="133"/>
      <c r="PG130" s="133"/>
      <c r="PH130" s="133"/>
      <c r="PI130" s="133"/>
      <c r="PJ130" s="133"/>
      <c r="PK130" s="133"/>
      <c r="PL130" s="133"/>
      <c r="PM130" s="133"/>
      <c r="PN130" s="133"/>
      <c r="PO130" s="133"/>
      <c r="PP130" s="133"/>
      <c r="PQ130" s="133"/>
      <c r="PR130" s="133"/>
      <c r="PS130" s="133"/>
      <c r="PT130" s="133"/>
      <c r="PU130" s="133"/>
      <c r="PV130" s="133"/>
      <c r="PW130" s="133"/>
      <c r="PX130" s="133"/>
      <c r="PY130" s="133"/>
      <c r="PZ130" s="133"/>
      <c r="QA130" s="133"/>
      <c r="QB130" s="133"/>
      <c r="QC130" s="133"/>
      <c r="QD130" s="133"/>
      <c r="QE130" s="133"/>
      <c r="QF130" s="133"/>
      <c r="QG130" s="133"/>
      <c r="QH130" s="133"/>
      <c r="QI130" s="133"/>
      <c r="QJ130" s="133"/>
      <c r="QK130" s="133"/>
      <c r="QL130" s="133"/>
      <c r="QM130" s="133"/>
      <c r="QN130" s="133"/>
      <c r="QO130" s="133"/>
      <c r="QP130" s="133"/>
      <c r="QQ130" s="133"/>
      <c r="QR130" s="133"/>
      <c r="QS130" s="133"/>
      <c r="QT130" s="133"/>
      <c r="QU130" s="133"/>
      <c r="QV130" s="133"/>
      <c r="QW130" s="133"/>
      <c r="QX130" s="133"/>
      <c r="QY130" s="133"/>
      <c r="QZ130" s="133"/>
      <c r="RA130" s="133"/>
      <c r="RB130" s="133"/>
      <c r="RC130" s="133"/>
      <c r="RD130" s="133"/>
      <c r="RE130" s="133"/>
      <c r="RF130" s="133"/>
      <c r="RG130" s="133"/>
      <c r="RH130" s="133"/>
      <c r="RI130" s="133"/>
      <c r="RJ130" s="133"/>
      <c r="RK130" s="133"/>
      <c r="RL130" s="133"/>
      <c r="RM130" s="133"/>
      <c r="RN130" s="133"/>
      <c r="RO130" s="133"/>
      <c r="RP130" s="133"/>
      <c r="RQ130" s="133"/>
      <c r="RR130" s="133"/>
      <c r="RS130" s="133"/>
      <c r="RT130" s="133"/>
      <c r="RU130" s="133"/>
      <c r="RV130" s="133"/>
      <c r="RW130" s="133"/>
      <c r="RX130" s="133"/>
      <c r="RY130" s="133"/>
      <c r="RZ130" s="133"/>
      <c r="SA130" s="133"/>
      <c r="SB130" s="133"/>
      <c r="SC130" s="133"/>
      <c r="SD130" s="133"/>
      <c r="SE130" s="133"/>
      <c r="SF130" s="133"/>
      <c r="SG130" s="133"/>
      <c r="SH130" s="133"/>
      <c r="SI130" s="133"/>
      <c r="SJ130" s="133"/>
      <c r="SK130" s="133"/>
      <c r="SL130" s="133"/>
      <c r="SM130" s="133"/>
      <c r="SN130" s="133"/>
      <c r="SO130" s="133"/>
      <c r="SP130" s="133"/>
      <c r="SQ130" s="133"/>
      <c r="SR130" s="133"/>
      <c r="SS130" s="133"/>
      <c r="ST130" s="133"/>
      <c r="SU130" s="133"/>
      <c r="SV130" s="133"/>
      <c r="SW130" s="133"/>
      <c r="SX130" s="133"/>
      <c r="SY130" s="133"/>
      <c r="SZ130" s="133"/>
      <c r="TA130" s="133"/>
      <c r="TB130" s="133"/>
      <c r="TC130" s="133"/>
      <c r="TD130" s="133"/>
      <c r="TE130" s="133"/>
      <c r="TF130" s="133"/>
      <c r="TG130" s="133"/>
      <c r="TH130" s="133"/>
      <c r="TI130" s="133"/>
      <c r="TJ130" s="133"/>
      <c r="TK130" s="133"/>
      <c r="TL130" s="133"/>
      <c r="TM130" s="133"/>
      <c r="TN130" s="133"/>
      <c r="TO130" s="133"/>
      <c r="TP130" s="133"/>
      <c r="TQ130" s="133"/>
      <c r="TR130" s="133"/>
      <c r="TS130" s="133"/>
      <c r="TT130" s="133"/>
      <c r="TU130" s="133"/>
      <c r="TV130" s="133"/>
      <c r="TW130" s="133"/>
      <c r="TX130" s="133"/>
      <c r="TY130" s="133"/>
      <c r="TZ130" s="133"/>
      <c r="UA130" s="133"/>
      <c r="UB130" s="133"/>
      <c r="UC130" s="133"/>
      <c r="UD130" s="133"/>
      <c r="UE130" s="133"/>
      <c r="UF130" s="133"/>
      <c r="UG130" s="133"/>
      <c r="UH130" s="133"/>
      <c r="UI130" s="133"/>
      <c r="UJ130" s="133"/>
      <c r="UK130" s="133"/>
      <c r="UL130" s="133"/>
      <c r="UM130" s="133"/>
      <c r="UN130" s="133"/>
      <c r="UO130" s="133"/>
      <c r="UP130" s="133"/>
      <c r="UQ130" s="133"/>
      <c r="UR130" s="133"/>
      <c r="US130" s="133"/>
      <c r="UT130" s="133"/>
      <c r="UU130" s="133"/>
      <c r="UV130" s="133"/>
      <c r="UW130" s="133"/>
      <c r="UX130" s="133"/>
      <c r="UY130" s="133"/>
      <c r="UZ130" s="133"/>
      <c r="VA130" s="133"/>
      <c r="VB130" s="133"/>
      <c r="VC130" s="133"/>
      <c r="VD130" s="133"/>
      <c r="VE130" s="133"/>
      <c r="VF130" s="133"/>
      <c r="VG130" s="133"/>
      <c r="VH130" s="133"/>
      <c r="VI130" s="133"/>
      <c r="VJ130" s="133"/>
      <c r="VK130" s="133"/>
      <c r="VL130" s="133"/>
      <c r="VM130" s="133"/>
      <c r="VN130" s="133"/>
      <c r="VO130" s="133"/>
      <c r="VP130" s="133"/>
      <c r="VQ130" s="133"/>
      <c r="VR130" s="133"/>
      <c r="VS130" s="133"/>
      <c r="VT130" s="133"/>
      <c r="VU130" s="133"/>
      <c r="VV130" s="133"/>
      <c r="VW130" s="133"/>
      <c r="VX130" s="133"/>
      <c r="VY130" s="133"/>
      <c r="VZ130" s="133"/>
      <c r="WA130" s="133"/>
      <c r="WB130" s="133"/>
      <c r="WC130" s="133"/>
      <c r="WD130" s="133"/>
      <c r="WE130" s="133"/>
      <c r="WF130" s="133"/>
      <c r="WG130" s="133"/>
      <c r="WH130" s="133"/>
      <c r="WI130" s="133"/>
      <c r="WJ130" s="133"/>
      <c r="WK130" s="133"/>
      <c r="WL130" s="133"/>
      <c r="WM130" s="133"/>
      <c r="WN130" s="133"/>
      <c r="WO130" s="133"/>
      <c r="WP130" s="133"/>
      <c r="WQ130" s="133"/>
      <c r="WR130" s="133"/>
      <c r="WS130" s="133"/>
      <c r="WT130" s="133"/>
      <c r="WU130" s="133"/>
      <c r="WV130" s="133"/>
      <c r="WW130" s="133"/>
      <c r="WX130" s="133"/>
      <c r="WY130" s="133"/>
      <c r="WZ130" s="133"/>
      <c r="XA130" s="133"/>
      <c r="XB130" s="133"/>
      <c r="XC130" s="133"/>
      <c r="XD130" s="133"/>
      <c r="XE130" s="133"/>
      <c r="XF130" s="133"/>
      <c r="XG130" s="133"/>
      <c r="XH130" s="133"/>
      <c r="XI130" s="133"/>
      <c r="XJ130" s="133"/>
      <c r="XK130" s="133"/>
      <c r="XL130" s="133"/>
      <c r="XM130" s="133"/>
      <c r="XN130" s="133"/>
      <c r="XO130" s="133"/>
      <c r="XP130" s="133"/>
      <c r="XQ130" s="133"/>
      <c r="XR130" s="133"/>
      <c r="XS130" s="133"/>
      <c r="XT130" s="133"/>
      <c r="XU130" s="133"/>
      <c r="XV130" s="133"/>
      <c r="XW130" s="133"/>
      <c r="XX130" s="133"/>
      <c r="XY130" s="133"/>
      <c r="XZ130" s="133"/>
      <c r="YA130" s="133"/>
      <c r="YB130" s="133"/>
      <c r="YC130" s="133"/>
      <c r="YD130" s="133"/>
      <c r="YE130" s="133"/>
      <c r="YF130" s="133"/>
      <c r="YG130" s="133"/>
      <c r="YH130" s="133"/>
      <c r="YI130" s="133"/>
      <c r="YJ130" s="133"/>
      <c r="YK130" s="133"/>
      <c r="YL130" s="133"/>
      <c r="YM130" s="133"/>
      <c r="YN130" s="133"/>
      <c r="YO130" s="133"/>
      <c r="YP130" s="133"/>
      <c r="YQ130" s="133"/>
      <c r="YR130" s="133"/>
      <c r="YS130" s="133"/>
      <c r="YT130" s="133"/>
      <c r="YU130" s="133"/>
      <c r="YV130" s="133"/>
      <c r="YW130" s="133"/>
      <c r="YX130" s="133"/>
      <c r="YY130" s="133"/>
      <c r="YZ130" s="133"/>
      <c r="ZA130" s="133"/>
      <c r="ZB130" s="133"/>
      <c r="ZC130" s="133"/>
      <c r="ZD130" s="133"/>
      <c r="ZE130" s="133"/>
      <c r="ZF130" s="133"/>
      <c r="ZG130" s="133"/>
      <c r="ZH130" s="133"/>
      <c r="ZI130" s="133"/>
      <c r="ZJ130" s="133"/>
      <c r="ZK130" s="133"/>
      <c r="ZL130" s="133"/>
      <c r="ZM130" s="133"/>
      <c r="ZN130" s="133"/>
      <c r="ZO130" s="133"/>
      <c r="ZP130" s="133"/>
      <c r="ZQ130" s="133"/>
      <c r="ZR130" s="133"/>
      <c r="ZS130" s="133"/>
      <c r="ZT130" s="133"/>
      <c r="ZU130" s="133"/>
      <c r="ZV130" s="133"/>
      <c r="ZW130" s="133"/>
      <c r="ZX130" s="133"/>
      <c r="ZY130" s="133"/>
      <c r="ZZ130" s="133"/>
      <c r="AAA130" s="133"/>
      <c r="AAB130" s="133"/>
      <c r="AAC130" s="133"/>
      <c r="AAD130" s="133"/>
      <c r="AAE130" s="133"/>
      <c r="AAF130" s="133"/>
      <c r="AAG130" s="133"/>
      <c r="AAH130" s="133"/>
      <c r="AAI130" s="133"/>
      <c r="AAJ130" s="133"/>
      <c r="AAK130" s="133"/>
      <c r="AAL130" s="133"/>
      <c r="AAM130" s="133"/>
      <c r="AAN130" s="133"/>
      <c r="AAO130" s="133"/>
      <c r="AAP130" s="133"/>
      <c r="AAQ130" s="133"/>
      <c r="AAR130" s="133"/>
      <c r="AAS130" s="133"/>
      <c r="AAT130" s="133"/>
      <c r="AAU130" s="133"/>
      <c r="AAV130" s="133"/>
      <c r="AAW130" s="133"/>
      <c r="AAX130" s="133"/>
      <c r="AAY130" s="133"/>
      <c r="AAZ130" s="133"/>
      <c r="ABA130" s="133"/>
      <c r="ABB130" s="133"/>
      <c r="ABC130" s="133"/>
      <c r="ABD130" s="133"/>
      <c r="ABE130" s="133"/>
      <c r="ABF130" s="133"/>
      <c r="ABG130" s="133"/>
      <c r="ABH130" s="133"/>
      <c r="ABI130" s="133"/>
      <c r="ABJ130" s="133"/>
      <c r="ABK130" s="133"/>
      <c r="ABL130" s="133"/>
      <c r="ABM130" s="133"/>
      <c r="ABN130" s="133"/>
      <c r="ABO130" s="133"/>
      <c r="ABP130" s="133"/>
      <c r="ABQ130" s="133"/>
      <c r="ABR130" s="133"/>
      <c r="ABS130" s="133"/>
      <c r="ABT130" s="133"/>
      <c r="ABU130" s="133"/>
      <c r="ABV130" s="133"/>
      <c r="ABW130" s="133"/>
      <c r="ABX130" s="133"/>
      <c r="ABY130" s="133"/>
      <c r="ABZ130" s="133"/>
      <c r="ACA130" s="133"/>
      <c r="ACB130" s="133"/>
      <c r="ACC130" s="133"/>
      <c r="ACD130" s="133"/>
      <c r="ACE130" s="133"/>
      <c r="ACF130" s="133"/>
      <c r="ACG130" s="133"/>
      <c r="ACH130" s="133"/>
      <c r="ACI130" s="133"/>
      <c r="ACJ130" s="133"/>
      <c r="ACK130" s="133"/>
      <c r="ACL130" s="133"/>
      <c r="ACM130" s="133"/>
      <c r="ACN130" s="133"/>
      <c r="ACO130" s="133"/>
      <c r="ACP130" s="133"/>
      <c r="ACQ130" s="133"/>
      <c r="ACR130" s="133"/>
      <c r="ACS130" s="133"/>
      <c r="ACT130" s="133"/>
      <c r="ACU130" s="133"/>
      <c r="ACV130" s="133"/>
      <c r="ACW130" s="133"/>
      <c r="ACX130" s="133"/>
      <c r="ACY130" s="133"/>
      <c r="ACZ130" s="133"/>
      <c r="ADA130" s="133"/>
      <c r="ADB130" s="133"/>
      <c r="ADC130" s="133"/>
      <c r="ADD130" s="133"/>
      <c r="ADE130" s="133"/>
      <c r="ADF130" s="133"/>
      <c r="ADG130" s="133"/>
      <c r="ADH130" s="133"/>
      <c r="ADI130" s="133"/>
      <c r="ADJ130" s="133"/>
      <c r="ADK130" s="133"/>
      <c r="ADL130" s="133"/>
      <c r="ADM130" s="133"/>
      <c r="ADN130" s="133"/>
      <c r="ADO130" s="133"/>
      <c r="ADP130" s="133"/>
      <c r="ADQ130" s="133"/>
      <c r="ADR130" s="133"/>
      <c r="ADS130" s="133"/>
      <c r="ADT130" s="133"/>
      <c r="ADU130" s="133"/>
      <c r="ADV130" s="133"/>
      <c r="ADW130" s="133"/>
      <c r="ADX130" s="133"/>
      <c r="ADY130" s="133"/>
      <c r="ADZ130" s="133"/>
      <c r="AEA130" s="133"/>
      <c r="AEB130" s="133"/>
      <c r="AEC130" s="133"/>
      <c r="AED130" s="133"/>
      <c r="AEE130" s="133"/>
      <c r="AEF130" s="133"/>
      <c r="AEG130" s="133"/>
      <c r="AEH130" s="133"/>
      <c r="AEI130" s="133"/>
      <c r="AEJ130" s="133"/>
      <c r="AEK130" s="133"/>
      <c r="AEL130" s="133"/>
      <c r="AEM130" s="133"/>
      <c r="AEN130" s="133"/>
      <c r="AEO130" s="133"/>
      <c r="AEP130" s="133"/>
      <c r="AEQ130" s="133"/>
      <c r="AER130" s="133"/>
      <c r="AES130" s="133"/>
      <c r="AET130" s="133"/>
      <c r="AEU130" s="133"/>
      <c r="AEV130" s="133"/>
      <c r="AEW130" s="133"/>
      <c r="AEX130" s="133"/>
      <c r="AEY130" s="133"/>
      <c r="AEZ130" s="133"/>
      <c r="AFA130" s="133"/>
      <c r="AFB130" s="133"/>
      <c r="AFC130" s="133"/>
      <c r="AFD130" s="133"/>
      <c r="AFE130" s="133"/>
      <c r="AFF130" s="133"/>
      <c r="AFG130" s="133"/>
      <c r="AFH130" s="133"/>
      <c r="AFI130" s="133"/>
      <c r="AFJ130" s="133"/>
      <c r="AFK130" s="133"/>
      <c r="AFL130" s="133"/>
      <c r="AFM130" s="133"/>
      <c r="AFN130" s="133"/>
      <c r="AFO130" s="133"/>
      <c r="AFP130" s="133"/>
      <c r="AFQ130" s="133"/>
      <c r="AFR130" s="133"/>
      <c r="AFS130" s="133"/>
      <c r="AFT130" s="133"/>
      <c r="AFU130" s="133"/>
      <c r="AFV130" s="133"/>
      <c r="AFW130" s="133"/>
      <c r="AFX130" s="133"/>
      <c r="AFY130" s="133"/>
      <c r="AFZ130" s="133"/>
      <c r="AGA130" s="133"/>
      <c r="AGB130" s="133"/>
      <c r="AGC130" s="133"/>
      <c r="AGD130" s="133"/>
      <c r="AGE130" s="133"/>
      <c r="AGF130" s="133"/>
      <c r="AGG130" s="133"/>
      <c r="AGH130" s="133"/>
      <c r="AGI130" s="133"/>
      <c r="AGJ130" s="133"/>
      <c r="AGK130" s="133"/>
      <c r="AGL130" s="133"/>
      <c r="AGM130" s="133"/>
      <c r="AGN130" s="133"/>
      <c r="AGO130" s="133"/>
      <c r="AGP130" s="133"/>
      <c r="AGQ130" s="133"/>
      <c r="AGR130" s="133"/>
      <c r="AGS130" s="133"/>
      <c r="AGT130" s="133"/>
      <c r="AGU130" s="133"/>
      <c r="AGV130" s="133"/>
      <c r="AGW130" s="133"/>
      <c r="AGX130" s="133"/>
      <c r="AGY130" s="133"/>
      <c r="AGZ130" s="133"/>
      <c r="AHA130" s="133"/>
      <c r="AHB130" s="133"/>
      <c r="AHC130" s="133"/>
      <c r="AHD130" s="133"/>
      <c r="AHE130" s="133"/>
      <c r="AHF130" s="133"/>
      <c r="AHG130" s="133"/>
      <c r="AHH130" s="133"/>
      <c r="AHI130" s="133"/>
      <c r="AHJ130" s="133"/>
      <c r="AHK130" s="133"/>
      <c r="AHL130" s="133"/>
      <c r="AHM130" s="133"/>
      <c r="AHN130" s="133"/>
      <c r="AHO130" s="133"/>
      <c r="AHP130" s="133"/>
      <c r="AHQ130" s="133"/>
      <c r="AHR130" s="133"/>
      <c r="AHS130" s="133"/>
      <c r="AHT130" s="133"/>
      <c r="AHU130" s="133"/>
      <c r="AHV130" s="133"/>
      <c r="AHW130" s="133"/>
      <c r="AHX130" s="133"/>
      <c r="AHY130" s="133"/>
      <c r="AHZ130" s="133"/>
      <c r="AIA130" s="133"/>
      <c r="AIB130" s="133"/>
      <c r="AIC130" s="133"/>
      <c r="AID130" s="133"/>
      <c r="AIE130" s="133"/>
      <c r="AIF130" s="133"/>
      <c r="AIG130" s="133"/>
      <c r="AIH130" s="133"/>
      <c r="AII130" s="133"/>
      <c r="AIJ130" s="133"/>
      <c r="AIK130" s="133"/>
      <c r="AIL130" s="133"/>
      <c r="AIM130" s="133"/>
      <c r="AIN130" s="133"/>
      <c r="AIO130" s="133"/>
      <c r="AIP130" s="133"/>
      <c r="AIQ130" s="133"/>
      <c r="AIR130" s="133"/>
      <c r="AIS130" s="133"/>
      <c r="AIT130" s="133"/>
      <c r="AIU130" s="133"/>
      <c r="AIV130" s="133"/>
      <c r="AIW130" s="133"/>
      <c r="AIX130" s="133"/>
      <c r="AIY130" s="133"/>
      <c r="AIZ130" s="133"/>
      <c r="AJA130" s="133"/>
      <c r="AJB130" s="133"/>
      <c r="AJC130" s="133"/>
      <c r="AJD130" s="133"/>
      <c r="AJE130" s="133"/>
      <c r="AJF130" s="133"/>
      <c r="AJG130" s="133"/>
      <c r="AJH130" s="133"/>
      <c r="AJI130" s="133"/>
      <c r="AJJ130" s="133"/>
      <c r="AJK130" s="133"/>
      <c r="AJL130" s="133"/>
      <c r="AJM130" s="133"/>
      <c r="AJN130" s="133"/>
      <c r="AJO130" s="133"/>
      <c r="AJP130" s="133"/>
      <c r="AJQ130" s="133"/>
      <c r="AJR130" s="133"/>
      <c r="AJS130" s="133"/>
      <c r="AJT130" s="133"/>
      <c r="AJU130" s="133"/>
      <c r="AJV130" s="133"/>
      <c r="AJW130" s="133"/>
      <c r="AJX130" s="133"/>
      <c r="AJY130" s="133"/>
      <c r="AJZ130" s="133"/>
      <c r="AKA130" s="133"/>
      <c r="AKB130" s="133"/>
      <c r="AKC130" s="133"/>
      <c r="AKD130" s="133"/>
      <c r="AKE130" s="133"/>
      <c r="AKF130" s="133"/>
      <c r="AKG130" s="133"/>
      <c r="AKH130" s="133"/>
      <c r="AKI130" s="133"/>
      <c r="AKJ130" s="133"/>
      <c r="AKK130" s="133"/>
      <c r="AKL130" s="133"/>
      <c r="AKM130" s="133"/>
      <c r="AKN130" s="133"/>
      <c r="AKO130" s="133"/>
      <c r="AKP130" s="133"/>
      <c r="AKQ130" s="133"/>
      <c r="AKR130" s="133"/>
      <c r="AKS130" s="133"/>
      <c r="AKT130" s="133"/>
      <c r="AKU130" s="133"/>
      <c r="AKV130" s="133"/>
      <c r="AKW130" s="133"/>
      <c r="AKX130" s="133"/>
      <c r="AKY130" s="133"/>
      <c r="AKZ130" s="133"/>
      <c r="ALA130" s="133"/>
      <c r="ALB130" s="133"/>
      <c r="ALC130" s="133"/>
      <c r="ALD130" s="133"/>
      <c r="ALE130" s="133"/>
      <c r="ALF130" s="133"/>
      <c r="ALG130" s="133"/>
      <c r="ALH130" s="133"/>
      <c r="ALI130" s="133"/>
      <c r="ALJ130" s="133"/>
      <c r="ALK130" s="133"/>
      <c r="ALL130" s="133"/>
      <c r="ALM130" s="133"/>
      <c r="ALN130" s="133"/>
      <c r="ALO130" s="133"/>
      <c r="ALP130" s="133"/>
      <c r="ALQ130" s="133"/>
      <c r="ALR130" s="133"/>
      <c r="ALS130" s="133"/>
      <c r="ALT130" s="133"/>
      <c r="ALU130" s="133"/>
      <c r="ALV130" s="133"/>
      <c r="ALW130" s="133"/>
      <c r="ALX130" s="133"/>
      <c r="ALY130" s="133"/>
      <c r="ALZ130" s="133"/>
      <c r="AMA130" s="133"/>
      <c r="AMB130" s="133"/>
      <c r="AMC130" s="133"/>
      <c r="AMD130" s="133"/>
      <c r="AME130" s="133"/>
      <c r="AMF130" s="133"/>
      <c r="AMG130" s="133"/>
      <c r="AMH130" s="133"/>
      <c r="AMI130" s="133"/>
      <c r="AMJ130" s="133"/>
    </row>
    <row r="131" spans="5:5">
      <c r="E131" s="76"/>
    </row>
    <row r="132" ht="18" spans="5:13">
      <c r="E132" s="76"/>
      <c r="G132" s="50" t="s">
        <v>69</v>
      </c>
      <c r="H132" s="50"/>
      <c r="I132" s="50"/>
      <c r="J132" s="64">
        <v>2618.242</v>
      </c>
      <c r="M132" s="65">
        <v>2618.242</v>
      </c>
    </row>
    <row r="133" ht="18" spans="13:13">
      <c r="M133" s="65"/>
    </row>
    <row r="134" s="97" customFormat="1" ht="15.75" spans="1:1024">
      <c r="A134" s="133"/>
      <c r="B134" s="107">
        <v>29</v>
      </c>
      <c r="C134" s="140" t="s">
        <v>167</v>
      </c>
      <c r="D134" s="109">
        <v>1</v>
      </c>
      <c r="E134" s="140" t="s">
        <v>205</v>
      </c>
      <c r="F134" s="140" t="s">
        <v>205</v>
      </c>
      <c r="G134" s="148" t="s">
        <v>206</v>
      </c>
      <c r="H134" s="149">
        <v>27.8</v>
      </c>
      <c r="I134" s="132">
        <v>33.916</v>
      </c>
      <c r="J134" s="132">
        <v>33.916</v>
      </c>
      <c r="K134" s="132"/>
      <c r="L134" s="159" t="s">
        <v>207</v>
      </c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133"/>
      <c r="IL134" s="133"/>
      <c r="IM134" s="133"/>
      <c r="IN134" s="133"/>
      <c r="IO134" s="133"/>
      <c r="IP134" s="133"/>
      <c r="IQ134" s="133"/>
      <c r="IR134" s="133"/>
      <c r="IS134" s="133"/>
      <c r="IT134" s="133"/>
      <c r="IU134" s="133"/>
      <c r="IV134" s="133"/>
      <c r="IW134" s="133"/>
      <c r="IX134" s="133"/>
      <c r="IY134" s="133"/>
      <c r="IZ134" s="133"/>
      <c r="JA134" s="133"/>
      <c r="JB134" s="133"/>
      <c r="JC134" s="133"/>
      <c r="JD134" s="133"/>
      <c r="JE134" s="133"/>
      <c r="JF134" s="133"/>
      <c r="JG134" s="133"/>
      <c r="JH134" s="133"/>
      <c r="JI134" s="133"/>
      <c r="JJ134" s="133"/>
      <c r="JK134" s="133"/>
      <c r="JL134" s="133"/>
      <c r="JM134" s="133"/>
      <c r="JN134" s="133"/>
      <c r="JO134" s="133"/>
      <c r="JP134" s="133"/>
      <c r="JQ134" s="133"/>
      <c r="JR134" s="133"/>
      <c r="JS134" s="133"/>
      <c r="JT134" s="133"/>
      <c r="JU134" s="133"/>
      <c r="JV134" s="133"/>
      <c r="JW134" s="133"/>
      <c r="JX134" s="133"/>
      <c r="JY134" s="133"/>
      <c r="JZ134" s="133"/>
      <c r="KA134" s="133"/>
      <c r="KB134" s="133"/>
      <c r="KC134" s="133"/>
      <c r="KD134" s="133"/>
      <c r="KE134" s="133"/>
      <c r="KF134" s="133"/>
      <c r="KG134" s="133"/>
      <c r="KH134" s="133"/>
      <c r="KI134" s="133"/>
      <c r="KJ134" s="133"/>
      <c r="KK134" s="133"/>
      <c r="KL134" s="133"/>
      <c r="KM134" s="133"/>
      <c r="KN134" s="133"/>
      <c r="KO134" s="133"/>
      <c r="KP134" s="133"/>
      <c r="KQ134" s="133"/>
      <c r="KR134" s="133"/>
      <c r="KS134" s="133"/>
      <c r="KT134" s="133"/>
      <c r="KU134" s="133"/>
      <c r="KV134" s="133"/>
      <c r="KW134" s="133"/>
      <c r="KX134" s="133"/>
      <c r="KY134" s="133"/>
      <c r="KZ134" s="133"/>
      <c r="LA134" s="133"/>
      <c r="LB134" s="133"/>
      <c r="LC134" s="133"/>
      <c r="LD134" s="133"/>
      <c r="LE134" s="133"/>
      <c r="LF134" s="133"/>
      <c r="LG134" s="133"/>
      <c r="LH134" s="133"/>
      <c r="LI134" s="133"/>
      <c r="LJ134" s="133"/>
      <c r="LK134" s="133"/>
      <c r="LL134" s="133"/>
      <c r="LM134" s="133"/>
      <c r="LN134" s="133"/>
      <c r="LO134" s="133"/>
      <c r="LP134" s="133"/>
      <c r="LQ134" s="133"/>
      <c r="LR134" s="133"/>
      <c r="LS134" s="133"/>
      <c r="LT134" s="133"/>
      <c r="LU134" s="133"/>
      <c r="LV134" s="133"/>
      <c r="LW134" s="133"/>
      <c r="LX134" s="133"/>
      <c r="LY134" s="133"/>
      <c r="LZ134" s="133"/>
      <c r="MA134" s="133"/>
      <c r="MB134" s="133"/>
      <c r="MC134" s="133"/>
      <c r="MD134" s="133"/>
      <c r="ME134" s="133"/>
      <c r="MF134" s="133"/>
      <c r="MG134" s="133"/>
      <c r="MH134" s="133"/>
      <c r="MI134" s="133"/>
      <c r="MJ134" s="133"/>
      <c r="MK134" s="133"/>
      <c r="ML134" s="133"/>
      <c r="MM134" s="133"/>
      <c r="MN134" s="133"/>
      <c r="MO134" s="133"/>
      <c r="MP134" s="133"/>
      <c r="MQ134" s="133"/>
      <c r="MR134" s="133"/>
      <c r="MS134" s="133"/>
      <c r="MT134" s="133"/>
      <c r="MU134" s="133"/>
      <c r="MV134" s="133"/>
      <c r="MW134" s="133"/>
      <c r="MX134" s="133"/>
      <c r="MY134" s="133"/>
      <c r="MZ134" s="133"/>
      <c r="NA134" s="133"/>
      <c r="NB134" s="133"/>
      <c r="NC134" s="133"/>
      <c r="ND134" s="133"/>
      <c r="NE134" s="133"/>
      <c r="NF134" s="133"/>
      <c r="NG134" s="133"/>
      <c r="NH134" s="133"/>
      <c r="NI134" s="133"/>
      <c r="NJ134" s="133"/>
      <c r="NK134" s="133"/>
      <c r="NL134" s="133"/>
      <c r="NM134" s="133"/>
      <c r="NN134" s="133"/>
      <c r="NO134" s="133"/>
      <c r="NP134" s="133"/>
      <c r="NQ134" s="133"/>
      <c r="NR134" s="133"/>
      <c r="NS134" s="133"/>
      <c r="NT134" s="133"/>
      <c r="NU134" s="133"/>
      <c r="NV134" s="133"/>
      <c r="NW134" s="133"/>
      <c r="NX134" s="133"/>
      <c r="NY134" s="133"/>
      <c r="NZ134" s="133"/>
      <c r="OA134" s="133"/>
      <c r="OB134" s="133"/>
      <c r="OC134" s="133"/>
      <c r="OD134" s="133"/>
      <c r="OE134" s="133"/>
      <c r="OF134" s="133"/>
      <c r="OG134" s="133"/>
      <c r="OH134" s="133"/>
      <c r="OI134" s="133"/>
      <c r="OJ134" s="133"/>
      <c r="OK134" s="133"/>
      <c r="OL134" s="133"/>
      <c r="OM134" s="133"/>
      <c r="ON134" s="133"/>
      <c r="OO134" s="133"/>
      <c r="OP134" s="133"/>
      <c r="OQ134" s="133"/>
      <c r="OR134" s="133"/>
      <c r="OS134" s="133"/>
      <c r="OT134" s="133"/>
      <c r="OU134" s="133"/>
      <c r="OV134" s="133"/>
      <c r="OW134" s="133"/>
      <c r="OX134" s="133"/>
      <c r="OY134" s="133"/>
      <c r="OZ134" s="133"/>
      <c r="PA134" s="133"/>
      <c r="PB134" s="133"/>
      <c r="PC134" s="133"/>
      <c r="PD134" s="133"/>
      <c r="PE134" s="133"/>
      <c r="PF134" s="133"/>
      <c r="PG134" s="133"/>
      <c r="PH134" s="133"/>
      <c r="PI134" s="133"/>
      <c r="PJ134" s="133"/>
      <c r="PK134" s="133"/>
      <c r="PL134" s="133"/>
      <c r="PM134" s="133"/>
      <c r="PN134" s="133"/>
      <c r="PO134" s="133"/>
      <c r="PP134" s="133"/>
      <c r="PQ134" s="133"/>
      <c r="PR134" s="133"/>
      <c r="PS134" s="133"/>
      <c r="PT134" s="133"/>
      <c r="PU134" s="133"/>
      <c r="PV134" s="133"/>
      <c r="PW134" s="133"/>
      <c r="PX134" s="133"/>
      <c r="PY134" s="133"/>
      <c r="PZ134" s="133"/>
      <c r="QA134" s="133"/>
      <c r="QB134" s="133"/>
      <c r="QC134" s="133"/>
      <c r="QD134" s="133"/>
      <c r="QE134" s="133"/>
      <c r="QF134" s="133"/>
      <c r="QG134" s="133"/>
      <c r="QH134" s="133"/>
      <c r="QI134" s="133"/>
      <c r="QJ134" s="133"/>
      <c r="QK134" s="133"/>
      <c r="QL134" s="133"/>
      <c r="QM134" s="133"/>
      <c r="QN134" s="133"/>
      <c r="QO134" s="133"/>
      <c r="QP134" s="133"/>
      <c r="QQ134" s="133"/>
      <c r="QR134" s="133"/>
      <c r="QS134" s="133"/>
      <c r="QT134" s="133"/>
      <c r="QU134" s="133"/>
      <c r="QV134" s="133"/>
      <c r="QW134" s="133"/>
      <c r="QX134" s="133"/>
      <c r="QY134" s="133"/>
      <c r="QZ134" s="133"/>
      <c r="RA134" s="133"/>
      <c r="RB134" s="133"/>
      <c r="RC134" s="133"/>
      <c r="RD134" s="133"/>
      <c r="RE134" s="133"/>
      <c r="RF134" s="133"/>
      <c r="RG134" s="133"/>
      <c r="RH134" s="133"/>
      <c r="RI134" s="133"/>
      <c r="RJ134" s="133"/>
      <c r="RK134" s="133"/>
      <c r="RL134" s="133"/>
      <c r="RM134" s="133"/>
      <c r="RN134" s="133"/>
      <c r="RO134" s="133"/>
      <c r="RP134" s="133"/>
      <c r="RQ134" s="133"/>
      <c r="RR134" s="133"/>
      <c r="RS134" s="133"/>
      <c r="RT134" s="133"/>
      <c r="RU134" s="133"/>
      <c r="RV134" s="133"/>
      <c r="RW134" s="133"/>
      <c r="RX134" s="133"/>
      <c r="RY134" s="133"/>
      <c r="RZ134" s="133"/>
      <c r="SA134" s="133"/>
      <c r="SB134" s="133"/>
      <c r="SC134" s="133"/>
      <c r="SD134" s="133"/>
      <c r="SE134" s="133"/>
      <c r="SF134" s="133"/>
      <c r="SG134" s="133"/>
      <c r="SH134" s="133"/>
      <c r="SI134" s="133"/>
      <c r="SJ134" s="133"/>
      <c r="SK134" s="133"/>
      <c r="SL134" s="133"/>
      <c r="SM134" s="133"/>
      <c r="SN134" s="133"/>
      <c r="SO134" s="133"/>
      <c r="SP134" s="133"/>
      <c r="SQ134" s="133"/>
      <c r="SR134" s="133"/>
      <c r="SS134" s="133"/>
      <c r="ST134" s="133"/>
      <c r="SU134" s="133"/>
      <c r="SV134" s="133"/>
      <c r="SW134" s="133"/>
      <c r="SX134" s="133"/>
      <c r="SY134" s="133"/>
      <c r="SZ134" s="133"/>
      <c r="TA134" s="133"/>
      <c r="TB134" s="133"/>
      <c r="TC134" s="133"/>
      <c r="TD134" s="133"/>
      <c r="TE134" s="133"/>
      <c r="TF134" s="133"/>
      <c r="TG134" s="133"/>
      <c r="TH134" s="133"/>
      <c r="TI134" s="133"/>
      <c r="TJ134" s="133"/>
      <c r="TK134" s="133"/>
      <c r="TL134" s="133"/>
      <c r="TM134" s="133"/>
      <c r="TN134" s="133"/>
      <c r="TO134" s="133"/>
      <c r="TP134" s="133"/>
      <c r="TQ134" s="133"/>
      <c r="TR134" s="133"/>
      <c r="TS134" s="133"/>
      <c r="TT134" s="133"/>
      <c r="TU134" s="133"/>
      <c r="TV134" s="133"/>
      <c r="TW134" s="133"/>
      <c r="TX134" s="133"/>
      <c r="TY134" s="133"/>
      <c r="TZ134" s="133"/>
      <c r="UA134" s="133"/>
      <c r="UB134" s="133"/>
      <c r="UC134" s="133"/>
      <c r="UD134" s="133"/>
      <c r="UE134" s="133"/>
      <c r="UF134" s="133"/>
      <c r="UG134" s="133"/>
      <c r="UH134" s="133"/>
      <c r="UI134" s="133"/>
      <c r="UJ134" s="133"/>
      <c r="UK134" s="133"/>
      <c r="UL134" s="133"/>
      <c r="UM134" s="133"/>
      <c r="UN134" s="133"/>
      <c r="UO134" s="133"/>
      <c r="UP134" s="133"/>
      <c r="UQ134" s="133"/>
      <c r="UR134" s="133"/>
      <c r="US134" s="133"/>
      <c r="UT134" s="133"/>
      <c r="UU134" s="133"/>
      <c r="UV134" s="133"/>
      <c r="UW134" s="133"/>
      <c r="UX134" s="133"/>
      <c r="UY134" s="133"/>
      <c r="UZ134" s="133"/>
      <c r="VA134" s="133"/>
      <c r="VB134" s="133"/>
      <c r="VC134" s="133"/>
      <c r="VD134" s="133"/>
      <c r="VE134" s="133"/>
      <c r="VF134" s="133"/>
      <c r="VG134" s="133"/>
      <c r="VH134" s="133"/>
      <c r="VI134" s="133"/>
      <c r="VJ134" s="133"/>
      <c r="VK134" s="133"/>
      <c r="VL134" s="133"/>
      <c r="VM134" s="133"/>
      <c r="VN134" s="133"/>
      <c r="VO134" s="133"/>
      <c r="VP134" s="133"/>
      <c r="VQ134" s="133"/>
      <c r="VR134" s="133"/>
      <c r="VS134" s="133"/>
      <c r="VT134" s="133"/>
      <c r="VU134" s="133"/>
      <c r="VV134" s="133"/>
      <c r="VW134" s="133"/>
      <c r="VX134" s="133"/>
      <c r="VY134" s="133"/>
      <c r="VZ134" s="133"/>
      <c r="WA134" s="133"/>
      <c r="WB134" s="133"/>
      <c r="WC134" s="133"/>
      <c r="WD134" s="133"/>
      <c r="WE134" s="133"/>
      <c r="WF134" s="133"/>
      <c r="WG134" s="133"/>
      <c r="WH134" s="133"/>
      <c r="WI134" s="133"/>
      <c r="WJ134" s="133"/>
      <c r="WK134" s="133"/>
      <c r="WL134" s="133"/>
      <c r="WM134" s="133"/>
      <c r="WN134" s="133"/>
      <c r="WO134" s="133"/>
      <c r="WP134" s="133"/>
      <c r="WQ134" s="133"/>
      <c r="WR134" s="133"/>
      <c r="WS134" s="133"/>
      <c r="WT134" s="133"/>
      <c r="WU134" s="133"/>
      <c r="WV134" s="133"/>
      <c r="WW134" s="133"/>
      <c r="WX134" s="133"/>
      <c r="WY134" s="133"/>
      <c r="WZ134" s="133"/>
      <c r="XA134" s="133"/>
      <c r="XB134" s="133"/>
      <c r="XC134" s="133"/>
      <c r="XD134" s="133"/>
      <c r="XE134" s="133"/>
      <c r="XF134" s="133"/>
      <c r="XG134" s="133"/>
      <c r="XH134" s="133"/>
      <c r="XI134" s="133"/>
      <c r="XJ134" s="133"/>
      <c r="XK134" s="133"/>
      <c r="XL134" s="133"/>
      <c r="XM134" s="133"/>
      <c r="XN134" s="133"/>
      <c r="XO134" s="133"/>
      <c r="XP134" s="133"/>
      <c r="XQ134" s="133"/>
      <c r="XR134" s="133"/>
      <c r="XS134" s="133"/>
      <c r="XT134" s="133"/>
      <c r="XU134" s="133"/>
      <c r="XV134" s="133"/>
      <c r="XW134" s="133"/>
      <c r="XX134" s="133"/>
      <c r="XY134" s="133"/>
      <c r="XZ134" s="133"/>
      <c r="YA134" s="133"/>
      <c r="YB134" s="133"/>
      <c r="YC134" s="133"/>
      <c r="YD134" s="133"/>
      <c r="YE134" s="133"/>
      <c r="YF134" s="133"/>
      <c r="YG134" s="133"/>
      <c r="YH134" s="133"/>
      <c r="YI134" s="133"/>
      <c r="YJ134" s="133"/>
      <c r="YK134" s="133"/>
      <c r="YL134" s="133"/>
      <c r="YM134" s="133"/>
      <c r="YN134" s="133"/>
      <c r="YO134" s="133"/>
      <c r="YP134" s="133"/>
      <c r="YQ134" s="133"/>
      <c r="YR134" s="133"/>
      <c r="YS134" s="133"/>
      <c r="YT134" s="133"/>
      <c r="YU134" s="133"/>
      <c r="YV134" s="133"/>
      <c r="YW134" s="133"/>
      <c r="YX134" s="133"/>
      <c r="YY134" s="133"/>
      <c r="YZ134" s="133"/>
      <c r="ZA134" s="133"/>
      <c r="ZB134" s="133"/>
      <c r="ZC134" s="133"/>
      <c r="ZD134" s="133"/>
      <c r="ZE134" s="133"/>
      <c r="ZF134" s="133"/>
      <c r="ZG134" s="133"/>
      <c r="ZH134" s="133"/>
      <c r="ZI134" s="133"/>
      <c r="ZJ134" s="133"/>
      <c r="ZK134" s="133"/>
      <c r="ZL134" s="133"/>
      <c r="ZM134" s="133"/>
      <c r="ZN134" s="133"/>
      <c r="ZO134" s="133"/>
      <c r="ZP134" s="133"/>
      <c r="ZQ134" s="133"/>
      <c r="ZR134" s="133"/>
      <c r="ZS134" s="133"/>
      <c r="ZT134" s="133"/>
      <c r="ZU134" s="133"/>
      <c r="ZV134" s="133"/>
      <c r="ZW134" s="133"/>
      <c r="ZX134" s="133"/>
      <c r="ZY134" s="133"/>
      <c r="ZZ134" s="133"/>
      <c r="AAA134" s="133"/>
      <c r="AAB134" s="133"/>
      <c r="AAC134" s="133"/>
      <c r="AAD134" s="133"/>
      <c r="AAE134" s="133"/>
      <c r="AAF134" s="133"/>
      <c r="AAG134" s="133"/>
      <c r="AAH134" s="133"/>
      <c r="AAI134" s="133"/>
      <c r="AAJ134" s="133"/>
      <c r="AAK134" s="133"/>
      <c r="AAL134" s="133"/>
      <c r="AAM134" s="133"/>
      <c r="AAN134" s="133"/>
      <c r="AAO134" s="133"/>
      <c r="AAP134" s="133"/>
      <c r="AAQ134" s="133"/>
      <c r="AAR134" s="133"/>
      <c r="AAS134" s="133"/>
      <c r="AAT134" s="133"/>
      <c r="AAU134" s="133"/>
      <c r="AAV134" s="133"/>
      <c r="AAW134" s="133"/>
      <c r="AAX134" s="133"/>
      <c r="AAY134" s="133"/>
      <c r="AAZ134" s="133"/>
      <c r="ABA134" s="133"/>
      <c r="ABB134" s="133"/>
      <c r="ABC134" s="133"/>
      <c r="ABD134" s="133"/>
      <c r="ABE134" s="133"/>
      <c r="ABF134" s="133"/>
      <c r="ABG134" s="133"/>
      <c r="ABH134" s="133"/>
      <c r="ABI134" s="133"/>
      <c r="ABJ134" s="133"/>
      <c r="ABK134" s="133"/>
      <c r="ABL134" s="133"/>
      <c r="ABM134" s="133"/>
      <c r="ABN134" s="133"/>
      <c r="ABO134" s="133"/>
      <c r="ABP134" s="133"/>
      <c r="ABQ134" s="133"/>
      <c r="ABR134" s="133"/>
      <c r="ABS134" s="133"/>
      <c r="ABT134" s="133"/>
      <c r="ABU134" s="133"/>
      <c r="ABV134" s="133"/>
      <c r="ABW134" s="133"/>
      <c r="ABX134" s="133"/>
      <c r="ABY134" s="133"/>
      <c r="ABZ134" s="133"/>
      <c r="ACA134" s="133"/>
      <c r="ACB134" s="133"/>
      <c r="ACC134" s="133"/>
      <c r="ACD134" s="133"/>
      <c r="ACE134" s="133"/>
      <c r="ACF134" s="133"/>
      <c r="ACG134" s="133"/>
      <c r="ACH134" s="133"/>
      <c r="ACI134" s="133"/>
      <c r="ACJ134" s="133"/>
      <c r="ACK134" s="133"/>
      <c r="ACL134" s="133"/>
      <c r="ACM134" s="133"/>
      <c r="ACN134" s="133"/>
      <c r="ACO134" s="133"/>
      <c r="ACP134" s="133"/>
      <c r="ACQ134" s="133"/>
      <c r="ACR134" s="133"/>
      <c r="ACS134" s="133"/>
      <c r="ACT134" s="133"/>
      <c r="ACU134" s="133"/>
      <c r="ACV134" s="133"/>
      <c r="ACW134" s="133"/>
      <c r="ACX134" s="133"/>
      <c r="ACY134" s="133"/>
      <c r="ACZ134" s="133"/>
      <c r="ADA134" s="133"/>
      <c r="ADB134" s="133"/>
      <c r="ADC134" s="133"/>
      <c r="ADD134" s="133"/>
      <c r="ADE134" s="133"/>
      <c r="ADF134" s="133"/>
      <c r="ADG134" s="133"/>
      <c r="ADH134" s="133"/>
      <c r="ADI134" s="133"/>
      <c r="ADJ134" s="133"/>
      <c r="ADK134" s="133"/>
      <c r="ADL134" s="133"/>
      <c r="ADM134" s="133"/>
      <c r="ADN134" s="133"/>
      <c r="ADO134" s="133"/>
      <c r="ADP134" s="133"/>
      <c r="ADQ134" s="133"/>
      <c r="ADR134" s="133"/>
      <c r="ADS134" s="133"/>
      <c r="ADT134" s="133"/>
      <c r="ADU134" s="133"/>
      <c r="ADV134" s="133"/>
      <c r="ADW134" s="133"/>
      <c r="ADX134" s="133"/>
      <c r="ADY134" s="133"/>
      <c r="ADZ134" s="133"/>
      <c r="AEA134" s="133"/>
      <c r="AEB134" s="133"/>
      <c r="AEC134" s="133"/>
      <c r="AED134" s="133"/>
      <c r="AEE134" s="133"/>
      <c r="AEF134" s="133"/>
      <c r="AEG134" s="133"/>
      <c r="AEH134" s="133"/>
      <c r="AEI134" s="133"/>
      <c r="AEJ134" s="133"/>
      <c r="AEK134" s="133"/>
      <c r="AEL134" s="133"/>
      <c r="AEM134" s="133"/>
      <c r="AEN134" s="133"/>
      <c r="AEO134" s="133"/>
      <c r="AEP134" s="133"/>
      <c r="AEQ134" s="133"/>
      <c r="AER134" s="133"/>
      <c r="AES134" s="133"/>
      <c r="AET134" s="133"/>
      <c r="AEU134" s="133"/>
      <c r="AEV134" s="133"/>
      <c r="AEW134" s="133"/>
      <c r="AEX134" s="133"/>
      <c r="AEY134" s="133"/>
      <c r="AEZ134" s="133"/>
      <c r="AFA134" s="133"/>
      <c r="AFB134" s="133"/>
      <c r="AFC134" s="133"/>
      <c r="AFD134" s="133"/>
      <c r="AFE134" s="133"/>
      <c r="AFF134" s="133"/>
      <c r="AFG134" s="133"/>
      <c r="AFH134" s="133"/>
      <c r="AFI134" s="133"/>
      <c r="AFJ134" s="133"/>
      <c r="AFK134" s="133"/>
      <c r="AFL134" s="133"/>
      <c r="AFM134" s="133"/>
      <c r="AFN134" s="133"/>
      <c r="AFO134" s="133"/>
      <c r="AFP134" s="133"/>
      <c r="AFQ134" s="133"/>
      <c r="AFR134" s="133"/>
      <c r="AFS134" s="133"/>
      <c r="AFT134" s="133"/>
      <c r="AFU134" s="133"/>
      <c r="AFV134" s="133"/>
      <c r="AFW134" s="133"/>
      <c r="AFX134" s="133"/>
      <c r="AFY134" s="133"/>
      <c r="AFZ134" s="133"/>
      <c r="AGA134" s="133"/>
      <c r="AGB134" s="133"/>
      <c r="AGC134" s="133"/>
      <c r="AGD134" s="133"/>
      <c r="AGE134" s="133"/>
      <c r="AGF134" s="133"/>
      <c r="AGG134" s="133"/>
      <c r="AGH134" s="133"/>
      <c r="AGI134" s="133"/>
      <c r="AGJ134" s="133"/>
      <c r="AGK134" s="133"/>
      <c r="AGL134" s="133"/>
      <c r="AGM134" s="133"/>
      <c r="AGN134" s="133"/>
      <c r="AGO134" s="133"/>
      <c r="AGP134" s="133"/>
      <c r="AGQ134" s="133"/>
      <c r="AGR134" s="133"/>
      <c r="AGS134" s="133"/>
      <c r="AGT134" s="133"/>
      <c r="AGU134" s="133"/>
      <c r="AGV134" s="133"/>
      <c r="AGW134" s="133"/>
      <c r="AGX134" s="133"/>
      <c r="AGY134" s="133"/>
      <c r="AGZ134" s="133"/>
      <c r="AHA134" s="133"/>
      <c r="AHB134" s="133"/>
      <c r="AHC134" s="133"/>
      <c r="AHD134" s="133"/>
      <c r="AHE134" s="133"/>
      <c r="AHF134" s="133"/>
      <c r="AHG134" s="133"/>
      <c r="AHH134" s="133"/>
      <c r="AHI134" s="133"/>
      <c r="AHJ134" s="133"/>
      <c r="AHK134" s="133"/>
      <c r="AHL134" s="133"/>
      <c r="AHM134" s="133"/>
      <c r="AHN134" s="133"/>
      <c r="AHO134" s="133"/>
      <c r="AHP134" s="133"/>
      <c r="AHQ134" s="133"/>
      <c r="AHR134" s="133"/>
      <c r="AHS134" s="133"/>
      <c r="AHT134" s="133"/>
      <c r="AHU134" s="133"/>
      <c r="AHV134" s="133"/>
      <c r="AHW134" s="133"/>
      <c r="AHX134" s="133"/>
      <c r="AHY134" s="133"/>
      <c r="AHZ134" s="133"/>
      <c r="AIA134" s="133"/>
      <c r="AIB134" s="133"/>
      <c r="AIC134" s="133"/>
      <c r="AID134" s="133"/>
      <c r="AIE134" s="133"/>
      <c r="AIF134" s="133"/>
      <c r="AIG134" s="133"/>
      <c r="AIH134" s="133"/>
      <c r="AII134" s="133"/>
      <c r="AIJ134" s="133"/>
      <c r="AIK134" s="133"/>
      <c r="AIL134" s="133"/>
      <c r="AIM134" s="133"/>
      <c r="AIN134" s="133"/>
      <c r="AIO134" s="133"/>
      <c r="AIP134" s="133"/>
      <c r="AIQ134" s="133"/>
      <c r="AIR134" s="133"/>
      <c r="AIS134" s="133"/>
      <c r="AIT134" s="133"/>
      <c r="AIU134" s="133"/>
      <c r="AIV134" s="133"/>
      <c r="AIW134" s="133"/>
      <c r="AIX134" s="133"/>
      <c r="AIY134" s="133"/>
      <c r="AIZ134" s="133"/>
      <c r="AJA134" s="133"/>
      <c r="AJB134" s="133"/>
      <c r="AJC134" s="133"/>
      <c r="AJD134" s="133"/>
      <c r="AJE134" s="133"/>
      <c r="AJF134" s="133"/>
      <c r="AJG134" s="133"/>
      <c r="AJH134" s="133"/>
      <c r="AJI134" s="133"/>
      <c r="AJJ134" s="133"/>
      <c r="AJK134" s="133"/>
      <c r="AJL134" s="133"/>
      <c r="AJM134" s="133"/>
      <c r="AJN134" s="133"/>
      <c r="AJO134" s="133"/>
      <c r="AJP134" s="133"/>
      <c r="AJQ134" s="133"/>
      <c r="AJR134" s="133"/>
      <c r="AJS134" s="133"/>
      <c r="AJT134" s="133"/>
      <c r="AJU134" s="133"/>
      <c r="AJV134" s="133"/>
      <c r="AJW134" s="133"/>
      <c r="AJX134" s="133"/>
      <c r="AJY134" s="133"/>
      <c r="AJZ134" s="133"/>
      <c r="AKA134" s="133"/>
      <c r="AKB134" s="133"/>
      <c r="AKC134" s="133"/>
      <c r="AKD134" s="133"/>
      <c r="AKE134" s="133"/>
      <c r="AKF134" s="133"/>
      <c r="AKG134" s="133"/>
      <c r="AKH134" s="133"/>
      <c r="AKI134" s="133"/>
      <c r="AKJ134" s="133"/>
      <c r="AKK134" s="133"/>
      <c r="AKL134" s="133"/>
      <c r="AKM134" s="133"/>
      <c r="AKN134" s="133"/>
      <c r="AKO134" s="133"/>
      <c r="AKP134" s="133"/>
      <c r="AKQ134" s="133"/>
      <c r="AKR134" s="133"/>
      <c r="AKS134" s="133"/>
      <c r="AKT134" s="133"/>
      <c r="AKU134" s="133"/>
      <c r="AKV134" s="133"/>
      <c r="AKW134" s="133"/>
      <c r="AKX134" s="133"/>
      <c r="AKY134" s="133"/>
      <c r="AKZ134" s="133"/>
      <c r="ALA134" s="133"/>
      <c r="ALB134" s="133"/>
      <c r="ALC134" s="133"/>
      <c r="ALD134" s="133"/>
      <c r="ALE134" s="133"/>
      <c r="ALF134" s="133"/>
      <c r="ALG134" s="133"/>
      <c r="ALH134" s="133"/>
      <c r="ALI134" s="133"/>
      <c r="ALJ134" s="133"/>
      <c r="ALK134" s="133"/>
      <c r="ALL134" s="133"/>
      <c r="ALM134" s="133"/>
      <c r="ALN134" s="133"/>
      <c r="ALO134" s="133"/>
      <c r="ALP134" s="133"/>
      <c r="ALQ134" s="133"/>
      <c r="ALR134" s="133"/>
      <c r="ALS134" s="133"/>
      <c r="ALT134" s="133"/>
      <c r="ALU134" s="133"/>
      <c r="ALV134" s="133"/>
      <c r="ALW134" s="133"/>
      <c r="ALX134" s="133"/>
      <c r="ALY134" s="133"/>
      <c r="ALZ134" s="133"/>
      <c r="AMA134" s="133"/>
      <c r="AMB134" s="133"/>
      <c r="AMC134" s="133"/>
      <c r="AMD134" s="133"/>
      <c r="AME134" s="133"/>
      <c r="AMF134" s="133"/>
      <c r="AMG134" s="133"/>
      <c r="AMH134" s="133"/>
      <c r="AMI134" s="133"/>
      <c r="AMJ134" s="133"/>
    </row>
    <row r="135" spans="5:5">
      <c r="E135" s="76"/>
    </row>
    <row r="136" ht="18" spans="5:13">
      <c r="E136" s="76"/>
      <c r="G136" s="50" t="s">
        <v>69</v>
      </c>
      <c r="H136" s="50"/>
      <c r="I136" s="50"/>
      <c r="J136" s="64">
        <v>33.916</v>
      </c>
      <c r="M136" s="65">
        <v>33.916</v>
      </c>
    </row>
    <row r="137" ht="18" spans="13:13">
      <c r="M137" s="65"/>
    </row>
    <row r="138" s="97" customFormat="1" ht="45" spans="1:1024">
      <c r="A138" s="133"/>
      <c r="B138" s="107">
        <v>30</v>
      </c>
      <c r="C138" s="140" t="s">
        <v>167</v>
      </c>
      <c r="D138" s="109">
        <v>2</v>
      </c>
      <c r="E138" s="150" t="s">
        <v>208</v>
      </c>
      <c r="F138" s="150" t="s">
        <v>208</v>
      </c>
      <c r="G138" s="148" t="s">
        <v>209</v>
      </c>
      <c r="H138" s="149">
        <v>290.98</v>
      </c>
      <c r="I138" s="132">
        <v>354.9956</v>
      </c>
      <c r="J138" s="132">
        <v>709.9912</v>
      </c>
      <c r="K138" s="132"/>
      <c r="L138" s="159" t="s">
        <v>210</v>
      </c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3"/>
      <c r="EZ138" s="133"/>
      <c r="FA138" s="133"/>
      <c r="FB138" s="133"/>
      <c r="FC138" s="133"/>
      <c r="FD138" s="133"/>
      <c r="FE138" s="133"/>
      <c r="FF138" s="133"/>
      <c r="FG138" s="133"/>
      <c r="FH138" s="133"/>
      <c r="FI138" s="133"/>
      <c r="FJ138" s="133"/>
      <c r="FK138" s="133"/>
      <c r="FL138" s="133"/>
      <c r="FM138" s="133"/>
      <c r="FN138" s="133"/>
      <c r="FO138" s="133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GW138" s="133"/>
      <c r="GX138" s="133"/>
      <c r="GY138" s="133"/>
      <c r="GZ138" s="133"/>
      <c r="HA138" s="133"/>
      <c r="HB138" s="133"/>
      <c r="HC138" s="133"/>
      <c r="HD138" s="133"/>
      <c r="HE138" s="133"/>
      <c r="HF138" s="133"/>
      <c r="HG138" s="133"/>
      <c r="HH138" s="133"/>
      <c r="HI138" s="133"/>
      <c r="HJ138" s="133"/>
      <c r="HK138" s="133"/>
      <c r="HL138" s="133"/>
      <c r="HM138" s="133"/>
      <c r="HN138" s="133"/>
      <c r="HO138" s="133"/>
      <c r="HP138" s="133"/>
      <c r="HQ138" s="133"/>
      <c r="HR138" s="133"/>
      <c r="HS138" s="133"/>
      <c r="HT138" s="133"/>
      <c r="HU138" s="133"/>
      <c r="HV138" s="133"/>
      <c r="HW138" s="133"/>
      <c r="HX138" s="133"/>
      <c r="HY138" s="133"/>
      <c r="HZ138" s="133"/>
      <c r="IA138" s="133"/>
      <c r="IB138" s="133"/>
      <c r="IC138" s="133"/>
      <c r="ID138" s="133"/>
      <c r="IE138" s="133"/>
      <c r="IF138" s="133"/>
      <c r="IG138" s="133"/>
      <c r="IH138" s="133"/>
      <c r="II138" s="133"/>
      <c r="IJ138" s="133"/>
      <c r="IK138" s="133"/>
      <c r="IL138" s="133"/>
      <c r="IM138" s="133"/>
      <c r="IN138" s="133"/>
      <c r="IO138" s="133"/>
      <c r="IP138" s="133"/>
      <c r="IQ138" s="133"/>
      <c r="IR138" s="133"/>
      <c r="IS138" s="133"/>
      <c r="IT138" s="133"/>
      <c r="IU138" s="133"/>
      <c r="IV138" s="133"/>
      <c r="IW138" s="133"/>
      <c r="IX138" s="133"/>
      <c r="IY138" s="133"/>
      <c r="IZ138" s="133"/>
      <c r="JA138" s="133"/>
      <c r="JB138" s="133"/>
      <c r="JC138" s="133"/>
      <c r="JD138" s="133"/>
      <c r="JE138" s="133"/>
      <c r="JF138" s="133"/>
      <c r="JG138" s="133"/>
      <c r="JH138" s="133"/>
      <c r="JI138" s="133"/>
      <c r="JJ138" s="133"/>
      <c r="JK138" s="133"/>
      <c r="JL138" s="133"/>
      <c r="JM138" s="133"/>
      <c r="JN138" s="133"/>
      <c r="JO138" s="133"/>
      <c r="JP138" s="133"/>
      <c r="JQ138" s="133"/>
      <c r="JR138" s="133"/>
      <c r="JS138" s="133"/>
      <c r="JT138" s="133"/>
      <c r="JU138" s="133"/>
      <c r="JV138" s="133"/>
      <c r="JW138" s="133"/>
      <c r="JX138" s="133"/>
      <c r="JY138" s="133"/>
      <c r="JZ138" s="133"/>
      <c r="KA138" s="133"/>
      <c r="KB138" s="133"/>
      <c r="KC138" s="133"/>
      <c r="KD138" s="133"/>
      <c r="KE138" s="133"/>
      <c r="KF138" s="133"/>
      <c r="KG138" s="133"/>
      <c r="KH138" s="133"/>
      <c r="KI138" s="133"/>
      <c r="KJ138" s="133"/>
      <c r="KK138" s="133"/>
      <c r="KL138" s="133"/>
      <c r="KM138" s="133"/>
      <c r="KN138" s="133"/>
      <c r="KO138" s="133"/>
      <c r="KP138" s="133"/>
      <c r="KQ138" s="133"/>
      <c r="KR138" s="133"/>
      <c r="KS138" s="133"/>
      <c r="KT138" s="133"/>
      <c r="KU138" s="133"/>
      <c r="KV138" s="133"/>
      <c r="KW138" s="133"/>
      <c r="KX138" s="133"/>
      <c r="KY138" s="133"/>
      <c r="KZ138" s="133"/>
      <c r="LA138" s="133"/>
      <c r="LB138" s="133"/>
      <c r="LC138" s="133"/>
      <c r="LD138" s="133"/>
      <c r="LE138" s="133"/>
      <c r="LF138" s="133"/>
      <c r="LG138" s="133"/>
      <c r="LH138" s="133"/>
      <c r="LI138" s="133"/>
      <c r="LJ138" s="133"/>
      <c r="LK138" s="133"/>
      <c r="LL138" s="133"/>
      <c r="LM138" s="133"/>
      <c r="LN138" s="133"/>
      <c r="LO138" s="133"/>
      <c r="LP138" s="133"/>
      <c r="LQ138" s="133"/>
      <c r="LR138" s="133"/>
      <c r="LS138" s="133"/>
      <c r="LT138" s="133"/>
      <c r="LU138" s="133"/>
      <c r="LV138" s="133"/>
      <c r="LW138" s="133"/>
      <c r="LX138" s="133"/>
      <c r="LY138" s="133"/>
      <c r="LZ138" s="133"/>
      <c r="MA138" s="133"/>
      <c r="MB138" s="133"/>
      <c r="MC138" s="133"/>
      <c r="MD138" s="133"/>
      <c r="ME138" s="133"/>
      <c r="MF138" s="133"/>
      <c r="MG138" s="133"/>
      <c r="MH138" s="133"/>
      <c r="MI138" s="133"/>
      <c r="MJ138" s="133"/>
      <c r="MK138" s="133"/>
      <c r="ML138" s="133"/>
      <c r="MM138" s="133"/>
      <c r="MN138" s="133"/>
      <c r="MO138" s="133"/>
      <c r="MP138" s="133"/>
      <c r="MQ138" s="133"/>
      <c r="MR138" s="133"/>
      <c r="MS138" s="133"/>
      <c r="MT138" s="133"/>
      <c r="MU138" s="133"/>
      <c r="MV138" s="133"/>
      <c r="MW138" s="133"/>
      <c r="MX138" s="133"/>
      <c r="MY138" s="133"/>
      <c r="MZ138" s="133"/>
      <c r="NA138" s="133"/>
      <c r="NB138" s="133"/>
      <c r="NC138" s="133"/>
      <c r="ND138" s="133"/>
      <c r="NE138" s="133"/>
      <c r="NF138" s="133"/>
      <c r="NG138" s="133"/>
      <c r="NH138" s="133"/>
      <c r="NI138" s="133"/>
      <c r="NJ138" s="133"/>
      <c r="NK138" s="133"/>
      <c r="NL138" s="133"/>
      <c r="NM138" s="133"/>
      <c r="NN138" s="133"/>
      <c r="NO138" s="133"/>
      <c r="NP138" s="133"/>
      <c r="NQ138" s="133"/>
      <c r="NR138" s="133"/>
      <c r="NS138" s="133"/>
      <c r="NT138" s="133"/>
      <c r="NU138" s="133"/>
      <c r="NV138" s="133"/>
      <c r="NW138" s="133"/>
      <c r="NX138" s="133"/>
      <c r="NY138" s="133"/>
      <c r="NZ138" s="133"/>
      <c r="OA138" s="133"/>
      <c r="OB138" s="133"/>
      <c r="OC138" s="133"/>
      <c r="OD138" s="133"/>
      <c r="OE138" s="133"/>
      <c r="OF138" s="133"/>
      <c r="OG138" s="133"/>
      <c r="OH138" s="133"/>
      <c r="OI138" s="133"/>
      <c r="OJ138" s="133"/>
      <c r="OK138" s="133"/>
      <c r="OL138" s="133"/>
      <c r="OM138" s="133"/>
      <c r="ON138" s="133"/>
      <c r="OO138" s="133"/>
      <c r="OP138" s="133"/>
      <c r="OQ138" s="133"/>
      <c r="OR138" s="133"/>
      <c r="OS138" s="133"/>
      <c r="OT138" s="133"/>
      <c r="OU138" s="133"/>
      <c r="OV138" s="133"/>
      <c r="OW138" s="133"/>
      <c r="OX138" s="133"/>
      <c r="OY138" s="133"/>
      <c r="OZ138" s="133"/>
      <c r="PA138" s="133"/>
      <c r="PB138" s="133"/>
      <c r="PC138" s="133"/>
      <c r="PD138" s="133"/>
      <c r="PE138" s="133"/>
      <c r="PF138" s="133"/>
      <c r="PG138" s="133"/>
      <c r="PH138" s="133"/>
      <c r="PI138" s="133"/>
      <c r="PJ138" s="133"/>
      <c r="PK138" s="133"/>
      <c r="PL138" s="133"/>
      <c r="PM138" s="133"/>
      <c r="PN138" s="133"/>
      <c r="PO138" s="133"/>
      <c r="PP138" s="133"/>
      <c r="PQ138" s="133"/>
      <c r="PR138" s="133"/>
      <c r="PS138" s="133"/>
      <c r="PT138" s="133"/>
      <c r="PU138" s="133"/>
      <c r="PV138" s="133"/>
      <c r="PW138" s="133"/>
      <c r="PX138" s="133"/>
      <c r="PY138" s="133"/>
      <c r="PZ138" s="133"/>
      <c r="QA138" s="133"/>
      <c r="QB138" s="133"/>
      <c r="QC138" s="133"/>
      <c r="QD138" s="133"/>
      <c r="QE138" s="133"/>
      <c r="QF138" s="133"/>
      <c r="QG138" s="133"/>
      <c r="QH138" s="133"/>
      <c r="QI138" s="133"/>
      <c r="QJ138" s="133"/>
      <c r="QK138" s="133"/>
      <c r="QL138" s="133"/>
      <c r="QM138" s="133"/>
      <c r="QN138" s="133"/>
      <c r="QO138" s="133"/>
      <c r="QP138" s="133"/>
      <c r="QQ138" s="133"/>
      <c r="QR138" s="133"/>
      <c r="QS138" s="133"/>
      <c r="QT138" s="133"/>
      <c r="QU138" s="133"/>
      <c r="QV138" s="133"/>
      <c r="QW138" s="133"/>
      <c r="QX138" s="133"/>
      <c r="QY138" s="133"/>
      <c r="QZ138" s="133"/>
      <c r="RA138" s="133"/>
      <c r="RB138" s="133"/>
      <c r="RC138" s="133"/>
      <c r="RD138" s="133"/>
      <c r="RE138" s="133"/>
      <c r="RF138" s="133"/>
      <c r="RG138" s="133"/>
      <c r="RH138" s="133"/>
      <c r="RI138" s="133"/>
      <c r="RJ138" s="133"/>
      <c r="RK138" s="133"/>
      <c r="RL138" s="133"/>
      <c r="RM138" s="133"/>
      <c r="RN138" s="133"/>
      <c r="RO138" s="133"/>
      <c r="RP138" s="133"/>
      <c r="RQ138" s="133"/>
      <c r="RR138" s="133"/>
      <c r="RS138" s="133"/>
      <c r="RT138" s="133"/>
      <c r="RU138" s="133"/>
      <c r="RV138" s="133"/>
      <c r="RW138" s="133"/>
      <c r="RX138" s="133"/>
      <c r="RY138" s="133"/>
      <c r="RZ138" s="133"/>
      <c r="SA138" s="133"/>
      <c r="SB138" s="133"/>
      <c r="SC138" s="133"/>
      <c r="SD138" s="133"/>
      <c r="SE138" s="133"/>
      <c r="SF138" s="133"/>
      <c r="SG138" s="133"/>
      <c r="SH138" s="133"/>
      <c r="SI138" s="133"/>
      <c r="SJ138" s="133"/>
      <c r="SK138" s="133"/>
      <c r="SL138" s="133"/>
      <c r="SM138" s="133"/>
      <c r="SN138" s="133"/>
      <c r="SO138" s="133"/>
      <c r="SP138" s="133"/>
      <c r="SQ138" s="133"/>
      <c r="SR138" s="133"/>
      <c r="SS138" s="133"/>
      <c r="ST138" s="133"/>
      <c r="SU138" s="133"/>
      <c r="SV138" s="133"/>
      <c r="SW138" s="133"/>
      <c r="SX138" s="133"/>
      <c r="SY138" s="133"/>
      <c r="SZ138" s="133"/>
      <c r="TA138" s="133"/>
      <c r="TB138" s="133"/>
      <c r="TC138" s="133"/>
      <c r="TD138" s="133"/>
      <c r="TE138" s="133"/>
      <c r="TF138" s="133"/>
      <c r="TG138" s="133"/>
      <c r="TH138" s="133"/>
      <c r="TI138" s="133"/>
      <c r="TJ138" s="133"/>
      <c r="TK138" s="133"/>
      <c r="TL138" s="133"/>
      <c r="TM138" s="133"/>
      <c r="TN138" s="133"/>
      <c r="TO138" s="133"/>
      <c r="TP138" s="133"/>
      <c r="TQ138" s="133"/>
      <c r="TR138" s="133"/>
      <c r="TS138" s="133"/>
      <c r="TT138" s="133"/>
      <c r="TU138" s="133"/>
      <c r="TV138" s="133"/>
      <c r="TW138" s="133"/>
      <c r="TX138" s="133"/>
      <c r="TY138" s="133"/>
      <c r="TZ138" s="133"/>
      <c r="UA138" s="133"/>
      <c r="UB138" s="133"/>
      <c r="UC138" s="133"/>
      <c r="UD138" s="133"/>
      <c r="UE138" s="133"/>
      <c r="UF138" s="133"/>
      <c r="UG138" s="133"/>
      <c r="UH138" s="133"/>
      <c r="UI138" s="133"/>
      <c r="UJ138" s="133"/>
      <c r="UK138" s="133"/>
      <c r="UL138" s="133"/>
      <c r="UM138" s="133"/>
      <c r="UN138" s="133"/>
      <c r="UO138" s="133"/>
      <c r="UP138" s="133"/>
      <c r="UQ138" s="133"/>
      <c r="UR138" s="133"/>
      <c r="US138" s="133"/>
      <c r="UT138" s="133"/>
      <c r="UU138" s="133"/>
      <c r="UV138" s="133"/>
      <c r="UW138" s="133"/>
      <c r="UX138" s="133"/>
      <c r="UY138" s="133"/>
      <c r="UZ138" s="133"/>
      <c r="VA138" s="133"/>
      <c r="VB138" s="133"/>
      <c r="VC138" s="133"/>
      <c r="VD138" s="133"/>
      <c r="VE138" s="133"/>
      <c r="VF138" s="133"/>
      <c r="VG138" s="133"/>
      <c r="VH138" s="133"/>
      <c r="VI138" s="133"/>
      <c r="VJ138" s="133"/>
      <c r="VK138" s="133"/>
      <c r="VL138" s="133"/>
      <c r="VM138" s="133"/>
      <c r="VN138" s="133"/>
      <c r="VO138" s="133"/>
      <c r="VP138" s="133"/>
      <c r="VQ138" s="133"/>
      <c r="VR138" s="133"/>
      <c r="VS138" s="133"/>
      <c r="VT138" s="133"/>
      <c r="VU138" s="133"/>
      <c r="VV138" s="133"/>
      <c r="VW138" s="133"/>
      <c r="VX138" s="133"/>
      <c r="VY138" s="133"/>
      <c r="VZ138" s="133"/>
      <c r="WA138" s="133"/>
      <c r="WB138" s="133"/>
      <c r="WC138" s="133"/>
      <c r="WD138" s="133"/>
      <c r="WE138" s="133"/>
      <c r="WF138" s="133"/>
      <c r="WG138" s="133"/>
      <c r="WH138" s="133"/>
      <c r="WI138" s="133"/>
      <c r="WJ138" s="133"/>
      <c r="WK138" s="133"/>
      <c r="WL138" s="133"/>
      <c r="WM138" s="133"/>
      <c r="WN138" s="133"/>
      <c r="WO138" s="133"/>
      <c r="WP138" s="133"/>
      <c r="WQ138" s="133"/>
      <c r="WR138" s="133"/>
      <c r="WS138" s="133"/>
      <c r="WT138" s="133"/>
      <c r="WU138" s="133"/>
      <c r="WV138" s="133"/>
      <c r="WW138" s="133"/>
      <c r="WX138" s="133"/>
      <c r="WY138" s="133"/>
      <c r="WZ138" s="133"/>
      <c r="XA138" s="133"/>
      <c r="XB138" s="133"/>
      <c r="XC138" s="133"/>
      <c r="XD138" s="133"/>
      <c r="XE138" s="133"/>
      <c r="XF138" s="133"/>
      <c r="XG138" s="133"/>
      <c r="XH138" s="133"/>
      <c r="XI138" s="133"/>
      <c r="XJ138" s="133"/>
      <c r="XK138" s="133"/>
      <c r="XL138" s="133"/>
      <c r="XM138" s="133"/>
      <c r="XN138" s="133"/>
      <c r="XO138" s="133"/>
      <c r="XP138" s="133"/>
      <c r="XQ138" s="133"/>
      <c r="XR138" s="133"/>
      <c r="XS138" s="133"/>
      <c r="XT138" s="133"/>
      <c r="XU138" s="133"/>
      <c r="XV138" s="133"/>
      <c r="XW138" s="133"/>
      <c r="XX138" s="133"/>
      <c r="XY138" s="133"/>
      <c r="XZ138" s="133"/>
      <c r="YA138" s="133"/>
      <c r="YB138" s="133"/>
      <c r="YC138" s="133"/>
      <c r="YD138" s="133"/>
      <c r="YE138" s="133"/>
      <c r="YF138" s="133"/>
      <c r="YG138" s="133"/>
      <c r="YH138" s="133"/>
      <c r="YI138" s="133"/>
      <c r="YJ138" s="133"/>
      <c r="YK138" s="133"/>
      <c r="YL138" s="133"/>
      <c r="YM138" s="133"/>
      <c r="YN138" s="133"/>
      <c r="YO138" s="133"/>
      <c r="YP138" s="133"/>
      <c r="YQ138" s="133"/>
      <c r="YR138" s="133"/>
      <c r="YS138" s="133"/>
      <c r="YT138" s="133"/>
      <c r="YU138" s="133"/>
      <c r="YV138" s="133"/>
      <c r="YW138" s="133"/>
      <c r="YX138" s="133"/>
      <c r="YY138" s="133"/>
      <c r="YZ138" s="133"/>
      <c r="ZA138" s="133"/>
      <c r="ZB138" s="133"/>
      <c r="ZC138" s="133"/>
      <c r="ZD138" s="133"/>
      <c r="ZE138" s="133"/>
      <c r="ZF138" s="133"/>
      <c r="ZG138" s="133"/>
      <c r="ZH138" s="133"/>
      <c r="ZI138" s="133"/>
      <c r="ZJ138" s="133"/>
      <c r="ZK138" s="133"/>
      <c r="ZL138" s="133"/>
      <c r="ZM138" s="133"/>
      <c r="ZN138" s="133"/>
      <c r="ZO138" s="133"/>
      <c r="ZP138" s="133"/>
      <c r="ZQ138" s="133"/>
      <c r="ZR138" s="133"/>
      <c r="ZS138" s="133"/>
      <c r="ZT138" s="133"/>
      <c r="ZU138" s="133"/>
      <c r="ZV138" s="133"/>
      <c r="ZW138" s="133"/>
      <c r="ZX138" s="133"/>
      <c r="ZY138" s="133"/>
      <c r="ZZ138" s="133"/>
      <c r="AAA138" s="133"/>
      <c r="AAB138" s="133"/>
      <c r="AAC138" s="133"/>
      <c r="AAD138" s="133"/>
      <c r="AAE138" s="133"/>
      <c r="AAF138" s="133"/>
      <c r="AAG138" s="133"/>
      <c r="AAH138" s="133"/>
      <c r="AAI138" s="133"/>
      <c r="AAJ138" s="133"/>
      <c r="AAK138" s="133"/>
      <c r="AAL138" s="133"/>
      <c r="AAM138" s="133"/>
      <c r="AAN138" s="133"/>
      <c r="AAO138" s="133"/>
      <c r="AAP138" s="133"/>
      <c r="AAQ138" s="133"/>
      <c r="AAR138" s="133"/>
      <c r="AAS138" s="133"/>
      <c r="AAT138" s="133"/>
      <c r="AAU138" s="133"/>
      <c r="AAV138" s="133"/>
      <c r="AAW138" s="133"/>
      <c r="AAX138" s="133"/>
      <c r="AAY138" s="133"/>
      <c r="AAZ138" s="133"/>
      <c r="ABA138" s="133"/>
      <c r="ABB138" s="133"/>
      <c r="ABC138" s="133"/>
      <c r="ABD138" s="133"/>
      <c r="ABE138" s="133"/>
      <c r="ABF138" s="133"/>
      <c r="ABG138" s="133"/>
      <c r="ABH138" s="133"/>
      <c r="ABI138" s="133"/>
      <c r="ABJ138" s="133"/>
      <c r="ABK138" s="133"/>
      <c r="ABL138" s="133"/>
      <c r="ABM138" s="133"/>
      <c r="ABN138" s="133"/>
      <c r="ABO138" s="133"/>
      <c r="ABP138" s="133"/>
      <c r="ABQ138" s="133"/>
      <c r="ABR138" s="133"/>
      <c r="ABS138" s="133"/>
      <c r="ABT138" s="133"/>
      <c r="ABU138" s="133"/>
      <c r="ABV138" s="133"/>
      <c r="ABW138" s="133"/>
      <c r="ABX138" s="133"/>
      <c r="ABY138" s="133"/>
      <c r="ABZ138" s="133"/>
      <c r="ACA138" s="133"/>
      <c r="ACB138" s="133"/>
      <c r="ACC138" s="133"/>
      <c r="ACD138" s="133"/>
      <c r="ACE138" s="133"/>
      <c r="ACF138" s="133"/>
      <c r="ACG138" s="133"/>
      <c r="ACH138" s="133"/>
      <c r="ACI138" s="133"/>
      <c r="ACJ138" s="133"/>
      <c r="ACK138" s="133"/>
      <c r="ACL138" s="133"/>
      <c r="ACM138" s="133"/>
      <c r="ACN138" s="133"/>
      <c r="ACO138" s="133"/>
      <c r="ACP138" s="133"/>
      <c r="ACQ138" s="133"/>
      <c r="ACR138" s="133"/>
      <c r="ACS138" s="133"/>
      <c r="ACT138" s="133"/>
      <c r="ACU138" s="133"/>
      <c r="ACV138" s="133"/>
      <c r="ACW138" s="133"/>
      <c r="ACX138" s="133"/>
      <c r="ACY138" s="133"/>
      <c r="ACZ138" s="133"/>
      <c r="ADA138" s="133"/>
      <c r="ADB138" s="133"/>
      <c r="ADC138" s="133"/>
      <c r="ADD138" s="133"/>
      <c r="ADE138" s="133"/>
      <c r="ADF138" s="133"/>
      <c r="ADG138" s="133"/>
      <c r="ADH138" s="133"/>
      <c r="ADI138" s="133"/>
      <c r="ADJ138" s="133"/>
      <c r="ADK138" s="133"/>
      <c r="ADL138" s="133"/>
      <c r="ADM138" s="133"/>
      <c r="ADN138" s="133"/>
      <c r="ADO138" s="133"/>
      <c r="ADP138" s="133"/>
      <c r="ADQ138" s="133"/>
      <c r="ADR138" s="133"/>
      <c r="ADS138" s="133"/>
      <c r="ADT138" s="133"/>
      <c r="ADU138" s="133"/>
      <c r="ADV138" s="133"/>
      <c r="ADW138" s="133"/>
      <c r="ADX138" s="133"/>
      <c r="ADY138" s="133"/>
      <c r="ADZ138" s="133"/>
      <c r="AEA138" s="133"/>
      <c r="AEB138" s="133"/>
      <c r="AEC138" s="133"/>
      <c r="AED138" s="133"/>
      <c r="AEE138" s="133"/>
      <c r="AEF138" s="133"/>
      <c r="AEG138" s="133"/>
      <c r="AEH138" s="133"/>
      <c r="AEI138" s="133"/>
      <c r="AEJ138" s="133"/>
      <c r="AEK138" s="133"/>
      <c r="AEL138" s="133"/>
      <c r="AEM138" s="133"/>
      <c r="AEN138" s="133"/>
      <c r="AEO138" s="133"/>
      <c r="AEP138" s="133"/>
      <c r="AEQ138" s="133"/>
      <c r="AER138" s="133"/>
      <c r="AES138" s="133"/>
      <c r="AET138" s="133"/>
      <c r="AEU138" s="133"/>
      <c r="AEV138" s="133"/>
      <c r="AEW138" s="133"/>
      <c r="AEX138" s="133"/>
      <c r="AEY138" s="133"/>
      <c r="AEZ138" s="133"/>
      <c r="AFA138" s="133"/>
      <c r="AFB138" s="133"/>
      <c r="AFC138" s="133"/>
      <c r="AFD138" s="133"/>
      <c r="AFE138" s="133"/>
      <c r="AFF138" s="133"/>
      <c r="AFG138" s="133"/>
      <c r="AFH138" s="133"/>
      <c r="AFI138" s="133"/>
      <c r="AFJ138" s="133"/>
      <c r="AFK138" s="133"/>
      <c r="AFL138" s="133"/>
      <c r="AFM138" s="133"/>
      <c r="AFN138" s="133"/>
      <c r="AFO138" s="133"/>
      <c r="AFP138" s="133"/>
      <c r="AFQ138" s="133"/>
      <c r="AFR138" s="133"/>
      <c r="AFS138" s="133"/>
      <c r="AFT138" s="133"/>
      <c r="AFU138" s="133"/>
      <c r="AFV138" s="133"/>
      <c r="AFW138" s="133"/>
      <c r="AFX138" s="133"/>
      <c r="AFY138" s="133"/>
      <c r="AFZ138" s="133"/>
      <c r="AGA138" s="133"/>
      <c r="AGB138" s="133"/>
      <c r="AGC138" s="133"/>
      <c r="AGD138" s="133"/>
      <c r="AGE138" s="133"/>
      <c r="AGF138" s="133"/>
      <c r="AGG138" s="133"/>
      <c r="AGH138" s="133"/>
      <c r="AGI138" s="133"/>
      <c r="AGJ138" s="133"/>
      <c r="AGK138" s="133"/>
      <c r="AGL138" s="133"/>
      <c r="AGM138" s="133"/>
      <c r="AGN138" s="133"/>
      <c r="AGO138" s="133"/>
      <c r="AGP138" s="133"/>
      <c r="AGQ138" s="133"/>
      <c r="AGR138" s="133"/>
      <c r="AGS138" s="133"/>
      <c r="AGT138" s="133"/>
      <c r="AGU138" s="133"/>
      <c r="AGV138" s="133"/>
      <c r="AGW138" s="133"/>
      <c r="AGX138" s="133"/>
      <c r="AGY138" s="133"/>
      <c r="AGZ138" s="133"/>
      <c r="AHA138" s="133"/>
      <c r="AHB138" s="133"/>
      <c r="AHC138" s="133"/>
      <c r="AHD138" s="133"/>
      <c r="AHE138" s="133"/>
      <c r="AHF138" s="133"/>
      <c r="AHG138" s="133"/>
      <c r="AHH138" s="133"/>
      <c r="AHI138" s="133"/>
      <c r="AHJ138" s="133"/>
      <c r="AHK138" s="133"/>
      <c r="AHL138" s="133"/>
      <c r="AHM138" s="133"/>
      <c r="AHN138" s="133"/>
      <c r="AHO138" s="133"/>
      <c r="AHP138" s="133"/>
      <c r="AHQ138" s="133"/>
      <c r="AHR138" s="133"/>
      <c r="AHS138" s="133"/>
      <c r="AHT138" s="133"/>
      <c r="AHU138" s="133"/>
      <c r="AHV138" s="133"/>
      <c r="AHW138" s="133"/>
      <c r="AHX138" s="133"/>
      <c r="AHY138" s="133"/>
      <c r="AHZ138" s="133"/>
      <c r="AIA138" s="133"/>
      <c r="AIB138" s="133"/>
      <c r="AIC138" s="133"/>
      <c r="AID138" s="133"/>
      <c r="AIE138" s="133"/>
      <c r="AIF138" s="133"/>
      <c r="AIG138" s="133"/>
      <c r="AIH138" s="133"/>
      <c r="AII138" s="133"/>
      <c r="AIJ138" s="133"/>
      <c r="AIK138" s="133"/>
      <c r="AIL138" s="133"/>
      <c r="AIM138" s="133"/>
      <c r="AIN138" s="133"/>
      <c r="AIO138" s="133"/>
      <c r="AIP138" s="133"/>
      <c r="AIQ138" s="133"/>
      <c r="AIR138" s="133"/>
      <c r="AIS138" s="133"/>
      <c r="AIT138" s="133"/>
      <c r="AIU138" s="133"/>
      <c r="AIV138" s="133"/>
      <c r="AIW138" s="133"/>
      <c r="AIX138" s="133"/>
      <c r="AIY138" s="133"/>
      <c r="AIZ138" s="133"/>
      <c r="AJA138" s="133"/>
      <c r="AJB138" s="133"/>
      <c r="AJC138" s="133"/>
      <c r="AJD138" s="133"/>
      <c r="AJE138" s="133"/>
      <c r="AJF138" s="133"/>
      <c r="AJG138" s="133"/>
      <c r="AJH138" s="133"/>
      <c r="AJI138" s="133"/>
      <c r="AJJ138" s="133"/>
      <c r="AJK138" s="133"/>
      <c r="AJL138" s="133"/>
      <c r="AJM138" s="133"/>
      <c r="AJN138" s="133"/>
      <c r="AJO138" s="133"/>
      <c r="AJP138" s="133"/>
      <c r="AJQ138" s="133"/>
      <c r="AJR138" s="133"/>
      <c r="AJS138" s="133"/>
      <c r="AJT138" s="133"/>
      <c r="AJU138" s="133"/>
      <c r="AJV138" s="133"/>
      <c r="AJW138" s="133"/>
      <c r="AJX138" s="133"/>
      <c r="AJY138" s="133"/>
      <c r="AJZ138" s="133"/>
      <c r="AKA138" s="133"/>
      <c r="AKB138" s="133"/>
      <c r="AKC138" s="133"/>
      <c r="AKD138" s="133"/>
      <c r="AKE138" s="133"/>
      <c r="AKF138" s="133"/>
      <c r="AKG138" s="133"/>
      <c r="AKH138" s="133"/>
      <c r="AKI138" s="133"/>
      <c r="AKJ138" s="133"/>
      <c r="AKK138" s="133"/>
      <c r="AKL138" s="133"/>
      <c r="AKM138" s="133"/>
      <c r="AKN138" s="133"/>
      <c r="AKO138" s="133"/>
      <c r="AKP138" s="133"/>
      <c r="AKQ138" s="133"/>
      <c r="AKR138" s="133"/>
      <c r="AKS138" s="133"/>
      <c r="AKT138" s="133"/>
      <c r="AKU138" s="133"/>
      <c r="AKV138" s="133"/>
      <c r="AKW138" s="133"/>
      <c r="AKX138" s="133"/>
      <c r="AKY138" s="133"/>
      <c r="AKZ138" s="133"/>
      <c r="ALA138" s="133"/>
      <c r="ALB138" s="133"/>
      <c r="ALC138" s="133"/>
      <c r="ALD138" s="133"/>
      <c r="ALE138" s="133"/>
      <c r="ALF138" s="133"/>
      <c r="ALG138" s="133"/>
      <c r="ALH138" s="133"/>
      <c r="ALI138" s="133"/>
      <c r="ALJ138" s="133"/>
      <c r="ALK138" s="133"/>
      <c r="ALL138" s="133"/>
      <c r="ALM138" s="133"/>
      <c r="ALN138" s="133"/>
      <c r="ALO138" s="133"/>
      <c r="ALP138" s="133"/>
      <c r="ALQ138" s="133"/>
      <c r="ALR138" s="133"/>
      <c r="ALS138" s="133"/>
      <c r="ALT138" s="133"/>
      <c r="ALU138" s="133"/>
      <c r="ALV138" s="133"/>
      <c r="ALW138" s="133"/>
      <c r="ALX138" s="133"/>
      <c r="ALY138" s="133"/>
      <c r="ALZ138" s="133"/>
      <c r="AMA138" s="133"/>
      <c r="AMB138" s="133"/>
      <c r="AMC138" s="133"/>
      <c r="AMD138" s="133"/>
      <c r="AME138" s="133"/>
      <c r="AMF138" s="133"/>
      <c r="AMG138" s="133"/>
      <c r="AMH138" s="133"/>
      <c r="AMI138" s="133"/>
      <c r="AMJ138" s="133"/>
    </row>
    <row r="139" spans="5:5">
      <c r="E139" s="76"/>
    </row>
    <row r="140" ht="18" spans="5:13">
      <c r="E140" s="76"/>
      <c r="G140" s="50" t="s">
        <v>69</v>
      </c>
      <c r="H140" s="50"/>
      <c r="I140" s="50"/>
      <c r="J140" s="64">
        <v>709.9912</v>
      </c>
      <c r="M140" s="65">
        <v>709.9912</v>
      </c>
    </row>
    <row r="141" ht="18" spans="5:13">
      <c r="E141" s="76"/>
      <c r="G141" s="58"/>
      <c r="H141" s="58"/>
      <c r="I141" s="58"/>
      <c r="J141" s="64"/>
      <c r="M141" s="65"/>
    </row>
    <row r="142" s="97" customFormat="1" ht="15.75" spans="1:1024">
      <c r="A142" s="133"/>
      <c r="B142" s="107">
        <v>31</v>
      </c>
      <c r="C142" s="140" t="s">
        <v>167</v>
      </c>
      <c r="D142" s="109">
        <v>6</v>
      </c>
      <c r="E142" s="150" t="s">
        <v>211</v>
      </c>
      <c r="F142" s="150" t="s">
        <v>211</v>
      </c>
      <c r="G142" s="148" t="s">
        <v>212</v>
      </c>
      <c r="H142" s="149">
        <v>30</v>
      </c>
      <c r="I142" s="132">
        <v>36.6</v>
      </c>
      <c r="J142" s="132">
        <v>219.6</v>
      </c>
      <c r="K142" s="132"/>
      <c r="L142" s="159" t="s">
        <v>213</v>
      </c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133"/>
      <c r="IL142" s="133"/>
      <c r="IM142" s="133"/>
      <c r="IN142" s="133"/>
      <c r="IO142" s="133"/>
      <c r="IP142" s="133"/>
      <c r="IQ142" s="133"/>
      <c r="IR142" s="133"/>
      <c r="IS142" s="133"/>
      <c r="IT142" s="133"/>
      <c r="IU142" s="133"/>
      <c r="IV142" s="133"/>
      <c r="IW142" s="133"/>
      <c r="IX142" s="133"/>
      <c r="IY142" s="133"/>
      <c r="IZ142" s="133"/>
      <c r="JA142" s="133"/>
      <c r="JB142" s="133"/>
      <c r="JC142" s="133"/>
      <c r="JD142" s="133"/>
      <c r="JE142" s="133"/>
      <c r="JF142" s="133"/>
      <c r="JG142" s="133"/>
      <c r="JH142" s="133"/>
      <c r="JI142" s="133"/>
      <c r="JJ142" s="133"/>
      <c r="JK142" s="133"/>
      <c r="JL142" s="133"/>
      <c r="JM142" s="133"/>
      <c r="JN142" s="133"/>
      <c r="JO142" s="133"/>
      <c r="JP142" s="133"/>
      <c r="JQ142" s="133"/>
      <c r="JR142" s="133"/>
      <c r="JS142" s="133"/>
      <c r="JT142" s="133"/>
      <c r="JU142" s="133"/>
      <c r="JV142" s="133"/>
      <c r="JW142" s="133"/>
      <c r="JX142" s="133"/>
      <c r="JY142" s="133"/>
      <c r="JZ142" s="133"/>
      <c r="KA142" s="133"/>
      <c r="KB142" s="133"/>
      <c r="KC142" s="133"/>
      <c r="KD142" s="133"/>
      <c r="KE142" s="133"/>
      <c r="KF142" s="133"/>
      <c r="KG142" s="133"/>
      <c r="KH142" s="133"/>
      <c r="KI142" s="133"/>
      <c r="KJ142" s="133"/>
      <c r="KK142" s="133"/>
      <c r="KL142" s="133"/>
      <c r="KM142" s="133"/>
      <c r="KN142" s="133"/>
      <c r="KO142" s="133"/>
      <c r="KP142" s="133"/>
      <c r="KQ142" s="133"/>
      <c r="KR142" s="133"/>
      <c r="KS142" s="133"/>
      <c r="KT142" s="133"/>
      <c r="KU142" s="133"/>
      <c r="KV142" s="133"/>
      <c r="KW142" s="133"/>
      <c r="KX142" s="133"/>
      <c r="KY142" s="133"/>
      <c r="KZ142" s="133"/>
      <c r="LA142" s="133"/>
      <c r="LB142" s="133"/>
      <c r="LC142" s="133"/>
      <c r="LD142" s="133"/>
      <c r="LE142" s="133"/>
      <c r="LF142" s="133"/>
      <c r="LG142" s="133"/>
      <c r="LH142" s="133"/>
      <c r="LI142" s="133"/>
      <c r="LJ142" s="133"/>
      <c r="LK142" s="133"/>
      <c r="LL142" s="133"/>
      <c r="LM142" s="133"/>
      <c r="LN142" s="133"/>
      <c r="LO142" s="133"/>
      <c r="LP142" s="133"/>
      <c r="LQ142" s="133"/>
      <c r="LR142" s="133"/>
      <c r="LS142" s="133"/>
      <c r="LT142" s="133"/>
      <c r="LU142" s="133"/>
      <c r="LV142" s="133"/>
      <c r="LW142" s="133"/>
      <c r="LX142" s="133"/>
      <c r="LY142" s="133"/>
      <c r="LZ142" s="133"/>
      <c r="MA142" s="133"/>
      <c r="MB142" s="133"/>
      <c r="MC142" s="133"/>
      <c r="MD142" s="133"/>
      <c r="ME142" s="133"/>
      <c r="MF142" s="133"/>
      <c r="MG142" s="133"/>
      <c r="MH142" s="133"/>
      <c r="MI142" s="133"/>
      <c r="MJ142" s="133"/>
      <c r="MK142" s="133"/>
      <c r="ML142" s="133"/>
      <c r="MM142" s="133"/>
      <c r="MN142" s="133"/>
      <c r="MO142" s="133"/>
      <c r="MP142" s="133"/>
      <c r="MQ142" s="133"/>
      <c r="MR142" s="133"/>
      <c r="MS142" s="133"/>
      <c r="MT142" s="133"/>
      <c r="MU142" s="133"/>
      <c r="MV142" s="133"/>
      <c r="MW142" s="133"/>
      <c r="MX142" s="133"/>
      <c r="MY142" s="133"/>
      <c r="MZ142" s="133"/>
      <c r="NA142" s="133"/>
      <c r="NB142" s="133"/>
      <c r="NC142" s="133"/>
      <c r="ND142" s="133"/>
      <c r="NE142" s="133"/>
      <c r="NF142" s="133"/>
      <c r="NG142" s="133"/>
      <c r="NH142" s="133"/>
      <c r="NI142" s="133"/>
      <c r="NJ142" s="133"/>
      <c r="NK142" s="133"/>
      <c r="NL142" s="133"/>
      <c r="NM142" s="133"/>
      <c r="NN142" s="133"/>
      <c r="NO142" s="133"/>
      <c r="NP142" s="133"/>
      <c r="NQ142" s="133"/>
      <c r="NR142" s="133"/>
      <c r="NS142" s="133"/>
      <c r="NT142" s="133"/>
      <c r="NU142" s="133"/>
      <c r="NV142" s="133"/>
      <c r="NW142" s="133"/>
      <c r="NX142" s="133"/>
      <c r="NY142" s="133"/>
      <c r="NZ142" s="133"/>
      <c r="OA142" s="133"/>
      <c r="OB142" s="133"/>
      <c r="OC142" s="133"/>
      <c r="OD142" s="133"/>
      <c r="OE142" s="133"/>
      <c r="OF142" s="133"/>
      <c r="OG142" s="133"/>
      <c r="OH142" s="133"/>
      <c r="OI142" s="133"/>
      <c r="OJ142" s="133"/>
      <c r="OK142" s="133"/>
      <c r="OL142" s="133"/>
      <c r="OM142" s="133"/>
      <c r="ON142" s="133"/>
      <c r="OO142" s="133"/>
      <c r="OP142" s="133"/>
      <c r="OQ142" s="133"/>
      <c r="OR142" s="133"/>
      <c r="OS142" s="133"/>
      <c r="OT142" s="133"/>
      <c r="OU142" s="133"/>
      <c r="OV142" s="133"/>
      <c r="OW142" s="133"/>
      <c r="OX142" s="133"/>
      <c r="OY142" s="133"/>
      <c r="OZ142" s="133"/>
      <c r="PA142" s="133"/>
      <c r="PB142" s="133"/>
      <c r="PC142" s="133"/>
      <c r="PD142" s="133"/>
      <c r="PE142" s="133"/>
      <c r="PF142" s="133"/>
      <c r="PG142" s="133"/>
      <c r="PH142" s="133"/>
      <c r="PI142" s="133"/>
      <c r="PJ142" s="133"/>
      <c r="PK142" s="133"/>
      <c r="PL142" s="133"/>
      <c r="PM142" s="133"/>
      <c r="PN142" s="133"/>
      <c r="PO142" s="133"/>
      <c r="PP142" s="133"/>
      <c r="PQ142" s="133"/>
      <c r="PR142" s="133"/>
      <c r="PS142" s="133"/>
      <c r="PT142" s="133"/>
      <c r="PU142" s="133"/>
      <c r="PV142" s="133"/>
      <c r="PW142" s="133"/>
      <c r="PX142" s="133"/>
      <c r="PY142" s="133"/>
      <c r="PZ142" s="133"/>
      <c r="QA142" s="133"/>
      <c r="QB142" s="133"/>
      <c r="QC142" s="133"/>
      <c r="QD142" s="133"/>
      <c r="QE142" s="133"/>
      <c r="QF142" s="133"/>
      <c r="QG142" s="133"/>
      <c r="QH142" s="133"/>
      <c r="QI142" s="133"/>
      <c r="QJ142" s="133"/>
      <c r="QK142" s="133"/>
      <c r="QL142" s="133"/>
      <c r="QM142" s="133"/>
      <c r="QN142" s="133"/>
      <c r="QO142" s="133"/>
      <c r="QP142" s="133"/>
      <c r="QQ142" s="133"/>
      <c r="QR142" s="133"/>
      <c r="QS142" s="133"/>
      <c r="QT142" s="133"/>
      <c r="QU142" s="133"/>
      <c r="QV142" s="133"/>
      <c r="QW142" s="133"/>
      <c r="QX142" s="133"/>
      <c r="QY142" s="133"/>
      <c r="QZ142" s="133"/>
      <c r="RA142" s="133"/>
      <c r="RB142" s="133"/>
      <c r="RC142" s="133"/>
      <c r="RD142" s="133"/>
      <c r="RE142" s="133"/>
      <c r="RF142" s="133"/>
      <c r="RG142" s="133"/>
      <c r="RH142" s="133"/>
      <c r="RI142" s="133"/>
      <c r="RJ142" s="133"/>
      <c r="RK142" s="133"/>
      <c r="RL142" s="133"/>
      <c r="RM142" s="133"/>
      <c r="RN142" s="133"/>
      <c r="RO142" s="133"/>
      <c r="RP142" s="133"/>
      <c r="RQ142" s="133"/>
      <c r="RR142" s="133"/>
      <c r="RS142" s="133"/>
      <c r="RT142" s="133"/>
      <c r="RU142" s="133"/>
      <c r="RV142" s="133"/>
      <c r="RW142" s="133"/>
      <c r="RX142" s="133"/>
      <c r="RY142" s="133"/>
      <c r="RZ142" s="133"/>
      <c r="SA142" s="133"/>
      <c r="SB142" s="133"/>
      <c r="SC142" s="133"/>
      <c r="SD142" s="133"/>
      <c r="SE142" s="133"/>
      <c r="SF142" s="133"/>
      <c r="SG142" s="133"/>
      <c r="SH142" s="133"/>
      <c r="SI142" s="133"/>
      <c r="SJ142" s="133"/>
      <c r="SK142" s="133"/>
      <c r="SL142" s="133"/>
      <c r="SM142" s="133"/>
      <c r="SN142" s="133"/>
      <c r="SO142" s="133"/>
      <c r="SP142" s="133"/>
      <c r="SQ142" s="133"/>
      <c r="SR142" s="133"/>
      <c r="SS142" s="133"/>
      <c r="ST142" s="133"/>
      <c r="SU142" s="133"/>
      <c r="SV142" s="133"/>
      <c r="SW142" s="133"/>
      <c r="SX142" s="133"/>
      <c r="SY142" s="133"/>
      <c r="SZ142" s="133"/>
      <c r="TA142" s="133"/>
      <c r="TB142" s="133"/>
      <c r="TC142" s="133"/>
      <c r="TD142" s="133"/>
      <c r="TE142" s="133"/>
      <c r="TF142" s="133"/>
      <c r="TG142" s="133"/>
      <c r="TH142" s="133"/>
      <c r="TI142" s="133"/>
      <c r="TJ142" s="133"/>
      <c r="TK142" s="133"/>
      <c r="TL142" s="133"/>
      <c r="TM142" s="133"/>
      <c r="TN142" s="133"/>
      <c r="TO142" s="133"/>
      <c r="TP142" s="133"/>
      <c r="TQ142" s="133"/>
      <c r="TR142" s="133"/>
      <c r="TS142" s="133"/>
      <c r="TT142" s="133"/>
      <c r="TU142" s="133"/>
      <c r="TV142" s="133"/>
      <c r="TW142" s="133"/>
      <c r="TX142" s="133"/>
      <c r="TY142" s="133"/>
      <c r="TZ142" s="133"/>
      <c r="UA142" s="133"/>
      <c r="UB142" s="133"/>
      <c r="UC142" s="133"/>
      <c r="UD142" s="133"/>
      <c r="UE142" s="133"/>
      <c r="UF142" s="133"/>
      <c r="UG142" s="133"/>
      <c r="UH142" s="133"/>
      <c r="UI142" s="133"/>
      <c r="UJ142" s="133"/>
      <c r="UK142" s="133"/>
      <c r="UL142" s="133"/>
      <c r="UM142" s="133"/>
      <c r="UN142" s="133"/>
      <c r="UO142" s="133"/>
      <c r="UP142" s="133"/>
      <c r="UQ142" s="133"/>
      <c r="UR142" s="133"/>
      <c r="US142" s="133"/>
      <c r="UT142" s="133"/>
      <c r="UU142" s="133"/>
      <c r="UV142" s="133"/>
      <c r="UW142" s="133"/>
      <c r="UX142" s="133"/>
      <c r="UY142" s="133"/>
      <c r="UZ142" s="133"/>
      <c r="VA142" s="133"/>
      <c r="VB142" s="133"/>
      <c r="VC142" s="133"/>
      <c r="VD142" s="133"/>
      <c r="VE142" s="133"/>
      <c r="VF142" s="133"/>
      <c r="VG142" s="133"/>
      <c r="VH142" s="133"/>
      <c r="VI142" s="133"/>
      <c r="VJ142" s="133"/>
      <c r="VK142" s="133"/>
      <c r="VL142" s="133"/>
      <c r="VM142" s="133"/>
      <c r="VN142" s="133"/>
      <c r="VO142" s="133"/>
      <c r="VP142" s="133"/>
      <c r="VQ142" s="133"/>
      <c r="VR142" s="133"/>
      <c r="VS142" s="133"/>
      <c r="VT142" s="133"/>
      <c r="VU142" s="133"/>
      <c r="VV142" s="133"/>
      <c r="VW142" s="133"/>
      <c r="VX142" s="133"/>
      <c r="VY142" s="133"/>
      <c r="VZ142" s="133"/>
      <c r="WA142" s="133"/>
      <c r="WB142" s="133"/>
      <c r="WC142" s="133"/>
      <c r="WD142" s="133"/>
      <c r="WE142" s="133"/>
      <c r="WF142" s="133"/>
      <c r="WG142" s="133"/>
      <c r="WH142" s="133"/>
      <c r="WI142" s="133"/>
      <c r="WJ142" s="133"/>
      <c r="WK142" s="133"/>
      <c r="WL142" s="133"/>
      <c r="WM142" s="133"/>
      <c r="WN142" s="133"/>
      <c r="WO142" s="133"/>
      <c r="WP142" s="133"/>
      <c r="WQ142" s="133"/>
      <c r="WR142" s="133"/>
      <c r="WS142" s="133"/>
      <c r="WT142" s="133"/>
      <c r="WU142" s="133"/>
      <c r="WV142" s="133"/>
      <c r="WW142" s="133"/>
      <c r="WX142" s="133"/>
      <c r="WY142" s="133"/>
      <c r="WZ142" s="133"/>
      <c r="XA142" s="133"/>
      <c r="XB142" s="133"/>
      <c r="XC142" s="133"/>
      <c r="XD142" s="133"/>
      <c r="XE142" s="133"/>
      <c r="XF142" s="133"/>
      <c r="XG142" s="133"/>
      <c r="XH142" s="133"/>
      <c r="XI142" s="133"/>
      <c r="XJ142" s="133"/>
      <c r="XK142" s="133"/>
      <c r="XL142" s="133"/>
      <c r="XM142" s="133"/>
      <c r="XN142" s="133"/>
      <c r="XO142" s="133"/>
      <c r="XP142" s="133"/>
      <c r="XQ142" s="133"/>
      <c r="XR142" s="133"/>
      <c r="XS142" s="133"/>
      <c r="XT142" s="133"/>
      <c r="XU142" s="133"/>
      <c r="XV142" s="133"/>
      <c r="XW142" s="133"/>
      <c r="XX142" s="133"/>
      <c r="XY142" s="133"/>
      <c r="XZ142" s="133"/>
      <c r="YA142" s="133"/>
      <c r="YB142" s="133"/>
      <c r="YC142" s="133"/>
      <c r="YD142" s="133"/>
      <c r="YE142" s="133"/>
      <c r="YF142" s="133"/>
      <c r="YG142" s="133"/>
      <c r="YH142" s="133"/>
      <c r="YI142" s="133"/>
      <c r="YJ142" s="133"/>
      <c r="YK142" s="133"/>
      <c r="YL142" s="133"/>
      <c r="YM142" s="133"/>
      <c r="YN142" s="133"/>
      <c r="YO142" s="133"/>
      <c r="YP142" s="133"/>
      <c r="YQ142" s="133"/>
      <c r="YR142" s="133"/>
      <c r="YS142" s="133"/>
      <c r="YT142" s="133"/>
      <c r="YU142" s="133"/>
      <c r="YV142" s="133"/>
      <c r="YW142" s="133"/>
      <c r="YX142" s="133"/>
      <c r="YY142" s="133"/>
      <c r="YZ142" s="133"/>
      <c r="ZA142" s="133"/>
      <c r="ZB142" s="133"/>
      <c r="ZC142" s="133"/>
      <c r="ZD142" s="133"/>
      <c r="ZE142" s="133"/>
      <c r="ZF142" s="133"/>
      <c r="ZG142" s="133"/>
      <c r="ZH142" s="133"/>
      <c r="ZI142" s="133"/>
      <c r="ZJ142" s="133"/>
      <c r="ZK142" s="133"/>
      <c r="ZL142" s="133"/>
      <c r="ZM142" s="133"/>
      <c r="ZN142" s="133"/>
      <c r="ZO142" s="133"/>
      <c r="ZP142" s="133"/>
      <c r="ZQ142" s="133"/>
      <c r="ZR142" s="133"/>
      <c r="ZS142" s="133"/>
      <c r="ZT142" s="133"/>
      <c r="ZU142" s="133"/>
      <c r="ZV142" s="133"/>
      <c r="ZW142" s="133"/>
      <c r="ZX142" s="133"/>
      <c r="ZY142" s="133"/>
      <c r="ZZ142" s="133"/>
      <c r="AAA142" s="133"/>
      <c r="AAB142" s="133"/>
      <c r="AAC142" s="133"/>
      <c r="AAD142" s="133"/>
      <c r="AAE142" s="133"/>
      <c r="AAF142" s="133"/>
      <c r="AAG142" s="133"/>
      <c r="AAH142" s="133"/>
      <c r="AAI142" s="133"/>
      <c r="AAJ142" s="133"/>
      <c r="AAK142" s="133"/>
      <c r="AAL142" s="133"/>
      <c r="AAM142" s="133"/>
      <c r="AAN142" s="133"/>
      <c r="AAO142" s="133"/>
      <c r="AAP142" s="133"/>
      <c r="AAQ142" s="133"/>
      <c r="AAR142" s="133"/>
      <c r="AAS142" s="133"/>
      <c r="AAT142" s="133"/>
      <c r="AAU142" s="133"/>
      <c r="AAV142" s="133"/>
      <c r="AAW142" s="133"/>
      <c r="AAX142" s="133"/>
      <c r="AAY142" s="133"/>
      <c r="AAZ142" s="133"/>
      <c r="ABA142" s="133"/>
      <c r="ABB142" s="133"/>
      <c r="ABC142" s="133"/>
      <c r="ABD142" s="133"/>
      <c r="ABE142" s="133"/>
      <c r="ABF142" s="133"/>
      <c r="ABG142" s="133"/>
      <c r="ABH142" s="133"/>
      <c r="ABI142" s="133"/>
      <c r="ABJ142" s="133"/>
      <c r="ABK142" s="133"/>
      <c r="ABL142" s="133"/>
      <c r="ABM142" s="133"/>
      <c r="ABN142" s="133"/>
      <c r="ABO142" s="133"/>
      <c r="ABP142" s="133"/>
      <c r="ABQ142" s="133"/>
      <c r="ABR142" s="133"/>
      <c r="ABS142" s="133"/>
      <c r="ABT142" s="133"/>
      <c r="ABU142" s="133"/>
      <c r="ABV142" s="133"/>
      <c r="ABW142" s="133"/>
      <c r="ABX142" s="133"/>
      <c r="ABY142" s="133"/>
      <c r="ABZ142" s="133"/>
      <c r="ACA142" s="133"/>
      <c r="ACB142" s="133"/>
      <c r="ACC142" s="133"/>
      <c r="ACD142" s="133"/>
      <c r="ACE142" s="133"/>
      <c r="ACF142" s="133"/>
      <c r="ACG142" s="133"/>
      <c r="ACH142" s="133"/>
      <c r="ACI142" s="133"/>
      <c r="ACJ142" s="133"/>
      <c r="ACK142" s="133"/>
      <c r="ACL142" s="133"/>
      <c r="ACM142" s="133"/>
      <c r="ACN142" s="133"/>
      <c r="ACO142" s="133"/>
      <c r="ACP142" s="133"/>
      <c r="ACQ142" s="133"/>
      <c r="ACR142" s="133"/>
      <c r="ACS142" s="133"/>
      <c r="ACT142" s="133"/>
      <c r="ACU142" s="133"/>
      <c r="ACV142" s="133"/>
      <c r="ACW142" s="133"/>
      <c r="ACX142" s="133"/>
      <c r="ACY142" s="133"/>
      <c r="ACZ142" s="133"/>
      <c r="ADA142" s="133"/>
      <c r="ADB142" s="133"/>
      <c r="ADC142" s="133"/>
      <c r="ADD142" s="133"/>
      <c r="ADE142" s="133"/>
      <c r="ADF142" s="133"/>
      <c r="ADG142" s="133"/>
      <c r="ADH142" s="133"/>
      <c r="ADI142" s="133"/>
      <c r="ADJ142" s="133"/>
      <c r="ADK142" s="133"/>
      <c r="ADL142" s="133"/>
      <c r="ADM142" s="133"/>
      <c r="ADN142" s="133"/>
      <c r="ADO142" s="133"/>
      <c r="ADP142" s="133"/>
      <c r="ADQ142" s="133"/>
      <c r="ADR142" s="133"/>
      <c r="ADS142" s="133"/>
      <c r="ADT142" s="133"/>
      <c r="ADU142" s="133"/>
      <c r="ADV142" s="133"/>
      <c r="ADW142" s="133"/>
      <c r="ADX142" s="133"/>
      <c r="ADY142" s="133"/>
      <c r="ADZ142" s="133"/>
      <c r="AEA142" s="133"/>
      <c r="AEB142" s="133"/>
      <c r="AEC142" s="133"/>
      <c r="AED142" s="133"/>
      <c r="AEE142" s="133"/>
      <c r="AEF142" s="133"/>
      <c r="AEG142" s="133"/>
      <c r="AEH142" s="133"/>
      <c r="AEI142" s="133"/>
      <c r="AEJ142" s="133"/>
      <c r="AEK142" s="133"/>
      <c r="AEL142" s="133"/>
      <c r="AEM142" s="133"/>
      <c r="AEN142" s="133"/>
      <c r="AEO142" s="133"/>
      <c r="AEP142" s="133"/>
      <c r="AEQ142" s="133"/>
      <c r="AER142" s="133"/>
      <c r="AES142" s="133"/>
      <c r="AET142" s="133"/>
      <c r="AEU142" s="133"/>
      <c r="AEV142" s="133"/>
      <c r="AEW142" s="133"/>
      <c r="AEX142" s="133"/>
      <c r="AEY142" s="133"/>
      <c r="AEZ142" s="133"/>
      <c r="AFA142" s="133"/>
      <c r="AFB142" s="133"/>
      <c r="AFC142" s="133"/>
      <c r="AFD142" s="133"/>
      <c r="AFE142" s="133"/>
      <c r="AFF142" s="133"/>
      <c r="AFG142" s="133"/>
      <c r="AFH142" s="133"/>
      <c r="AFI142" s="133"/>
      <c r="AFJ142" s="133"/>
      <c r="AFK142" s="133"/>
      <c r="AFL142" s="133"/>
      <c r="AFM142" s="133"/>
      <c r="AFN142" s="133"/>
      <c r="AFO142" s="133"/>
      <c r="AFP142" s="133"/>
      <c r="AFQ142" s="133"/>
      <c r="AFR142" s="133"/>
      <c r="AFS142" s="133"/>
      <c r="AFT142" s="133"/>
      <c r="AFU142" s="133"/>
      <c r="AFV142" s="133"/>
      <c r="AFW142" s="133"/>
      <c r="AFX142" s="133"/>
      <c r="AFY142" s="133"/>
      <c r="AFZ142" s="133"/>
      <c r="AGA142" s="133"/>
      <c r="AGB142" s="133"/>
      <c r="AGC142" s="133"/>
      <c r="AGD142" s="133"/>
      <c r="AGE142" s="133"/>
      <c r="AGF142" s="133"/>
      <c r="AGG142" s="133"/>
      <c r="AGH142" s="133"/>
      <c r="AGI142" s="133"/>
      <c r="AGJ142" s="133"/>
      <c r="AGK142" s="133"/>
      <c r="AGL142" s="133"/>
      <c r="AGM142" s="133"/>
      <c r="AGN142" s="133"/>
      <c r="AGO142" s="133"/>
      <c r="AGP142" s="133"/>
      <c r="AGQ142" s="133"/>
      <c r="AGR142" s="133"/>
      <c r="AGS142" s="133"/>
      <c r="AGT142" s="133"/>
      <c r="AGU142" s="133"/>
      <c r="AGV142" s="133"/>
      <c r="AGW142" s="133"/>
      <c r="AGX142" s="133"/>
      <c r="AGY142" s="133"/>
      <c r="AGZ142" s="133"/>
      <c r="AHA142" s="133"/>
      <c r="AHB142" s="133"/>
      <c r="AHC142" s="133"/>
      <c r="AHD142" s="133"/>
      <c r="AHE142" s="133"/>
      <c r="AHF142" s="133"/>
      <c r="AHG142" s="133"/>
      <c r="AHH142" s="133"/>
      <c r="AHI142" s="133"/>
      <c r="AHJ142" s="133"/>
      <c r="AHK142" s="133"/>
      <c r="AHL142" s="133"/>
      <c r="AHM142" s="133"/>
      <c r="AHN142" s="133"/>
      <c r="AHO142" s="133"/>
      <c r="AHP142" s="133"/>
      <c r="AHQ142" s="133"/>
      <c r="AHR142" s="133"/>
      <c r="AHS142" s="133"/>
      <c r="AHT142" s="133"/>
      <c r="AHU142" s="133"/>
      <c r="AHV142" s="133"/>
      <c r="AHW142" s="133"/>
      <c r="AHX142" s="133"/>
      <c r="AHY142" s="133"/>
      <c r="AHZ142" s="133"/>
      <c r="AIA142" s="133"/>
      <c r="AIB142" s="133"/>
      <c r="AIC142" s="133"/>
      <c r="AID142" s="133"/>
      <c r="AIE142" s="133"/>
      <c r="AIF142" s="133"/>
      <c r="AIG142" s="133"/>
      <c r="AIH142" s="133"/>
      <c r="AII142" s="133"/>
      <c r="AIJ142" s="133"/>
      <c r="AIK142" s="133"/>
      <c r="AIL142" s="133"/>
      <c r="AIM142" s="133"/>
      <c r="AIN142" s="133"/>
      <c r="AIO142" s="133"/>
      <c r="AIP142" s="133"/>
      <c r="AIQ142" s="133"/>
      <c r="AIR142" s="133"/>
      <c r="AIS142" s="133"/>
      <c r="AIT142" s="133"/>
      <c r="AIU142" s="133"/>
      <c r="AIV142" s="133"/>
      <c r="AIW142" s="133"/>
      <c r="AIX142" s="133"/>
      <c r="AIY142" s="133"/>
      <c r="AIZ142" s="133"/>
      <c r="AJA142" s="133"/>
      <c r="AJB142" s="133"/>
      <c r="AJC142" s="133"/>
      <c r="AJD142" s="133"/>
      <c r="AJE142" s="133"/>
      <c r="AJF142" s="133"/>
      <c r="AJG142" s="133"/>
      <c r="AJH142" s="133"/>
      <c r="AJI142" s="133"/>
      <c r="AJJ142" s="133"/>
      <c r="AJK142" s="133"/>
      <c r="AJL142" s="133"/>
      <c r="AJM142" s="133"/>
      <c r="AJN142" s="133"/>
      <c r="AJO142" s="133"/>
      <c r="AJP142" s="133"/>
      <c r="AJQ142" s="133"/>
      <c r="AJR142" s="133"/>
      <c r="AJS142" s="133"/>
      <c r="AJT142" s="133"/>
      <c r="AJU142" s="133"/>
      <c r="AJV142" s="133"/>
      <c r="AJW142" s="133"/>
      <c r="AJX142" s="133"/>
      <c r="AJY142" s="133"/>
      <c r="AJZ142" s="133"/>
      <c r="AKA142" s="133"/>
      <c r="AKB142" s="133"/>
      <c r="AKC142" s="133"/>
      <c r="AKD142" s="133"/>
      <c r="AKE142" s="133"/>
      <c r="AKF142" s="133"/>
      <c r="AKG142" s="133"/>
      <c r="AKH142" s="133"/>
      <c r="AKI142" s="133"/>
      <c r="AKJ142" s="133"/>
      <c r="AKK142" s="133"/>
      <c r="AKL142" s="133"/>
      <c r="AKM142" s="133"/>
      <c r="AKN142" s="133"/>
      <c r="AKO142" s="133"/>
      <c r="AKP142" s="133"/>
      <c r="AKQ142" s="133"/>
      <c r="AKR142" s="133"/>
      <c r="AKS142" s="133"/>
      <c r="AKT142" s="133"/>
      <c r="AKU142" s="133"/>
      <c r="AKV142" s="133"/>
      <c r="AKW142" s="133"/>
      <c r="AKX142" s="133"/>
      <c r="AKY142" s="133"/>
      <c r="AKZ142" s="133"/>
      <c r="ALA142" s="133"/>
      <c r="ALB142" s="133"/>
      <c r="ALC142" s="133"/>
      <c r="ALD142" s="133"/>
      <c r="ALE142" s="133"/>
      <c r="ALF142" s="133"/>
      <c r="ALG142" s="133"/>
      <c r="ALH142" s="133"/>
      <c r="ALI142" s="133"/>
      <c r="ALJ142" s="133"/>
      <c r="ALK142" s="133"/>
      <c r="ALL142" s="133"/>
      <c r="ALM142" s="133"/>
      <c r="ALN142" s="133"/>
      <c r="ALO142" s="133"/>
      <c r="ALP142" s="133"/>
      <c r="ALQ142" s="133"/>
      <c r="ALR142" s="133"/>
      <c r="ALS142" s="133"/>
      <c r="ALT142" s="133"/>
      <c r="ALU142" s="133"/>
      <c r="ALV142" s="133"/>
      <c r="ALW142" s="133"/>
      <c r="ALX142" s="133"/>
      <c r="ALY142" s="133"/>
      <c r="ALZ142" s="133"/>
      <c r="AMA142" s="133"/>
      <c r="AMB142" s="133"/>
      <c r="AMC142" s="133"/>
      <c r="AMD142" s="133"/>
      <c r="AME142" s="133"/>
      <c r="AMF142" s="133"/>
      <c r="AMG142" s="133"/>
      <c r="AMH142" s="133"/>
      <c r="AMI142" s="133"/>
      <c r="AMJ142" s="133"/>
    </row>
    <row r="143" spans="5:5">
      <c r="E143" s="76"/>
    </row>
    <row r="144" ht="18" spans="5:13">
      <c r="E144" s="76"/>
      <c r="G144" s="50" t="s">
        <v>69</v>
      </c>
      <c r="H144" s="50"/>
      <c r="I144" s="50"/>
      <c r="J144" s="64">
        <v>219.6</v>
      </c>
      <c r="M144" s="65">
        <v>219.6</v>
      </c>
    </row>
    <row r="145" ht="18" spans="5:13">
      <c r="E145" s="76"/>
      <c r="G145" s="58"/>
      <c r="H145" s="58"/>
      <c r="I145" s="58"/>
      <c r="J145" s="64"/>
      <c r="M145" s="65"/>
    </row>
    <row r="146" s="97" customFormat="1" ht="18" spans="1:1024">
      <c r="A146" s="133"/>
      <c r="B146" s="107">
        <v>32</v>
      </c>
      <c r="C146" s="108" t="s">
        <v>167</v>
      </c>
      <c r="D146" s="147">
        <v>1</v>
      </c>
      <c r="E146" s="108" t="s">
        <v>214</v>
      </c>
      <c r="F146" s="108" t="s">
        <v>214</v>
      </c>
      <c r="G146" s="144" t="s">
        <v>215</v>
      </c>
      <c r="H146" s="145">
        <v>93</v>
      </c>
      <c r="I146" s="153">
        <v>113.46</v>
      </c>
      <c r="J146" s="154">
        <v>113.46</v>
      </c>
      <c r="K146" s="144"/>
      <c r="L146" s="158" t="s">
        <v>216</v>
      </c>
      <c r="M146" s="156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  <c r="IG146" s="133"/>
      <c r="IH146" s="133"/>
      <c r="II146" s="133"/>
      <c r="IJ146" s="133"/>
      <c r="IK146" s="133"/>
      <c r="IL146" s="133"/>
      <c r="IM146" s="133"/>
      <c r="IN146" s="133"/>
      <c r="IO146" s="133"/>
      <c r="IP146" s="133"/>
      <c r="IQ146" s="133"/>
      <c r="IR146" s="133"/>
      <c r="IS146" s="133"/>
      <c r="IT146" s="133"/>
      <c r="IU146" s="133"/>
      <c r="IV146" s="133"/>
      <c r="IW146" s="133"/>
      <c r="IX146" s="133"/>
      <c r="IY146" s="133"/>
      <c r="IZ146" s="133"/>
      <c r="JA146" s="133"/>
      <c r="JB146" s="133"/>
      <c r="JC146" s="133"/>
      <c r="JD146" s="133"/>
      <c r="JE146" s="133"/>
      <c r="JF146" s="133"/>
      <c r="JG146" s="133"/>
      <c r="JH146" s="133"/>
      <c r="JI146" s="133"/>
      <c r="JJ146" s="133"/>
      <c r="JK146" s="133"/>
      <c r="JL146" s="133"/>
      <c r="JM146" s="133"/>
      <c r="JN146" s="133"/>
      <c r="JO146" s="133"/>
      <c r="JP146" s="133"/>
      <c r="JQ146" s="133"/>
      <c r="JR146" s="133"/>
      <c r="JS146" s="133"/>
      <c r="JT146" s="133"/>
      <c r="JU146" s="133"/>
      <c r="JV146" s="133"/>
      <c r="JW146" s="133"/>
      <c r="JX146" s="133"/>
      <c r="JY146" s="133"/>
      <c r="JZ146" s="133"/>
      <c r="KA146" s="133"/>
      <c r="KB146" s="133"/>
      <c r="KC146" s="133"/>
      <c r="KD146" s="133"/>
      <c r="KE146" s="133"/>
      <c r="KF146" s="133"/>
      <c r="KG146" s="133"/>
      <c r="KH146" s="133"/>
      <c r="KI146" s="133"/>
      <c r="KJ146" s="133"/>
      <c r="KK146" s="133"/>
      <c r="KL146" s="133"/>
      <c r="KM146" s="133"/>
      <c r="KN146" s="133"/>
      <c r="KO146" s="133"/>
      <c r="KP146" s="133"/>
      <c r="KQ146" s="133"/>
      <c r="KR146" s="133"/>
      <c r="KS146" s="133"/>
      <c r="KT146" s="133"/>
      <c r="KU146" s="133"/>
      <c r="KV146" s="133"/>
      <c r="KW146" s="133"/>
      <c r="KX146" s="133"/>
      <c r="KY146" s="133"/>
      <c r="KZ146" s="133"/>
      <c r="LA146" s="133"/>
      <c r="LB146" s="133"/>
      <c r="LC146" s="133"/>
      <c r="LD146" s="133"/>
      <c r="LE146" s="133"/>
      <c r="LF146" s="133"/>
      <c r="LG146" s="133"/>
      <c r="LH146" s="133"/>
      <c r="LI146" s="133"/>
      <c r="LJ146" s="133"/>
      <c r="LK146" s="133"/>
      <c r="LL146" s="133"/>
      <c r="LM146" s="133"/>
      <c r="LN146" s="133"/>
      <c r="LO146" s="133"/>
      <c r="LP146" s="133"/>
      <c r="LQ146" s="133"/>
      <c r="LR146" s="133"/>
      <c r="LS146" s="133"/>
      <c r="LT146" s="133"/>
      <c r="LU146" s="133"/>
      <c r="LV146" s="133"/>
      <c r="LW146" s="133"/>
      <c r="LX146" s="133"/>
      <c r="LY146" s="133"/>
      <c r="LZ146" s="133"/>
      <c r="MA146" s="133"/>
      <c r="MB146" s="133"/>
      <c r="MC146" s="133"/>
      <c r="MD146" s="133"/>
      <c r="ME146" s="133"/>
      <c r="MF146" s="133"/>
      <c r="MG146" s="133"/>
      <c r="MH146" s="133"/>
      <c r="MI146" s="133"/>
      <c r="MJ146" s="133"/>
      <c r="MK146" s="133"/>
      <c r="ML146" s="133"/>
      <c r="MM146" s="133"/>
      <c r="MN146" s="133"/>
      <c r="MO146" s="133"/>
      <c r="MP146" s="133"/>
      <c r="MQ146" s="133"/>
      <c r="MR146" s="133"/>
      <c r="MS146" s="133"/>
      <c r="MT146" s="133"/>
      <c r="MU146" s="133"/>
      <c r="MV146" s="133"/>
      <c r="MW146" s="133"/>
      <c r="MX146" s="133"/>
      <c r="MY146" s="133"/>
      <c r="MZ146" s="133"/>
      <c r="NA146" s="133"/>
      <c r="NB146" s="133"/>
      <c r="NC146" s="133"/>
      <c r="ND146" s="133"/>
      <c r="NE146" s="133"/>
      <c r="NF146" s="133"/>
      <c r="NG146" s="133"/>
      <c r="NH146" s="133"/>
      <c r="NI146" s="133"/>
      <c r="NJ146" s="133"/>
      <c r="NK146" s="133"/>
      <c r="NL146" s="133"/>
      <c r="NM146" s="133"/>
      <c r="NN146" s="133"/>
      <c r="NO146" s="133"/>
      <c r="NP146" s="133"/>
      <c r="NQ146" s="133"/>
      <c r="NR146" s="133"/>
      <c r="NS146" s="133"/>
      <c r="NT146" s="133"/>
      <c r="NU146" s="133"/>
      <c r="NV146" s="133"/>
      <c r="NW146" s="133"/>
      <c r="NX146" s="133"/>
      <c r="NY146" s="133"/>
      <c r="NZ146" s="133"/>
      <c r="OA146" s="133"/>
      <c r="OB146" s="133"/>
      <c r="OC146" s="133"/>
      <c r="OD146" s="133"/>
      <c r="OE146" s="133"/>
      <c r="OF146" s="133"/>
      <c r="OG146" s="133"/>
      <c r="OH146" s="133"/>
      <c r="OI146" s="133"/>
      <c r="OJ146" s="133"/>
      <c r="OK146" s="133"/>
      <c r="OL146" s="133"/>
      <c r="OM146" s="133"/>
      <c r="ON146" s="133"/>
      <c r="OO146" s="133"/>
      <c r="OP146" s="133"/>
      <c r="OQ146" s="133"/>
      <c r="OR146" s="133"/>
      <c r="OS146" s="133"/>
      <c r="OT146" s="133"/>
      <c r="OU146" s="133"/>
      <c r="OV146" s="133"/>
      <c r="OW146" s="133"/>
      <c r="OX146" s="133"/>
      <c r="OY146" s="133"/>
      <c r="OZ146" s="133"/>
      <c r="PA146" s="133"/>
      <c r="PB146" s="133"/>
      <c r="PC146" s="133"/>
      <c r="PD146" s="133"/>
      <c r="PE146" s="133"/>
      <c r="PF146" s="133"/>
      <c r="PG146" s="133"/>
      <c r="PH146" s="133"/>
      <c r="PI146" s="133"/>
      <c r="PJ146" s="133"/>
      <c r="PK146" s="133"/>
      <c r="PL146" s="133"/>
      <c r="PM146" s="133"/>
      <c r="PN146" s="133"/>
      <c r="PO146" s="133"/>
      <c r="PP146" s="133"/>
      <c r="PQ146" s="133"/>
      <c r="PR146" s="133"/>
      <c r="PS146" s="133"/>
      <c r="PT146" s="133"/>
      <c r="PU146" s="133"/>
      <c r="PV146" s="133"/>
      <c r="PW146" s="133"/>
      <c r="PX146" s="133"/>
      <c r="PY146" s="133"/>
      <c r="PZ146" s="133"/>
      <c r="QA146" s="133"/>
      <c r="QB146" s="133"/>
      <c r="QC146" s="133"/>
      <c r="QD146" s="133"/>
      <c r="QE146" s="133"/>
      <c r="QF146" s="133"/>
      <c r="QG146" s="133"/>
      <c r="QH146" s="133"/>
      <c r="QI146" s="133"/>
      <c r="QJ146" s="133"/>
      <c r="QK146" s="133"/>
      <c r="QL146" s="133"/>
      <c r="QM146" s="133"/>
      <c r="QN146" s="133"/>
      <c r="QO146" s="133"/>
      <c r="QP146" s="133"/>
      <c r="QQ146" s="133"/>
      <c r="QR146" s="133"/>
      <c r="QS146" s="133"/>
      <c r="QT146" s="133"/>
      <c r="QU146" s="133"/>
      <c r="QV146" s="133"/>
      <c r="QW146" s="133"/>
      <c r="QX146" s="133"/>
      <c r="QY146" s="133"/>
      <c r="QZ146" s="133"/>
      <c r="RA146" s="133"/>
      <c r="RB146" s="133"/>
      <c r="RC146" s="133"/>
      <c r="RD146" s="133"/>
      <c r="RE146" s="133"/>
      <c r="RF146" s="133"/>
      <c r="RG146" s="133"/>
      <c r="RH146" s="133"/>
      <c r="RI146" s="133"/>
      <c r="RJ146" s="133"/>
      <c r="RK146" s="133"/>
      <c r="RL146" s="133"/>
      <c r="RM146" s="133"/>
      <c r="RN146" s="133"/>
      <c r="RO146" s="133"/>
      <c r="RP146" s="133"/>
      <c r="RQ146" s="133"/>
      <c r="RR146" s="133"/>
      <c r="RS146" s="133"/>
      <c r="RT146" s="133"/>
      <c r="RU146" s="133"/>
      <c r="RV146" s="133"/>
      <c r="RW146" s="133"/>
      <c r="RX146" s="133"/>
      <c r="RY146" s="133"/>
      <c r="RZ146" s="133"/>
      <c r="SA146" s="133"/>
      <c r="SB146" s="133"/>
      <c r="SC146" s="133"/>
      <c r="SD146" s="133"/>
      <c r="SE146" s="133"/>
      <c r="SF146" s="133"/>
      <c r="SG146" s="133"/>
      <c r="SH146" s="133"/>
      <c r="SI146" s="133"/>
      <c r="SJ146" s="133"/>
      <c r="SK146" s="133"/>
      <c r="SL146" s="133"/>
      <c r="SM146" s="133"/>
      <c r="SN146" s="133"/>
      <c r="SO146" s="133"/>
      <c r="SP146" s="133"/>
      <c r="SQ146" s="133"/>
      <c r="SR146" s="133"/>
      <c r="SS146" s="133"/>
      <c r="ST146" s="133"/>
      <c r="SU146" s="133"/>
      <c r="SV146" s="133"/>
      <c r="SW146" s="133"/>
      <c r="SX146" s="133"/>
      <c r="SY146" s="133"/>
      <c r="SZ146" s="133"/>
      <c r="TA146" s="133"/>
      <c r="TB146" s="133"/>
      <c r="TC146" s="133"/>
      <c r="TD146" s="133"/>
      <c r="TE146" s="133"/>
      <c r="TF146" s="133"/>
      <c r="TG146" s="133"/>
      <c r="TH146" s="133"/>
      <c r="TI146" s="133"/>
      <c r="TJ146" s="133"/>
      <c r="TK146" s="133"/>
      <c r="TL146" s="133"/>
      <c r="TM146" s="133"/>
      <c r="TN146" s="133"/>
      <c r="TO146" s="133"/>
      <c r="TP146" s="133"/>
      <c r="TQ146" s="133"/>
      <c r="TR146" s="133"/>
      <c r="TS146" s="133"/>
      <c r="TT146" s="133"/>
      <c r="TU146" s="133"/>
      <c r="TV146" s="133"/>
      <c r="TW146" s="133"/>
      <c r="TX146" s="133"/>
      <c r="TY146" s="133"/>
      <c r="TZ146" s="133"/>
      <c r="UA146" s="133"/>
      <c r="UB146" s="133"/>
      <c r="UC146" s="133"/>
      <c r="UD146" s="133"/>
      <c r="UE146" s="133"/>
      <c r="UF146" s="133"/>
      <c r="UG146" s="133"/>
      <c r="UH146" s="133"/>
      <c r="UI146" s="133"/>
      <c r="UJ146" s="133"/>
      <c r="UK146" s="133"/>
      <c r="UL146" s="133"/>
      <c r="UM146" s="133"/>
      <c r="UN146" s="133"/>
      <c r="UO146" s="133"/>
      <c r="UP146" s="133"/>
      <c r="UQ146" s="133"/>
      <c r="UR146" s="133"/>
      <c r="US146" s="133"/>
      <c r="UT146" s="133"/>
      <c r="UU146" s="133"/>
      <c r="UV146" s="133"/>
      <c r="UW146" s="133"/>
      <c r="UX146" s="133"/>
      <c r="UY146" s="133"/>
      <c r="UZ146" s="133"/>
      <c r="VA146" s="133"/>
      <c r="VB146" s="133"/>
      <c r="VC146" s="133"/>
      <c r="VD146" s="133"/>
      <c r="VE146" s="133"/>
      <c r="VF146" s="133"/>
      <c r="VG146" s="133"/>
      <c r="VH146" s="133"/>
      <c r="VI146" s="133"/>
      <c r="VJ146" s="133"/>
      <c r="VK146" s="133"/>
      <c r="VL146" s="133"/>
      <c r="VM146" s="133"/>
      <c r="VN146" s="133"/>
      <c r="VO146" s="133"/>
      <c r="VP146" s="133"/>
      <c r="VQ146" s="133"/>
      <c r="VR146" s="133"/>
      <c r="VS146" s="133"/>
      <c r="VT146" s="133"/>
      <c r="VU146" s="133"/>
      <c r="VV146" s="133"/>
      <c r="VW146" s="133"/>
      <c r="VX146" s="133"/>
      <c r="VY146" s="133"/>
      <c r="VZ146" s="133"/>
      <c r="WA146" s="133"/>
      <c r="WB146" s="133"/>
      <c r="WC146" s="133"/>
      <c r="WD146" s="133"/>
      <c r="WE146" s="133"/>
      <c r="WF146" s="133"/>
      <c r="WG146" s="133"/>
      <c r="WH146" s="133"/>
      <c r="WI146" s="133"/>
      <c r="WJ146" s="133"/>
      <c r="WK146" s="133"/>
      <c r="WL146" s="133"/>
      <c r="WM146" s="133"/>
      <c r="WN146" s="133"/>
      <c r="WO146" s="133"/>
      <c r="WP146" s="133"/>
      <c r="WQ146" s="133"/>
      <c r="WR146" s="133"/>
      <c r="WS146" s="133"/>
      <c r="WT146" s="133"/>
      <c r="WU146" s="133"/>
      <c r="WV146" s="133"/>
      <c r="WW146" s="133"/>
      <c r="WX146" s="133"/>
      <c r="WY146" s="133"/>
      <c r="WZ146" s="133"/>
      <c r="XA146" s="133"/>
      <c r="XB146" s="133"/>
      <c r="XC146" s="133"/>
      <c r="XD146" s="133"/>
      <c r="XE146" s="133"/>
      <c r="XF146" s="133"/>
      <c r="XG146" s="133"/>
      <c r="XH146" s="133"/>
      <c r="XI146" s="133"/>
      <c r="XJ146" s="133"/>
      <c r="XK146" s="133"/>
      <c r="XL146" s="133"/>
      <c r="XM146" s="133"/>
      <c r="XN146" s="133"/>
      <c r="XO146" s="133"/>
      <c r="XP146" s="133"/>
      <c r="XQ146" s="133"/>
      <c r="XR146" s="133"/>
      <c r="XS146" s="133"/>
      <c r="XT146" s="133"/>
      <c r="XU146" s="133"/>
      <c r="XV146" s="133"/>
      <c r="XW146" s="133"/>
      <c r="XX146" s="133"/>
      <c r="XY146" s="133"/>
      <c r="XZ146" s="133"/>
      <c r="YA146" s="133"/>
      <c r="YB146" s="133"/>
      <c r="YC146" s="133"/>
      <c r="YD146" s="133"/>
      <c r="YE146" s="133"/>
      <c r="YF146" s="133"/>
      <c r="YG146" s="133"/>
      <c r="YH146" s="133"/>
      <c r="YI146" s="133"/>
      <c r="YJ146" s="133"/>
      <c r="YK146" s="133"/>
      <c r="YL146" s="133"/>
      <c r="YM146" s="133"/>
      <c r="YN146" s="133"/>
      <c r="YO146" s="133"/>
      <c r="YP146" s="133"/>
      <c r="YQ146" s="133"/>
      <c r="YR146" s="133"/>
      <c r="YS146" s="133"/>
      <c r="YT146" s="133"/>
      <c r="YU146" s="133"/>
      <c r="YV146" s="133"/>
      <c r="YW146" s="133"/>
      <c r="YX146" s="133"/>
      <c r="YY146" s="133"/>
      <c r="YZ146" s="133"/>
      <c r="ZA146" s="133"/>
      <c r="ZB146" s="133"/>
      <c r="ZC146" s="133"/>
      <c r="ZD146" s="133"/>
      <c r="ZE146" s="133"/>
      <c r="ZF146" s="133"/>
      <c r="ZG146" s="133"/>
      <c r="ZH146" s="133"/>
      <c r="ZI146" s="133"/>
      <c r="ZJ146" s="133"/>
      <c r="ZK146" s="133"/>
      <c r="ZL146" s="133"/>
      <c r="ZM146" s="133"/>
      <c r="ZN146" s="133"/>
      <c r="ZO146" s="133"/>
      <c r="ZP146" s="133"/>
      <c r="ZQ146" s="133"/>
      <c r="ZR146" s="133"/>
      <c r="ZS146" s="133"/>
      <c r="ZT146" s="133"/>
      <c r="ZU146" s="133"/>
      <c r="ZV146" s="133"/>
      <c r="ZW146" s="133"/>
      <c r="ZX146" s="133"/>
      <c r="ZY146" s="133"/>
      <c r="ZZ146" s="133"/>
      <c r="AAA146" s="133"/>
      <c r="AAB146" s="133"/>
      <c r="AAC146" s="133"/>
      <c r="AAD146" s="133"/>
      <c r="AAE146" s="133"/>
      <c r="AAF146" s="133"/>
      <c r="AAG146" s="133"/>
      <c r="AAH146" s="133"/>
      <c r="AAI146" s="133"/>
      <c r="AAJ146" s="133"/>
      <c r="AAK146" s="133"/>
      <c r="AAL146" s="133"/>
      <c r="AAM146" s="133"/>
      <c r="AAN146" s="133"/>
      <c r="AAO146" s="133"/>
      <c r="AAP146" s="133"/>
      <c r="AAQ146" s="133"/>
      <c r="AAR146" s="133"/>
      <c r="AAS146" s="133"/>
      <c r="AAT146" s="133"/>
      <c r="AAU146" s="133"/>
      <c r="AAV146" s="133"/>
      <c r="AAW146" s="133"/>
      <c r="AAX146" s="133"/>
      <c r="AAY146" s="133"/>
      <c r="AAZ146" s="133"/>
      <c r="ABA146" s="133"/>
      <c r="ABB146" s="133"/>
      <c r="ABC146" s="133"/>
      <c r="ABD146" s="133"/>
      <c r="ABE146" s="133"/>
      <c r="ABF146" s="133"/>
      <c r="ABG146" s="133"/>
      <c r="ABH146" s="133"/>
      <c r="ABI146" s="133"/>
      <c r="ABJ146" s="133"/>
      <c r="ABK146" s="133"/>
      <c r="ABL146" s="133"/>
      <c r="ABM146" s="133"/>
      <c r="ABN146" s="133"/>
      <c r="ABO146" s="133"/>
      <c r="ABP146" s="133"/>
      <c r="ABQ146" s="133"/>
      <c r="ABR146" s="133"/>
      <c r="ABS146" s="133"/>
      <c r="ABT146" s="133"/>
      <c r="ABU146" s="133"/>
      <c r="ABV146" s="133"/>
      <c r="ABW146" s="133"/>
      <c r="ABX146" s="133"/>
      <c r="ABY146" s="133"/>
      <c r="ABZ146" s="133"/>
      <c r="ACA146" s="133"/>
      <c r="ACB146" s="133"/>
      <c r="ACC146" s="133"/>
      <c r="ACD146" s="133"/>
      <c r="ACE146" s="133"/>
      <c r="ACF146" s="133"/>
      <c r="ACG146" s="133"/>
      <c r="ACH146" s="133"/>
      <c r="ACI146" s="133"/>
      <c r="ACJ146" s="133"/>
      <c r="ACK146" s="133"/>
      <c r="ACL146" s="133"/>
      <c r="ACM146" s="133"/>
      <c r="ACN146" s="133"/>
      <c r="ACO146" s="133"/>
      <c r="ACP146" s="133"/>
      <c r="ACQ146" s="133"/>
      <c r="ACR146" s="133"/>
      <c r="ACS146" s="133"/>
      <c r="ACT146" s="133"/>
      <c r="ACU146" s="133"/>
      <c r="ACV146" s="133"/>
      <c r="ACW146" s="133"/>
      <c r="ACX146" s="133"/>
      <c r="ACY146" s="133"/>
      <c r="ACZ146" s="133"/>
      <c r="ADA146" s="133"/>
      <c r="ADB146" s="133"/>
      <c r="ADC146" s="133"/>
      <c r="ADD146" s="133"/>
      <c r="ADE146" s="133"/>
      <c r="ADF146" s="133"/>
      <c r="ADG146" s="133"/>
      <c r="ADH146" s="133"/>
      <c r="ADI146" s="133"/>
      <c r="ADJ146" s="133"/>
      <c r="ADK146" s="133"/>
      <c r="ADL146" s="133"/>
      <c r="ADM146" s="133"/>
      <c r="ADN146" s="133"/>
      <c r="ADO146" s="133"/>
      <c r="ADP146" s="133"/>
      <c r="ADQ146" s="133"/>
      <c r="ADR146" s="133"/>
      <c r="ADS146" s="133"/>
      <c r="ADT146" s="133"/>
      <c r="ADU146" s="133"/>
      <c r="ADV146" s="133"/>
      <c r="ADW146" s="133"/>
      <c r="ADX146" s="133"/>
      <c r="ADY146" s="133"/>
      <c r="ADZ146" s="133"/>
      <c r="AEA146" s="133"/>
      <c r="AEB146" s="133"/>
      <c r="AEC146" s="133"/>
      <c r="AED146" s="133"/>
      <c r="AEE146" s="133"/>
      <c r="AEF146" s="133"/>
      <c r="AEG146" s="133"/>
      <c r="AEH146" s="133"/>
      <c r="AEI146" s="133"/>
      <c r="AEJ146" s="133"/>
      <c r="AEK146" s="133"/>
      <c r="AEL146" s="133"/>
      <c r="AEM146" s="133"/>
      <c r="AEN146" s="133"/>
      <c r="AEO146" s="133"/>
      <c r="AEP146" s="133"/>
      <c r="AEQ146" s="133"/>
      <c r="AER146" s="133"/>
      <c r="AES146" s="133"/>
      <c r="AET146" s="133"/>
      <c r="AEU146" s="133"/>
      <c r="AEV146" s="133"/>
      <c r="AEW146" s="133"/>
      <c r="AEX146" s="133"/>
      <c r="AEY146" s="133"/>
      <c r="AEZ146" s="133"/>
      <c r="AFA146" s="133"/>
      <c r="AFB146" s="133"/>
      <c r="AFC146" s="133"/>
      <c r="AFD146" s="133"/>
      <c r="AFE146" s="133"/>
      <c r="AFF146" s="133"/>
      <c r="AFG146" s="133"/>
      <c r="AFH146" s="133"/>
      <c r="AFI146" s="133"/>
      <c r="AFJ146" s="133"/>
      <c r="AFK146" s="133"/>
      <c r="AFL146" s="133"/>
      <c r="AFM146" s="133"/>
      <c r="AFN146" s="133"/>
      <c r="AFO146" s="133"/>
      <c r="AFP146" s="133"/>
      <c r="AFQ146" s="133"/>
      <c r="AFR146" s="133"/>
      <c r="AFS146" s="133"/>
      <c r="AFT146" s="133"/>
      <c r="AFU146" s="133"/>
      <c r="AFV146" s="133"/>
      <c r="AFW146" s="133"/>
      <c r="AFX146" s="133"/>
      <c r="AFY146" s="133"/>
      <c r="AFZ146" s="133"/>
      <c r="AGA146" s="133"/>
      <c r="AGB146" s="133"/>
      <c r="AGC146" s="133"/>
      <c r="AGD146" s="133"/>
      <c r="AGE146" s="133"/>
      <c r="AGF146" s="133"/>
      <c r="AGG146" s="133"/>
      <c r="AGH146" s="133"/>
      <c r="AGI146" s="133"/>
      <c r="AGJ146" s="133"/>
      <c r="AGK146" s="133"/>
      <c r="AGL146" s="133"/>
      <c r="AGM146" s="133"/>
      <c r="AGN146" s="133"/>
      <c r="AGO146" s="133"/>
      <c r="AGP146" s="133"/>
      <c r="AGQ146" s="133"/>
      <c r="AGR146" s="133"/>
      <c r="AGS146" s="133"/>
      <c r="AGT146" s="133"/>
      <c r="AGU146" s="133"/>
      <c r="AGV146" s="133"/>
      <c r="AGW146" s="133"/>
      <c r="AGX146" s="133"/>
      <c r="AGY146" s="133"/>
      <c r="AGZ146" s="133"/>
      <c r="AHA146" s="133"/>
      <c r="AHB146" s="133"/>
      <c r="AHC146" s="133"/>
      <c r="AHD146" s="133"/>
      <c r="AHE146" s="133"/>
      <c r="AHF146" s="133"/>
      <c r="AHG146" s="133"/>
      <c r="AHH146" s="133"/>
      <c r="AHI146" s="133"/>
      <c r="AHJ146" s="133"/>
      <c r="AHK146" s="133"/>
      <c r="AHL146" s="133"/>
      <c r="AHM146" s="133"/>
      <c r="AHN146" s="133"/>
      <c r="AHO146" s="133"/>
      <c r="AHP146" s="133"/>
      <c r="AHQ146" s="133"/>
      <c r="AHR146" s="133"/>
      <c r="AHS146" s="133"/>
      <c r="AHT146" s="133"/>
      <c r="AHU146" s="133"/>
      <c r="AHV146" s="133"/>
      <c r="AHW146" s="133"/>
      <c r="AHX146" s="133"/>
      <c r="AHY146" s="133"/>
      <c r="AHZ146" s="133"/>
      <c r="AIA146" s="133"/>
      <c r="AIB146" s="133"/>
      <c r="AIC146" s="133"/>
      <c r="AID146" s="133"/>
      <c r="AIE146" s="133"/>
      <c r="AIF146" s="133"/>
      <c r="AIG146" s="133"/>
      <c r="AIH146" s="133"/>
      <c r="AII146" s="133"/>
      <c r="AIJ146" s="133"/>
      <c r="AIK146" s="133"/>
      <c r="AIL146" s="133"/>
      <c r="AIM146" s="133"/>
      <c r="AIN146" s="133"/>
      <c r="AIO146" s="133"/>
      <c r="AIP146" s="133"/>
      <c r="AIQ146" s="133"/>
      <c r="AIR146" s="133"/>
      <c r="AIS146" s="133"/>
      <c r="AIT146" s="133"/>
      <c r="AIU146" s="133"/>
      <c r="AIV146" s="133"/>
      <c r="AIW146" s="133"/>
      <c r="AIX146" s="133"/>
      <c r="AIY146" s="133"/>
      <c r="AIZ146" s="133"/>
      <c r="AJA146" s="133"/>
      <c r="AJB146" s="133"/>
      <c r="AJC146" s="133"/>
      <c r="AJD146" s="133"/>
      <c r="AJE146" s="133"/>
      <c r="AJF146" s="133"/>
      <c r="AJG146" s="133"/>
      <c r="AJH146" s="133"/>
      <c r="AJI146" s="133"/>
      <c r="AJJ146" s="133"/>
      <c r="AJK146" s="133"/>
      <c r="AJL146" s="133"/>
      <c r="AJM146" s="133"/>
      <c r="AJN146" s="133"/>
      <c r="AJO146" s="133"/>
      <c r="AJP146" s="133"/>
      <c r="AJQ146" s="133"/>
      <c r="AJR146" s="133"/>
      <c r="AJS146" s="133"/>
      <c r="AJT146" s="133"/>
      <c r="AJU146" s="133"/>
      <c r="AJV146" s="133"/>
      <c r="AJW146" s="133"/>
      <c r="AJX146" s="133"/>
      <c r="AJY146" s="133"/>
      <c r="AJZ146" s="133"/>
      <c r="AKA146" s="133"/>
      <c r="AKB146" s="133"/>
      <c r="AKC146" s="133"/>
      <c r="AKD146" s="133"/>
      <c r="AKE146" s="133"/>
      <c r="AKF146" s="133"/>
      <c r="AKG146" s="133"/>
      <c r="AKH146" s="133"/>
      <c r="AKI146" s="133"/>
      <c r="AKJ146" s="133"/>
      <c r="AKK146" s="133"/>
      <c r="AKL146" s="133"/>
      <c r="AKM146" s="133"/>
      <c r="AKN146" s="133"/>
      <c r="AKO146" s="133"/>
      <c r="AKP146" s="133"/>
      <c r="AKQ146" s="133"/>
      <c r="AKR146" s="133"/>
      <c r="AKS146" s="133"/>
      <c r="AKT146" s="133"/>
      <c r="AKU146" s="133"/>
      <c r="AKV146" s="133"/>
      <c r="AKW146" s="133"/>
      <c r="AKX146" s="133"/>
      <c r="AKY146" s="133"/>
      <c r="AKZ146" s="133"/>
      <c r="ALA146" s="133"/>
      <c r="ALB146" s="133"/>
      <c r="ALC146" s="133"/>
      <c r="ALD146" s="133"/>
      <c r="ALE146" s="133"/>
      <c r="ALF146" s="133"/>
      <c r="ALG146" s="133"/>
      <c r="ALH146" s="133"/>
      <c r="ALI146" s="133"/>
      <c r="ALJ146" s="133"/>
      <c r="ALK146" s="133"/>
      <c r="ALL146" s="133"/>
      <c r="ALM146" s="133"/>
      <c r="ALN146" s="133"/>
      <c r="ALO146" s="133"/>
      <c r="ALP146" s="133"/>
      <c r="ALQ146" s="133"/>
      <c r="ALR146" s="133"/>
      <c r="ALS146" s="133"/>
      <c r="ALT146" s="133"/>
      <c r="ALU146" s="133"/>
      <c r="ALV146" s="133"/>
      <c r="ALW146" s="133"/>
      <c r="ALX146" s="133"/>
      <c r="ALY146" s="133"/>
      <c r="ALZ146" s="133"/>
      <c r="AMA146" s="133"/>
      <c r="AMB146" s="133"/>
      <c r="AMC146" s="133"/>
      <c r="AMD146" s="133"/>
      <c r="AME146" s="133"/>
      <c r="AMF146" s="133"/>
      <c r="AMG146" s="133"/>
      <c r="AMH146" s="133"/>
      <c r="AMI146" s="133"/>
      <c r="AMJ146" s="133"/>
    </row>
    <row r="147" s="97" customFormat="1" ht="18" spans="1:1024">
      <c r="A147" s="133"/>
      <c r="B147" s="107"/>
      <c r="C147" s="108"/>
      <c r="D147" s="143">
        <v>1</v>
      </c>
      <c r="E147" s="108"/>
      <c r="F147" s="108"/>
      <c r="G147" s="144" t="s">
        <v>217</v>
      </c>
      <c r="H147" s="145">
        <v>93</v>
      </c>
      <c r="I147" s="153">
        <v>113.46</v>
      </c>
      <c r="J147" s="154">
        <v>113.46</v>
      </c>
      <c r="K147" s="144"/>
      <c r="L147" s="155" t="s">
        <v>218</v>
      </c>
      <c r="M147" s="156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  <c r="EW147" s="133"/>
      <c r="EX147" s="133"/>
      <c r="EY147" s="133"/>
      <c r="EZ147" s="133"/>
      <c r="FA147" s="133"/>
      <c r="FB147" s="133"/>
      <c r="FC147" s="133"/>
      <c r="FD147" s="133"/>
      <c r="FE147" s="133"/>
      <c r="FF147" s="133"/>
      <c r="FG147" s="133"/>
      <c r="FH147" s="133"/>
      <c r="FI147" s="133"/>
      <c r="FJ147" s="133"/>
      <c r="FK147" s="133"/>
      <c r="FL147" s="133"/>
      <c r="FM147" s="133"/>
      <c r="FN147" s="133"/>
      <c r="FO147" s="133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 s="133"/>
      <c r="IB147" s="133"/>
      <c r="IC147" s="133"/>
      <c r="ID147" s="133"/>
      <c r="IE147" s="133"/>
      <c r="IF147" s="133"/>
      <c r="IG147" s="133"/>
      <c r="IH147" s="133"/>
      <c r="II147" s="133"/>
      <c r="IJ147" s="133"/>
      <c r="IK147" s="133"/>
      <c r="IL147" s="133"/>
      <c r="IM147" s="133"/>
      <c r="IN147" s="133"/>
      <c r="IO147" s="133"/>
      <c r="IP147" s="133"/>
      <c r="IQ147" s="133"/>
      <c r="IR147" s="133"/>
      <c r="IS147" s="133"/>
      <c r="IT147" s="133"/>
      <c r="IU147" s="133"/>
      <c r="IV147" s="133"/>
      <c r="IW147" s="133"/>
      <c r="IX147" s="133"/>
      <c r="IY147" s="133"/>
      <c r="IZ147" s="133"/>
      <c r="JA147" s="133"/>
      <c r="JB147" s="133"/>
      <c r="JC147" s="133"/>
      <c r="JD147" s="133"/>
      <c r="JE147" s="133"/>
      <c r="JF147" s="133"/>
      <c r="JG147" s="133"/>
      <c r="JH147" s="133"/>
      <c r="JI147" s="133"/>
      <c r="JJ147" s="133"/>
      <c r="JK147" s="133"/>
      <c r="JL147" s="133"/>
      <c r="JM147" s="133"/>
      <c r="JN147" s="133"/>
      <c r="JO147" s="133"/>
      <c r="JP147" s="133"/>
      <c r="JQ147" s="133"/>
      <c r="JR147" s="133"/>
      <c r="JS147" s="133"/>
      <c r="JT147" s="133"/>
      <c r="JU147" s="133"/>
      <c r="JV147" s="133"/>
      <c r="JW147" s="133"/>
      <c r="JX147" s="133"/>
      <c r="JY147" s="133"/>
      <c r="JZ147" s="133"/>
      <c r="KA147" s="133"/>
      <c r="KB147" s="133"/>
      <c r="KC147" s="133"/>
      <c r="KD147" s="133"/>
      <c r="KE147" s="133"/>
      <c r="KF147" s="133"/>
      <c r="KG147" s="133"/>
      <c r="KH147" s="133"/>
      <c r="KI147" s="133"/>
      <c r="KJ147" s="133"/>
      <c r="KK147" s="133"/>
      <c r="KL147" s="133"/>
      <c r="KM147" s="133"/>
      <c r="KN147" s="133"/>
      <c r="KO147" s="133"/>
      <c r="KP147" s="133"/>
      <c r="KQ147" s="133"/>
      <c r="KR147" s="133"/>
      <c r="KS147" s="133"/>
      <c r="KT147" s="133"/>
      <c r="KU147" s="133"/>
      <c r="KV147" s="133"/>
      <c r="KW147" s="133"/>
      <c r="KX147" s="133"/>
      <c r="KY147" s="133"/>
      <c r="KZ147" s="133"/>
      <c r="LA147" s="133"/>
      <c r="LB147" s="133"/>
      <c r="LC147" s="133"/>
      <c r="LD147" s="133"/>
      <c r="LE147" s="133"/>
      <c r="LF147" s="133"/>
      <c r="LG147" s="133"/>
      <c r="LH147" s="133"/>
      <c r="LI147" s="133"/>
      <c r="LJ147" s="133"/>
      <c r="LK147" s="133"/>
      <c r="LL147" s="133"/>
      <c r="LM147" s="133"/>
      <c r="LN147" s="133"/>
      <c r="LO147" s="133"/>
      <c r="LP147" s="133"/>
      <c r="LQ147" s="133"/>
      <c r="LR147" s="133"/>
      <c r="LS147" s="133"/>
      <c r="LT147" s="133"/>
      <c r="LU147" s="133"/>
      <c r="LV147" s="133"/>
      <c r="LW147" s="133"/>
      <c r="LX147" s="133"/>
      <c r="LY147" s="133"/>
      <c r="LZ147" s="133"/>
      <c r="MA147" s="133"/>
      <c r="MB147" s="133"/>
      <c r="MC147" s="133"/>
      <c r="MD147" s="133"/>
      <c r="ME147" s="133"/>
      <c r="MF147" s="133"/>
      <c r="MG147" s="133"/>
      <c r="MH147" s="133"/>
      <c r="MI147" s="133"/>
      <c r="MJ147" s="133"/>
      <c r="MK147" s="133"/>
      <c r="ML147" s="133"/>
      <c r="MM147" s="133"/>
      <c r="MN147" s="133"/>
      <c r="MO147" s="133"/>
      <c r="MP147" s="133"/>
      <c r="MQ147" s="133"/>
      <c r="MR147" s="133"/>
      <c r="MS147" s="133"/>
      <c r="MT147" s="133"/>
      <c r="MU147" s="133"/>
      <c r="MV147" s="133"/>
      <c r="MW147" s="133"/>
      <c r="MX147" s="133"/>
      <c r="MY147" s="133"/>
      <c r="MZ147" s="133"/>
      <c r="NA147" s="133"/>
      <c r="NB147" s="133"/>
      <c r="NC147" s="133"/>
      <c r="ND147" s="133"/>
      <c r="NE147" s="133"/>
      <c r="NF147" s="133"/>
      <c r="NG147" s="133"/>
      <c r="NH147" s="133"/>
      <c r="NI147" s="133"/>
      <c r="NJ147" s="133"/>
      <c r="NK147" s="133"/>
      <c r="NL147" s="133"/>
      <c r="NM147" s="133"/>
      <c r="NN147" s="133"/>
      <c r="NO147" s="133"/>
      <c r="NP147" s="133"/>
      <c r="NQ147" s="133"/>
      <c r="NR147" s="133"/>
      <c r="NS147" s="133"/>
      <c r="NT147" s="133"/>
      <c r="NU147" s="133"/>
      <c r="NV147" s="133"/>
      <c r="NW147" s="133"/>
      <c r="NX147" s="133"/>
      <c r="NY147" s="133"/>
      <c r="NZ147" s="133"/>
      <c r="OA147" s="133"/>
      <c r="OB147" s="133"/>
      <c r="OC147" s="133"/>
      <c r="OD147" s="133"/>
      <c r="OE147" s="133"/>
      <c r="OF147" s="133"/>
      <c r="OG147" s="133"/>
      <c r="OH147" s="133"/>
      <c r="OI147" s="133"/>
      <c r="OJ147" s="133"/>
      <c r="OK147" s="133"/>
      <c r="OL147" s="133"/>
      <c r="OM147" s="133"/>
      <c r="ON147" s="133"/>
      <c r="OO147" s="133"/>
      <c r="OP147" s="133"/>
      <c r="OQ147" s="133"/>
      <c r="OR147" s="133"/>
      <c r="OS147" s="133"/>
      <c r="OT147" s="133"/>
      <c r="OU147" s="133"/>
      <c r="OV147" s="133"/>
      <c r="OW147" s="133"/>
      <c r="OX147" s="133"/>
      <c r="OY147" s="133"/>
      <c r="OZ147" s="133"/>
      <c r="PA147" s="133"/>
      <c r="PB147" s="133"/>
      <c r="PC147" s="133"/>
      <c r="PD147" s="133"/>
      <c r="PE147" s="133"/>
      <c r="PF147" s="133"/>
      <c r="PG147" s="133"/>
      <c r="PH147" s="133"/>
      <c r="PI147" s="133"/>
      <c r="PJ147" s="133"/>
      <c r="PK147" s="133"/>
      <c r="PL147" s="133"/>
      <c r="PM147" s="133"/>
      <c r="PN147" s="133"/>
      <c r="PO147" s="133"/>
      <c r="PP147" s="133"/>
      <c r="PQ147" s="133"/>
      <c r="PR147" s="133"/>
      <c r="PS147" s="133"/>
      <c r="PT147" s="133"/>
      <c r="PU147" s="133"/>
      <c r="PV147" s="133"/>
      <c r="PW147" s="133"/>
      <c r="PX147" s="133"/>
      <c r="PY147" s="133"/>
      <c r="PZ147" s="133"/>
      <c r="QA147" s="133"/>
      <c r="QB147" s="133"/>
      <c r="QC147" s="133"/>
      <c r="QD147" s="133"/>
      <c r="QE147" s="133"/>
      <c r="QF147" s="133"/>
      <c r="QG147" s="133"/>
      <c r="QH147" s="133"/>
      <c r="QI147" s="133"/>
      <c r="QJ147" s="133"/>
      <c r="QK147" s="133"/>
      <c r="QL147" s="133"/>
      <c r="QM147" s="133"/>
      <c r="QN147" s="133"/>
      <c r="QO147" s="133"/>
      <c r="QP147" s="133"/>
      <c r="QQ147" s="133"/>
      <c r="QR147" s="133"/>
      <c r="QS147" s="133"/>
      <c r="QT147" s="133"/>
      <c r="QU147" s="133"/>
      <c r="QV147" s="133"/>
      <c r="QW147" s="133"/>
      <c r="QX147" s="133"/>
      <c r="QY147" s="133"/>
      <c r="QZ147" s="133"/>
      <c r="RA147" s="133"/>
      <c r="RB147" s="133"/>
      <c r="RC147" s="133"/>
      <c r="RD147" s="133"/>
      <c r="RE147" s="133"/>
      <c r="RF147" s="133"/>
      <c r="RG147" s="133"/>
      <c r="RH147" s="133"/>
      <c r="RI147" s="133"/>
      <c r="RJ147" s="133"/>
      <c r="RK147" s="133"/>
      <c r="RL147" s="133"/>
      <c r="RM147" s="133"/>
      <c r="RN147" s="133"/>
      <c r="RO147" s="133"/>
      <c r="RP147" s="133"/>
      <c r="RQ147" s="133"/>
      <c r="RR147" s="133"/>
      <c r="RS147" s="133"/>
      <c r="RT147" s="133"/>
      <c r="RU147" s="133"/>
      <c r="RV147" s="133"/>
      <c r="RW147" s="133"/>
      <c r="RX147" s="133"/>
      <c r="RY147" s="133"/>
      <c r="RZ147" s="133"/>
      <c r="SA147" s="133"/>
      <c r="SB147" s="133"/>
      <c r="SC147" s="133"/>
      <c r="SD147" s="133"/>
      <c r="SE147" s="133"/>
      <c r="SF147" s="133"/>
      <c r="SG147" s="133"/>
      <c r="SH147" s="133"/>
      <c r="SI147" s="133"/>
      <c r="SJ147" s="133"/>
      <c r="SK147" s="133"/>
      <c r="SL147" s="133"/>
      <c r="SM147" s="133"/>
      <c r="SN147" s="133"/>
      <c r="SO147" s="133"/>
      <c r="SP147" s="133"/>
      <c r="SQ147" s="133"/>
      <c r="SR147" s="133"/>
      <c r="SS147" s="133"/>
      <c r="ST147" s="133"/>
      <c r="SU147" s="133"/>
      <c r="SV147" s="133"/>
      <c r="SW147" s="133"/>
      <c r="SX147" s="133"/>
      <c r="SY147" s="133"/>
      <c r="SZ147" s="133"/>
      <c r="TA147" s="133"/>
      <c r="TB147" s="133"/>
      <c r="TC147" s="133"/>
      <c r="TD147" s="133"/>
      <c r="TE147" s="133"/>
      <c r="TF147" s="133"/>
      <c r="TG147" s="133"/>
      <c r="TH147" s="133"/>
      <c r="TI147" s="133"/>
      <c r="TJ147" s="133"/>
      <c r="TK147" s="133"/>
      <c r="TL147" s="133"/>
      <c r="TM147" s="133"/>
      <c r="TN147" s="133"/>
      <c r="TO147" s="133"/>
      <c r="TP147" s="133"/>
      <c r="TQ147" s="133"/>
      <c r="TR147" s="133"/>
      <c r="TS147" s="133"/>
      <c r="TT147" s="133"/>
      <c r="TU147" s="133"/>
      <c r="TV147" s="133"/>
      <c r="TW147" s="133"/>
      <c r="TX147" s="133"/>
      <c r="TY147" s="133"/>
      <c r="TZ147" s="133"/>
      <c r="UA147" s="133"/>
      <c r="UB147" s="133"/>
      <c r="UC147" s="133"/>
      <c r="UD147" s="133"/>
      <c r="UE147" s="133"/>
      <c r="UF147" s="133"/>
      <c r="UG147" s="133"/>
      <c r="UH147" s="133"/>
      <c r="UI147" s="133"/>
      <c r="UJ147" s="133"/>
      <c r="UK147" s="133"/>
      <c r="UL147" s="133"/>
      <c r="UM147" s="133"/>
      <c r="UN147" s="133"/>
      <c r="UO147" s="133"/>
      <c r="UP147" s="133"/>
      <c r="UQ147" s="133"/>
      <c r="UR147" s="133"/>
      <c r="US147" s="133"/>
      <c r="UT147" s="133"/>
      <c r="UU147" s="133"/>
      <c r="UV147" s="133"/>
      <c r="UW147" s="133"/>
      <c r="UX147" s="133"/>
      <c r="UY147" s="133"/>
      <c r="UZ147" s="133"/>
      <c r="VA147" s="133"/>
      <c r="VB147" s="133"/>
      <c r="VC147" s="133"/>
      <c r="VD147" s="133"/>
      <c r="VE147" s="133"/>
      <c r="VF147" s="133"/>
      <c r="VG147" s="133"/>
      <c r="VH147" s="133"/>
      <c r="VI147" s="133"/>
      <c r="VJ147" s="133"/>
      <c r="VK147" s="133"/>
      <c r="VL147" s="133"/>
      <c r="VM147" s="133"/>
      <c r="VN147" s="133"/>
      <c r="VO147" s="133"/>
      <c r="VP147" s="133"/>
      <c r="VQ147" s="133"/>
      <c r="VR147" s="133"/>
      <c r="VS147" s="133"/>
      <c r="VT147" s="133"/>
      <c r="VU147" s="133"/>
      <c r="VV147" s="133"/>
      <c r="VW147" s="133"/>
      <c r="VX147" s="133"/>
      <c r="VY147" s="133"/>
      <c r="VZ147" s="133"/>
      <c r="WA147" s="133"/>
      <c r="WB147" s="133"/>
      <c r="WC147" s="133"/>
      <c r="WD147" s="133"/>
      <c r="WE147" s="133"/>
      <c r="WF147" s="133"/>
      <c r="WG147" s="133"/>
      <c r="WH147" s="133"/>
      <c r="WI147" s="133"/>
      <c r="WJ147" s="133"/>
      <c r="WK147" s="133"/>
      <c r="WL147" s="133"/>
      <c r="WM147" s="133"/>
      <c r="WN147" s="133"/>
      <c r="WO147" s="133"/>
      <c r="WP147" s="133"/>
      <c r="WQ147" s="133"/>
      <c r="WR147" s="133"/>
      <c r="WS147" s="133"/>
      <c r="WT147" s="133"/>
      <c r="WU147" s="133"/>
      <c r="WV147" s="133"/>
      <c r="WW147" s="133"/>
      <c r="WX147" s="133"/>
      <c r="WY147" s="133"/>
      <c r="WZ147" s="133"/>
      <c r="XA147" s="133"/>
      <c r="XB147" s="133"/>
      <c r="XC147" s="133"/>
      <c r="XD147" s="133"/>
      <c r="XE147" s="133"/>
      <c r="XF147" s="133"/>
      <c r="XG147" s="133"/>
      <c r="XH147" s="133"/>
      <c r="XI147" s="133"/>
      <c r="XJ147" s="133"/>
      <c r="XK147" s="133"/>
      <c r="XL147" s="133"/>
      <c r="XM147" s="133"/>
      <c r="XN147" s="133"/>
      <c r="XO147" s="133"/>
      <c r="XP147" s="133"/>
      <c r="XQ147" s="133"/>
      <c r="XR147" s="133"/>
      <c r="XS147" s="133"/>
      <c r="XT147" s="133"/>
      <c r="XU147" s="133"/>
      <c r="XV147" s="133"/>
      <c r="XW147" s="133"/>
      <c r="XX147" s="133"/>
      <c r="XY147" s="133"/>
      <c r="XZ147" s="133"/>
      <c r="YA147" s="133"/>
      <c r="YB147" s="133"/>
      <c r="YC147" s="133"/>
      <c r="YD147" s="133"/>
      <c r="YE147" s="133"/>
      <c r="YF147" s="133"/>
      <c r="YG147" s="133"/>
      <c r="YH147" s="133"/>
      <c r="YI147" s="133"/>
      <c r="YJ147" s="133"/>
      <c r="YK147" s="133"/>
      <c r="YL147" s="133"/>
      <c r="YM147" s="133"/>
      <c r="YN147" s="133"/>
      <c r="YO147" s="133"/>
      <c r="YP147" s="133"/>
      <c r="YQ147" s="133"/>
      <c r="YR147" s="133"/>
      <c r="YS147" s="133"/>
      <c r="YT147" s="133"/>
      <c r="YU147" s="133"/>
      <c r="YV147" s="133"/>
      <c r="YW147" s="133"/>
      <c r="YX147" s="133"/>
      <c r="YY147" s="133"/>
      <c r="YZ147" s="133"/>
      <c r="ZA147" s="133"/>
      <c r="ZB147" s="133"/>
      <c r="ZC147" s="133"/>
      <c r="ZD147" s="133"/>
      <c r="ZE147" s="133"/>
      <c r="ZF147" s="133"/>
      <c r="ZG147" s="133"/>
      <c r="ZH147" s="133"/>
      <c r="ZI147" s="133"/>
      <c r="ZJ147" s="133"/>
      <c r="ZK147" s="133"/>
      <c r="ZL147" s="133"/>
      <c r="ZM147" s="133"/>
      <c r="ZN147" s="133"/>
      <c r="ZO147" s="133"/>
      <c r="ZP147" s="133"/>
      <c r="ZQ147" s="133"/>
      <c r="ZR147" s="133"/>
      <c r="ZS147" s="133"/>
      <c r="ZT147" s="133"/>
      <c r="ZU147" s="133"/>
      <c r="ZV147" s="133"/>
      <c r="ZW147" s="133"/>
      <c r="ZX147" s="133"/>
      <c r="ZY147" s="133"/>
      <c r="ZZ147" s="133"/>
      <c r="AAA147" s="133"/>
      <c r="AAB147" s="133"/>
      <c r="AAC147" s="133"/>
      <c r="AAD147" s="133"/>
      <c r="AAE147" s="133"/>
      <c r="AAF147" s="133"/>
      <c r="AAG147" s="133"/>
      <c r="AAH147" s="133"/>
      <c r="AAI147" s="133"/>
      <c r="AAJ147" s="133"/>
      <c r="AAK147" s="133"/>
      <c r="AAL147" s="133"/>
      <c r="AAM147" s="133"/>
      <c r="AAN147" s="133"/>
      <c r="AAO147" s="133"/>
      <c r="AAP147" s="133"/>
      <c r="AAQ147" s="133"/>
      <c r="AAR147" s="133"/>
      <c r="AAS147" s="133"/>
      <c r="AAT147" s="133"/>
      <c r="AAU147" s="133"/>
      <c r="AAV147" s="133"/>
      <c r="AAW147" s="133"/>
      <c r="AAX147" s="133"/>
      <c r="AAY147" s="133"/>
      <c r="AAZ147" s="133"/>
      <c r="ABA147" s="133"/>
      <c r="ABB147" s="133"/>
      <c r="ABC147" s="133"/>
      <c r="ABD147" s="133"/>
      <c r="ABE147" s="133"/>
      <c r="ABF147" s="133"/>
      <c r="ABG147" s="133"/>
      <c r="ABH147" s="133"/>
      <c r="ABI147" s="133"/>
      <c r="ABJ147" s="133"/>
      <c r="ABK147" s="133"/>
      <c r="ABL147" s="133"/>
      <c r="ABM147" s="133"/>
      <c r="ABN147" s="133"/>
      <c r="ABO147" s="133"/>
      <c r="ABP147" s="133"/>
      <c r="ABQ147" s="133"/>
      <c r="ABR147" s="133"/>
      <c r="ABS147" s="133"/>
      <c r="ABT147" s="133"/>
      <c r="ABU147" s="133"/>
      <c r="ABV147" s="133"/>
      <c r="ABW147" s="133"/>
      <c r="ABX147" s="133"/>
      <c r="ABY147" s="133"/>
      <c r="ABZ147" s="133"/>
      <c r="ACA147" s="133"/>
      <c r="ACB147" s="133"/>
      <c r="ACC147" s="133"/>
      <c r="ACD147" s="133"/>
      <c r="ACE147" s="133"/>
      <c r="ACF147" s="133"/>
      <c r="ACG147" s="133"/>
      <c r="ACH147" s="133"/>
      <c r="ACI147" s="133"/>
      <c r="ACJ147" s="133"/>
      <c r="ACK147" s="133"/>
      <c r="ACL147" s="133"/>
      <c r="ACM147" s="133"/>
      <c r="ACN147" s="133"/>
      <c r="ACO147" s="133"/>
      <c r="ACP147" s="133"/>
      <c r="ACQ147" s="133"/>
      <c r="ACR147" s="133"/>
      <c r="ACS147" s="133"/>
      <c r="ACT147" s="133"/>
      <c r="ACU147" s="133"/>
      <c r="ACV147" s="133"/>
      <c r="ACW147" s="133"/>
      <c r="ACX147" s="133"/>
      <c r="ACY147" s="133"/>
      <c r="ACZ147" s="133"/>
      <c r="ADA147" s="133"/>
      <c r="ADB147" s="133"/>
      <c r="ADC147" s="133"/>
      <c r="ADD147" s="133"/>
      <c r="ADE147" s="133"/>
      <c r="ADF147" s="133"/>
      <c r="ADG147" s="133"/>
      <c r="ADH147" s="133"/>
      <c r="ADI147" s="133"/>
      <c r="ADJ147" s="133"/>
      <c r="ADK147" s="133"/>
      <c r="ADL147" s="133"/>
      <c r="ADM147" s="133"/>
      <c r="ADN147" s="133"/>
      <c r="ADO147" s="133"/>
      <c r="ADP147" s="133"/>
      <c r="ADQ147" s="133"/>
      <c r="ADR147" s="133"/>
      <c r="ADS147" s="133"/>
      <c r="ADT147" s="133"/>
      <c r="ADU147" s="133"/>
      <c r="ADV147" s="133"/>
      <c r="ADW147" s="133"/>
      <c r="ADX147" s="133"/>
      <c r="ADY147" s="133"/>
      <c r="ADZ147" s="133"/>
      <c r="AEA147" s="133"/>
      <c r="AEB147" s="133"/>
      <c r="AEC147" s="133"/>
      <c r="AED147" s="133"/>
      <c r="AEE147" s="133"/>
      <c r="AEF147" s="133"/>
      <c r="AEG147" s="133"/>
      <c r="AEH147" s="133"/>
      <c r="AEI147" s="133"/>
      <c r="AEJ147" s="133"/>
      <c r="AEK147" s="133"/>
      <c r="AEL147" s="133"/>
      <c r="AEM147" s="133"/>
      <c r="AEN147" s="133"/>
      <c r="AEO147" s="133"/>
      <c r="AEP147" s="133"/>
      <c r="AEQ147" s="133"/>
      <c r="AER147" s="133"/>
      <c r="AES147" s="133"/>
      <c r="AET147" s="133"/>
      <c r="AEU147" s="133"/>
      <c r="AEV147" s="133"/>
      <c r="AEW147" s="133"/>
      <c r="AEX147" s="133"/>
      <c r="AEY147" s="133"/>
      <c r="AEZ147" s="133"/>
      <c r="AFA147" s="133"/>
      <c r="AFB147" s="133"/>
      <c r="AFC147" s="133"/>
      <c r="AFD147" s="133"/>
      <c r="AFE147" s="133"/>
      <c r="AFF147" s="133"/>
      <c r="AFG147" s="133"/>
      <c r="AFH147" s="133"/>
      <c r="AFI147" s="133"/>
      <c r="AFJ147" s="133"/>
      <c r="AFK147" s="133"/>
      <c r="AFL147" s="133"/>
      <c r="AFM147" s="133"/>
      <c r="AFN147" s="133"/>
      <c r="AFO147" s="133"/>
      <c r="AFP147" s="133"/>
      <c r="AFQ147" s="133"/>
      <c r="AFR147" s="133"/>
      <c r="AFS147" s="133"/>
      <c r="AFT147" s="133"/>
      <c r="AFU147" s="133"/>
      <c r="AFV147" s="133"/>
      <c r="AFW147" s="133"/>
      <c r="AFX147" s="133"/>
      <c r="AFY147" s="133"/>
      <c r="AFZ147" s="133"/>
      <c r="AGA147" s="133"/>
      <c r="AGB147" s="133"/>
      <c r="AGC147" s="133"/>
      <c r="AGD147" s="133"/>
      <c r="AGE147" s="133"/>
      <c r="AGF147" s="133"/>
      <c r="AGG147" s="133"/>
      <c r="AGH147" s="133"/>
      <c r="AGI147" s="133"/>
      <c r="AGJ147" s="133"/>
      <c r="AGK147" s="133"/>
      <c r="AGL147" s="133"/>
      <c r="AGM147" s="133"/>
      <c r="AGN147" s="133"/>
      <c r="AGO147" s="133"/>
      <c r="AGP147" s="133"/>
      <c r="AGQ147" s="133"/>
      <c r="AGR147" s="133"/>
      <c r="AGS147" s="133"/>
      <c r="AGT147" s="133"/>
      <c r="AGU147" s="133"/>
      <c r="AGV147" s="133"/>
      <c r="AGW147" s="133"/>
      <c r="AGX147" s="133"/>
      <c r="AGY147" s="133"/>
      <c r="AGZ147" s="133"/>
      <c r="AHA147" s="133"/>
      <c r="AHB147" s="133"/>
      <c r="AHC147" s="133"/>
      <c r="AHD147" s="133"/>
      <c r="AHE147" s="133"/>
      <c r="AHF147" s="133"/>
      <c r="AHG147" s="133"/>
      <c r="AHH147" s="133"/>
      <c r="AHI147" s="133"/>
      <c r="AHJ147" s="133"/>
      <c r="AHK147" s="133"/>
      <c r="AHL147" s="133"/>
      <c r="AHM147" s="133"/>
      <c r="AHN147" s="133"/>
      <c r="AHO147" s="133"/>
      <c r="AHP147" s="133"/>
      <c r="AHQ147" s="133"/>
      <c r="AHR147" s="133"/>
      <c r="AHS147" s="133"/>
      <c r="AHT147" s="133"/>
      <c r="AHU147" s="133"/>
      <c r="AHV147" s="133"/>
      <c r="AHW147" s="133"/>
      <c r="AHX147" s="133"/>
      <c r="AHY147" s="133"/>
      <c r="AHZ147" s="133"/>
      <c r="AIA147" s="133"/>
      <c r="AIB147" s="133"/>
      <c r="AIC147" s="133"/>
      <c r="AID147" s="133"/>
      <c r="AIE147" s="133"/>
      <c r="AIF147" s="133"/>
      <c r="AIG147" s="133"/>
      <c r="AIH147" s="133"/>
      <c r="AII147" s="133"/>
      <c r="AIJ147" s="133"/>
      <c r="AIK147" s="133"/>
      <c r="AIL147" s="133"/>
      <c r="AIM147" s="133"/>
      <c r="AIN147" s="133"/>
      <c r="AIO147" s="133"/>
      <c r="AIP147" s="133"/>
      <c r="AIQ147" s="133"/>
      <c r="AIR147" s="133"/>
      <c r="AIS147" s="133"/>
      <c r="AIT147" s="133"/>
      <c r="AIU147" s="133"/>
      <c r="AIV147" s="133"/>
      <c r="AIW147" s="133"/>
      <c r="AIX147" s="133"/>
      <c r="AIY147" s="133"/>
      <c r="AIZ147" s="133"/>
      <c r="AJA147" s="133"/>
      <c r="AJB147" s="133"/>
      <c r="AJC147" s="133"/>
      <c r="AJD147" s="133"/>
      <c r="AJE147" s="133"/>
      <c r="AJF147" s="133"/>
      <c r="AJG147" s="133"/>
      <c r="AJH147" s="133"/>
      <c r="AJI147" s="133"/>
      <c r="AJJ147" s="133"/>
      <c r="AJK147" s="133"/>
      <c r="AJL147" s="133"/>
      <c r="AJM147" s="133"/>
      <c r="AJN147" s="133"/>
      <c r="AJO147" s="133"/>
      <c r="AJP147" s="133"/>
      <c r="AJQ147" s="133"/>
      <c r="AJR147" s="133"/>
      <c r="AJS147" s="133"/>
      <c r="AJT147" s="133"/>
      <c r="AJU147" s="133"/>
      <c r="AJV147" s="133"/>
      <c r="AJW147" s="133"/>
      <c r="AJX147" s="133"/>
      <c r="AJY147" s="133"/>
      <c r="AJZ147" s="133"/>
      <c r="AKA147" s="133"/>
      <c r="AKB147" s="133"/>
      <c r="AKC147" s="133"/>
      <c r="AKD147" s="133"/>
      <c r="AKE147" s="133"/>
      <c r="AKF147" s="133"/>
      <c r="AKG147" s="133"/>
      <c r="AKH147" s="133"/>
      <c r="AKI147" s="133"/>
      <c r="AKJ147" s="133"/>
      <c r="AKK147" s="133"/>
      <c r="AKL147" s="133"/>
      <c r="AKM147" s="133"/>
      <c r="AKN147" s="133"/>
      <c r="AKO147" s="133"/>
      <c r="AKP147" s="133"/>
      <c r="AKQ147" s="133"/>
      <c r="AKR147" s="133"/>
      <c r="AKS147" s="133"/>
      <c r="AKT147" s="133"/>
      <c r="AKU147" s="133"/>
      <c r="AKV147" s="133"/>
      <c r="AKW147" s="133"/>
      <c r="AKX147" s="133"/>
      <c r="AKY147" s="133"/>
      <c r="AKZ147" s="133"/>
      <c r="ALA147" s="133"/>
      <c r="ALB147" s="133"/>
      <c r="ALC147" s="133"/>
      <c r="ALD147" s="133"/>
      <c r="ALE147" s="133"/>
      <c r="ALF147" s="133"/>
      <c r="ALG147" s="133"/>
      <c r="ALH147" s="133"/>
      <c r="ALI147" s="133"/>
      <c r="ALJ147" s="133"/>
      <c r="ALK147" s="133"/>
      <c r="ALL147" s="133"/>
      <c r="ALM147" s="133"/>
      <c r="ALN147" s="133"/>
      <c r="ALO147" s="133"/>
      <c r="ALP147" s="133"/>
      <c r="ALQ147" s="133"/>
      <c r="ALR147" s="133"/>
      <c r="ALS147" s="133"/>
      <c r="ALT147" s="133"/>
      <c r="ALU147" s="133"/>
      <c r="ALV147" s="133"/>
      <c r="ALW147" s="133"/>
      <c r="ALX147" s="133"/>
      <c r="ALY147" s="133"/>
      <c r="ALZ147" s="133"/>
      <c r="AMA147" s="133"/>
      <c r="AMB147" s="133"/>
      <c r="AMC147" s="133"/>
      <c r="AMD147" s="133"/>
      <c r="AME147" s="133"/>
      <c r="AMF147" s="133"/>
      <c r="AMG147" s="133"/>
      <c r="AMH147" s="133"/>
      <c r="AMI147" s="133"/>
      <c r="AMJ147" s="133"/>
    </row>
    <row r="148" s="97" customFormat="1" ht="18" spans="1:1024">
      <c r="A148" s="133"/>
      <c r="B148" s="107"/>
      <c r="C148" s="108"/>
      <c r="D148" s="147">
        <v>1</v>
      </c>
      <c r="E148" s="108"/>
      <c r="F148" s="108"/>
      <c r="G148" s="144" t="s">
        <v>219</v>
      </c>
      <c r="H148" s="145">
        <v>56</v>
      </c>
      <c r="I148" s="153">
        <v>68.32</v>
      </c>
      <c r="J148" s="154">
        <v>68.32</v>
      </c>
      <c r="K148" s="144"/>
      <c r="L148" s="157" t="s">
        <v>220</v>
      </c>
      <c r="M148" s="156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  <c r="IG148" s="133"/>
      <c r="IH148" s="133"/>
      <c r="II148" s="133"/>
      <c r="IJ148" s="133"/>
      <c r="IK148" s="133"/>
      <c r="IL148" s="133"/>
      <c r="IM148" s="133"/>
      <c r="IN148" s="133"/>
      <c r="IO148" s="133"/>
      <c r="IP148" s="133"/>
      <c r="IQ148" s="133"/>
      <c r="IR148" s="133"/>
      <c r="IS148" s="133"/>
      <c r="IT148" s="133"/>
      <c r="IU148" s="133"/>
      <c r="IV148" s="133"/>
      <c r="IW148" s="133"/>
      <c r="IX148" s="133"/>
      <c r="IY148" s="133"/>
      <c r="IZ148" s="133"/>
      <c r="JA148" s="133"/>
      <c r="JB148" s="133"/>
      <c r="JC148" s="133"/>
      <c r="JD148" s="133"/>
      <c r="JE148" s="133"/>
      <c r="JF148" s="133"/>
      <c r="JG148" s="133"/>
      <c r="JH148" s="133"/>
      <c r="JI148" s="133"/>
      <c r="JJ148" s="133"/>
      <c r="JK148" s="133"/>
      <c r="JL148" s="133"/>
      <c r="JM148" s="133"/>
      <c r="JN148" s="133"/>
      <c r="JO148" s="133"/>
      <c r="JP148" s="133"/>
      <c r="JQ148" s="133"/>
      <c r="JR148" s="133"/>
      <c r="JS148" s="133"/>
      <c r="JT148" s="133"/>
      <c r="JU148" s="133"/>
      <c r="JV148" s="133"/>
      <c r="JW148" s="133"/>
      <c r="JX148" s="133"/>
      <c r="JY148" s="133"/>
      <c r="JZ148" s="133"/>
      <c r="KA148" s="133"/>
      <c r="KB148" s="133"/>
      <c r="KC148" s="133"/>
      <c r="KD148" s="133"/>
      <c r="KE148" s="133"/>
      <c r="KF148" s="133"/>
      <c r="KG148" s="133"/>
      <c r="KH148" s="133"/>
      <c r="KI148" s="133"/>
      <c r="KJ148" s="133"/>
      <c r="KK148" s="133"/>
      <c r="KL148" s="133"/>
      <c r="KM148" s="133"/>
      <c r="KN148" s="133"/>
      <c r="KO148" s="133"/>
      <c r="KP148" s="133"/>
      <c r="KQ148" s="133"/>
      <c r="KR148" s="133"/>
      <c r="KS148" s="133"/>
      <c r="KT148" s="133"/>
      <c r="KU148" s="133"/>
      <c r="KV148" s="133"/>
      <c r="KW148" s="133"/>
      <c r="KX148" s="133"/>
      <c r="KY148" s="133"/>
      <c r="KZ148" s="133"/>
      <c r="LA148" s="133"/>
      <c r="LB148" s="133"/>
      <c r="LC148" s="133"/>
      <c r="LD148" s="133"/>
      <c r="LE148" s="133"/>
      <c r="LF148" s="133"/>
      <c r="LG148" s="133"/>
      <c r="LH148" s="133"/>
      <c r="LI148" s="133"/>
      <c r="LJ148" s="133"/>
      <c r="LK148" s="133"/>
      <c r="LL148" s="133"/>
      <c r="LM148" s="133"/>
      <c r="LN148" s="133"/>
      <c r="LO148" s="133"/>
      <c r="LP148" s="133"/>
      <c r="LQ148" s="133"/>
      <c r="LR148" s="133"/>
      <c r="LS148" s="133"/>
      <c r="LT148" s="133"/>
      <c r="LU148" s="133"/>
      <c r="LV148" s="133"/>
      <c r="LW148" s="133"/>
      <c r="LX148" s="133"/>
      <c r="LY148" s="133"/>
      <c r="LZ148" s="133"/>
      <c r="MA148" s="133"/>
      <c r="MB148" s="133"/>
      <c r="MC148" s="133"/>
      <c r="MD148" s="133"/>
      <c r="ME148" s="133"/>
      <c r="MF148" s="133"/>
      <c r="MG148" s="133"/>
      <c r="MH148" s="133"/>
      <c r="MI148" s="133"/>
      <c r="MJ148" s="133"/>
      <c r="MK148" s="133"/>
      <c r="ML148" s="133"/>
      <c r="MM148" s="133"/>
      <c r="MN148" s="133"/>
      <c r="MO148" s="133"/>
      <c r="MP148" s="133"/>
      <c r="MQ148" s="133"/>
      <c r="MR148" s="133"/>
      <c r="MS148" s="133"/>
      <c r="MT148" s="133"/>
      <c r="MU148" s="133"/>
      <c r="MV148" s="133"/>
      <c r="MW148" s="133"/>
      <c r="MX148" s="133"/>
      <c r="MY148" s="133"/>
      <c r="MZ148" s="133"/>
      <c r="NA148" s="133"/>
      <c r="NB148" s="133"/>
      <c r="NC148" s="133"/>
      <c r="ND148" s="133"/>
      <c r="NE148" s="133"/>
      <c r="NF148" s="133"/>
      <c r="NG148" s="133"/>
      <c r="NH148" s="133"/>
      <c r="NI148" s="133"/>
      <c r="NJ148" s="133"/>
      <c r="NK148" s="133"/>
      <c r="NL148" s="133"/>
      <c r="NM148" s="133"/>
      <c r="NN148" s="133"/>
      <c r="NO148" s="133"/>
      <c r="NP148" s="133"/>
      <c r="NQ148" s="133"/>
      <c r="NR148" s="133"/>
      <c r="NS148" s="133"/>
      <c r="NT148" s="133"/>
      <c r="NU148" s="133"/>
      <c r="NV148" s="133"/>
      <c r="NW148" s="133"/>
      <c r="NX148" s="133"/>
      <c r="NY148" s="133"/>
      <c r="NZ148" s="133"/>
      <c r="OA148" s="133"/>
      <c r="OB148" s="133"/>
      <c r="OC148" s="133"/>
      <c r="OD148" s="133"/>
      <c r="OE148" s="133"/>
      <c r="OF148" s="133"/>
      <c r="OG148" s="133"/>
      <c r="OH148" s="133"/>
      <c r="OI148" s="133"/>
      <c r="OJ148" s="133"/>
      <c r="OK148" s="133"/>
      <c r="OL148" s="133"/>
      <c r="OM148" s="133"/>
      <c r="ON148" s="133"/>
      <c r="OO148" s="133"/>
      <c r="OP148" s="133"/>
      <c r="OQ148" s="133"/>
      <c r="OR148" s="133"/>
      <c r="OS148" s="133"/>
      <c r="OT148" s="133"/>
      <c r="OU148" s="133"/>
      <c r="OV148" s="133"/>
      <c r="OW148" s="133"/>
      <c r="OX148" s="133"/>
      <c r="OY148" s="133"/>
      <c r="OZ148" s="133"/>
      <c r="PA148" s="133"/>
      <c r="PB148" s="133"/>
      <c r="PC148" s="133"/>
      <c r="PD148" s="133"/>
      <c r="PE148" s="133"/>
      <c r="PF148" s="133"/>
      <c r="PG148" s="133"/>
      <c r="PH148" s="133"/>
      <c r="PI148" s="133"/>
      <c r="PJ148" s="133"/>
      <c r="PK148" s="133"/>
      <c r="PL148" s="133"/>
      <c r="PM148" s="133"/>
      <c r="PN148" s="133"/>
      <c r="PO148" s="133"/>
      <c r="PP148" s="133"/>
      <c r="PQ148" s="133"/>
      <c r="PR148" s="133"/>
      <c r="PS148" s="133"/>
      <c r="PT148" s="133"/>
      <c r="PU148" s="133"/>
      <c r="PV148" s="133"/>
      <c r="PW148" s="133"/>
      <c r="PX148" s="133"/>
      <c r="PY148" s="133"/>
      <c r="PZ148" s="133"/>
      <c r="QA148" s="133"/>
      <c r="QB148" s="133"/>
      <c r="QC148" s="133"/>
      <c r="QD148" s="133"/>
      <c r="QE148" s="133"/>
      <c r="QF148" s="133"/>
      <c r="QG148" s="133"/>
      <c r="QH148" s="133"/>
      <c r="QI148" s="133"/>
      <c r="QJ148" s="133"/>
      <c r="QK148" s="133"/>
      <c r="QL148" s="133"/>
      <c r="QM148" s="133"/>
      <c r="QN148" s="133"/>
      <c r="QO148" s="133"/>
      <c r="QP148" s="133"/>
      <c r="QQ148" s="133"/>
      <c r="QR148" s="133"/>
      <c r="QS148" s="133"/>
      <c r="QT148" s="133"/>
      <c r="QU148" s="133"/>
      <c r="QV148" s="133"/>
      <c r="QW148" s="133"/>
      <c r="QX148" s="133"/>
      <c r="QY148" s="133"/>
      <c r="QZ148" s="133"/>
      <c r="RA148" s="133"/>
      <c r="RB148" s="133"/>
      <c r="RC148" s="133"/>
      <c r="RD148" s="133"/>
      <c r="RE148" s="133"/>
      <c r="RF148" s="133"/>
      <c r="RG148" s="133"/>
      <c r="RH148" s="133"/>
      <c r="RI148" s="133"/>
      <c r="RJ148" s="133"/>
      <c r="RK148" s="133"/>
      <c r="RL148" s="133"/>
      <c r="RM148" s="133"/>
      <c r="RN148" s="133"/>
      <c r="RO148" s="133"/>
      <c r="RP148" s="133"/>
      <c r="RQ148" s="133"/>
      <c r="RR148" s="133"/>
      <c r="RS148" s="133"/>
      <c r="RT148" s="133"/>
      <c r="RU148" s="133"/>
      <c r="RV148" s="133"/>
      <c r="RW148" s="133"/>
      <c r="RX148" s="133"/>
      <c r="RY148" s="133"/>
      <c r="RZ148" s="133"/>
      <c r="SA148" s="133"/>
      <c r="SB148" s="133"/>
      <c r="SC148" s="133"/>
      <c r="SD148" s="133"/>
      <c r="SE148" s="133"/>
      <c r="SF148" s="133"/>
      <c r="SG148" s="133"/>
      <c r="SH148" s="133"/>
      <c r="SI148" s="133"/>
      <c r="SJ148" s="133"/>
      <c r="SK148" s="133"/>
      <c r="SL148" s="133"/>
      <c r="SM148" s="133"/>
      <c r="SN148" s="133"/>
      <c r="SO148" s="133"/>
      <c r="SP148" s="133"/>
      <c r="SQ148" s="133"/>
      <c r="SR148" s="133"/>
      <c r="SS148" s="133"/>
      <c r="ST148" s="133"/>
      <c r="SU148" s="133"/>
      <c r="SV148" s="133"/>
      <c r="SW148" s="133"/>
      <c r="SX148" s="133"/>
      <c r="SY148" s="133"/>
      <c r="SZ148" s="133"/>
      <c r="TA148" s="133"/>
      <c r="TB148" s="133"/>
      <c r="TC148" s="133"/>
      <c r="TD148" s="133"/>
      <c r="TE148" s="133"/>
      <c r="TF148" s="133"/>
      <c r="TG148" s="133"/>
      <c r="TH148" s="133"/>
      <c r="TI148" s="133"/>
      <c r="TJ148" s="133"/>
      <c r="TK148" s="133"/>
      <c r="TL148" s="133"/>
      <c r="TM148" s="133"/>
      <c r="TN148" s="133"/>
      <c r="TO148" s="133"/>
      <c r="TP148" s="133"/>
      <c r="TQ148" s="133"/>
      <c r="TR148" s="133"/>
      <c r="TS148" s="133"/>
      <c r="TT148" s="133"/>
      <c r="TU148" s="133"/>
      <c r="TV148" s="133"/>
      <c r="TW148" s="133"/>
      <c r="TX148" s="133"/>
      <c r="TY148" s="133"/>
      <c r="TZ148" s="133"/>
      <c r="UA148" s="133"/>
      <c r="UB148" s="133"/>
      <c r="UC148" s="133"/>
      <c r="UD148" s="133"/>
      <c r="UE148" s="133"/>
      <c r="UF148" s="133"/>
      <c r="UG148" s="133"/>
      <c r="UH148" s="133"/>
      <c r="UI148" s="133"/>
      <c r="UJ148" s="133"/>
      <c r="UK148" s="133"/>
      <c r="UL148" s="133"/>
      <c r="UM148" s="133"/>
      <c r="UN148" s="133"/>
      <c r="UO148" s="133"/>
      <c r="UP148" s="133"/>
      <c r="UQ148" s="133"/>
      <c r="UR148" s="133"/>
      <c r="US148" s="133"/>
      <c r="UT148" s="133"/>
      <c r="UU148" s="133"/>
      <c r="UV148" s="133"/>
      <c r="UW148" s="133"/>
      <c r="UX148" s="133"/>
      <c r="UY148" s="133"/>
      <c r="UZ148" s="133"/>
      <c r="VA148" s="133"/>
      <c r="VB148" s="133"/>
      <c r="VC148" s="133"/>
      <c r="VD148" s="133"/>
      <c r="VE148" s="133"/>
      <c r="VF148" s="133"/>
      <c r="VG148" s="133"/>
      <c r="VH148" s="133"/>
      <c r="VI148" s="133"/>
      <c r="VJ148" s="133"/>
      <c r="VK148" s="133"/>
      <c r="VL148" s="133"/>
      <c r="VM148" s="133"/>
      <c r="VN148" s="133"/>
      <c r="VO148" s="133"/>
      <c r="VP148" s="133"/>
      <c r="VQ148" s="133"/>
      <c r="VR148" s="133"/>
      <c r="VS148" s="133"/>
      <c r="VT148" s="133"/>
      <c r="VU148" s="133"/>
      <c r="VV148" s="133"/>
      <c r="VW148" s="133"/>
      <c r="VX148" s="133"/>
      <c r="VY148" s="133"/>
      <c r="VZ148" s="133"/>
      <c r="WA148" s="133"/>
      <c r="WB148" s="133"/>
      <c r="WC148" s="133"/>
      <c r="WD148" s="133"/>
      <c r="WE148" s="133"/>
      <c r="WF148" s="133"/>
      <c r="WG148" s="133"/>
      <c r="WH148" s="133"/>
      <c r="WI148" s="133"/>
      <c r="WJ148" s="133"/>
      <c r="WK148" s="133"/>
      <c r="WL148" s="133"/>
      <c r="WM148" s="133"/>
      <c r="WN148" s="133"/>
      <c r="WO148" s="133"/>
      <c r="WP148" s="133"/>
      <c r="WQ148" s="133"/>
      <c r="WR148" s="133"/>
      <c r="WS148" s="133"/>
      <c r="WT148" s="133"/>
      <c r="WU148" s="133"/>
      <c r="WV148" s="133"/>
      <c r="WW148" s="133"/>
      <c r="WX148" s="133"/>
      <c r="WY148" s="133"/>
      <c r="WZ148" s="133"/>
      <c r="XA148" s="133"/>
      <c r="XB148" s="133"/>
      <c r="XC148" s="133"/>
      <c r="XD148" s="133"/>
      <c r="XE148" s="133"/>
      <c r="XF148" s="133"/>
      <c r="XG148" s="133"/>
      <c r="XH148" s="133"/>
      <c r="XI148" s="133"/>
      <c r="XJ148" s="133"/>
      <c r="XK148" s="133"/>
      <c r="XL148" s="133"/>
      <c r="XM148" s="133"/>
      <c r="XN148" s="133"/>
      <c r="XO148" s="133"/>
      <c r="XP148" s="133"/>
      <c r="XQ148" s="133"/>
      <c r="XR148" s="133"/>
      <c r="XS148" s="133"/>
      <c r="XT148" s="133"/>
      <c r="XU148" s="133"/>
      <c r="XV148" s="133"/>
      <c r="XW148" s="133"/>
      <c r="XX148" s="133"/>
      <c r="XY148" s="133"/>
      <c r="XZ148" s="133"/>
      <c r="YA148" s="133"/>
      <c r="YB148" s="133"/>
      <c r="YC148" s="133"/>
      <c r="YD148" s="133"/>
      <c r="YE148" s="133"/>
      <c r="YF148" s="133"/>
      <c r="YG148" s="133"/>
      <c r="YH148" s="133"/>
      <c r="YI148" s="133"/>
      <c r="YJ148" s="133"/>
      <c r="YK148" s="133"/>
      <c r="YL148" s="133"/>
      <c r="YM148" s="133"/>
      <c r="YN148" s="133"/>
      <c r="YO148" s="133"/>
      <c r="YP148" s="133"/>
      <c r="YQ148" s="133"/>
      <c r="YR148" s="133"/>
      <c r="YS148" s="133"/>
      <c r="YT148" s="133"/>
      <c r="YU148" s="133"/>
      <c r="YV148" s="133"/>
      <c r="YW148" s="133"/>
      <c r="YX148" s="133"/>
      <c r="YY148" s="133"/>
      <c r="YZ148" s="133"/>
      <c r="ZA148" s="133"/>
      <c r="ZB148" s="133"/>
      <c r="ZC148" s="133"/>
      <c r="ZD148" s="133"/>
      <c r="ZE148" s="133"/>
      <c r="ZF148" s="133"/>
      <c r="ZG148" s="133"/>
      <c r="ZH148" s="133"/>
      <c r="ZI148" s="133"/>
      <c r="ZJ148" s="133"/>
      <c r="ZK148" s="133"/>
      <c r="ZL148" s="133"/>
      <c r="ZM148" s="133"/>
      <c r="ZN148" s="133"/>
      <c r="ZO148" s="133"/>
      <c r="ZP148" s="133"/>
      <c r="ZQ148" s="133"/>
      <c r="ZR148" s="133"/>
      <c r="ZS148" s="133"/>
      <c r="ZT148" s="133"/>
      <c r="ZU148" s="133"/>
      <c r="ZV148" s="133"/>
      <c r="ZW148" s="133"/>
      <c r="ZX148" s="133"/>
      <c r="ZY148" s="133"/>
      <c r="ZZ148" s="133"/>
      <c r="AAA148" s="133"/>
      <c r="AAB148" s="133"/>
      <c r="AAC148" s="133"/>
      <c r="AAD148" s="133"/>
      <c r="AAE148" s="133"/>
      <c r="AAF148" s="133"/>
      <c r="AAG148" s="133"/>
      <c r="AAH148" s="133"/>
      <c r="AAI148" s="133"/>
      <c r="AAJ148" s="133"/>
      <c r="AAK148" s="133"/>
      <c r="AAL148" s="133"/>
      <c r="AAM148" s="133"/>
      <c r="AAN148" s="133"/>
      <c r="AAO148" s="133"/>
      <c r="AAP148" s="133"/>
      <c r="AAQ148" s="133"/>
      <c r="AAR148" s="133"/>
      <c r="AAS148" s="133"/>
      <c r="AAT148" s="133"/>
      <c r="AAU148" s="133"/>
      <c r="AAV148" s="133"/>
      <c r="AAW148" s="133"/>
      <c r="AAX148" s="133"/>
      <c r="AAY148" s="133"/>
      <c r="AAZ148" s="133"/>
      <c r="ABA148" s="133"/>
      <c r="ABB148" s="133"/>
      <c r="ABC148" s="133"/>
      <c r="ABD148" s="133"/>
      <c r="ABE148" s="133"/>
      <c r="ABF148" s="133"/>
      <c r="ABG148" s="133"/>
      <c r="ABH148" s="133"/>
      <c r="ABI148" s="133"/>
      <c r="ABJ148" s="133"/>
      <c r="ABK148" s="133"/>
      <c r="ABL148" s="133"/>
      <c r="ABM148" s="133"/>
      <c r="ABN148" s="133"/>
      <c r="ABO148" s="133"/>
      <c r="ABP148" s="133"/>
      <c r="ABQ148" s="133"/>
      <c r="ABR148" s="133"/>
      <c r="ABS148" s="133"/>
      <c r="ABT148" s="133"/>
      <c r="ABU148" s="133"/>
      <c r="ABV148" s="133"/>
      <c r="ABW148" s="133"/>
      <c r="ABX148" s="133"/>
      <c r="ABY148" s="133"/>
      <c r="ABZ148" s="133"/>
      <c r="ACA148" s="133"/>
      <c r="ACB148" s="133"/>
      <c r="ACC148" s="133"/>
      <c r="ACD148" s="133"/>
      <c r="ACE148" s="133"/>
      <c r="ACF148" s="133"/>
      <c r="ACG148" s="133"/>
      <c r="ACH148" s="133"/>
      <c r="ACI148" s="133"/>
      <c r="ACJ148" s="133"/>
      <c r="ACK148" s="133"/>
      <c r="ACL148" s="133"/>
      <c r="ACM148" s="133"/>
      <c r="ACN148" s="133"/>
      <c r="ACO148" s="133"/>
      <c r="ACP148" s="133"/>
      <c r="ACQ148" s="133"/>
      <c r="ACR148" s="133"/>
      <c r="ACS148" s="133"/>
      <c r="ACT148" s="133"/>
      <c r="ACU148" s="133"/>
      <c r="ACV148" s="133"/>
      <c r="ACW148" s="133"/>
      <c r="ACX148" s="133"/>
      <c r="ACY148" s="133"/>
      <c r="ACZ148" s="133"/>
      <c r="ADA148" s="133"/>
      <c r="ADB148" s="133"/>
      <c r="ADC148" s="133"/>
      <c r="ADD148" s="133"/>
      <c r="ADE148" s="133"/>
      <c r="ADF148" s="133"/>
      <c r="ADG148" s="133"/>
      <c r="ADH148" s="133"/>
      <c r="ADI148" s="133"/>
      <c r="ADJ148" s="133"/>
      <c r="ADK148" s="133"/>
      <c r="ADL148" s="133"/>
      <c r="ADM148" s="133"/>
      <c r="ADN148" s="133"/>
      <c r="ADO148" s="133"/>
      <c r="ADP148" s="133"/>
      <c r="ADQ148" s="133"/>
      <c r="ADR148" s="133"/>
      <c r="ADS148" s="133"/>
      <c r="ADT148" s="133"/>
      <c r="ADU148" s="133"/>
      <c r="ADV148" s="133"/>
      <c r="ADW148" s="133"/>
      <c r="ADX148" s="133"/>
      <c r="ADY148" s="133"/>
      <c r="ADZ148" s="133"/>
      <c r="AEA148" s="133"/>
      <c r="AEB148" s="133"/>
      <c r="AEC148" s="133"/>
      <c r="AED148" s="133"/>
      <c r="AEE148" s="133"/>
      <c r="AEF148" s="133"/>
      <c r="AEG148" s="133"/>
      <c r="AEH148" s="133"/>
      <c r="AEI148" s="133"/>
      <c r="AEJ148" s="133"/>
      <c r="AEK148" s="133"/>
      <c r="AEL148" s="133"/>
      <c r="AEM148" s="133"/>
      <c r="AEN148" s="133"/>
      <c r="AEO148" s="133"/>
      <c r="AEP148" s="133"/>
      <c r="AEQ148" s="133"/>
      <c r="AER148" s="133"/>
      <c r="AES148" s="133"/>
      <c r="AET148" s="133"/>
      <c r="AEU148" s="133"/>
      <c r="AEV148" s="133"/>
      <c r="AEW148" s="133"/>
      <c r="AEX148" s="133"/>
      <c r="AEY148" s="133"/>
      <c r="AEZ148" s="133"/>
      <c r="AFA148" s="133"/>
      <c r="AFB148" s="133"/>
      <c r="AFC148" s="133"/>
      <c r="AFD148" s="133"/>
      <c r="AFE148" s="133"/>
      <c r="AFF148" s="133"/>
      <c r="AFG148" s="133"/>
      <c r="AFH148" s="133"/>
      <c r="AFI148" s="133"/>
      <c r="AFJ148" s="133"/>
      <c r="AFK148" s="133"/>
      <c r="AFL148" s="133"/>
      <c r="AFM148" s="133"/>
      <c r="AFN148" s="133"/>
      <c r="AFO148" s="133"/>
      <c r="AFP148" s="133"/>
      <c r="AFQ148" s="133"/>
      <c r="AFR148" s="133"/>
      <c r="AFS148" s="133"/>
      <c r="AFT148" s="133"/>
      <c r="AFU148" s="133"/>
      <c r="AFV148" s="133"/>
      <c r="AFW148" s="133"/>
      <c r="AFX148" s="133"/>
      <c r="AFY148" s="133"/>
      <c r="AFZ148" s="133"/>
      <c r="AGA148" s="133"/>
      <c r="AGB148" s="133"/>
      <c r="AGC148" s="133"/>
      <c r="AGD148" s="133"/>
      <c r="AGE148" s="133"/>
      <c r="AGF148" s="133"/>
      <c r="AGG148" s="133"/>
      <c r="AGH148" s="133"/>
      <c r="AGI148" s="133"/>
      <c r="AGJ148" s="133"/>
      <c r="AGK148" s="133"/>
      <c r="AGL148" s="133"/>
      <c r="AGM148" s="133"/>
      <c r="AGN148" s="133"/>
      <c r="AGO148" s="133"/>
      <c r="AGP148" s="133"/>
      <c r="AGQ148" s="133"/>
      <c r="AGR148" s="133"/>
      <c r="AGS148" s="133"/>
      <c r="AGT148" s="133"/>
      <c r="AGU148" s="133"/>
      <c r="AGV148" s="133"/>
      <c r="AGW148" s="133"/>
      <c r="AGX148" s="133"/>
      <c r="AGY148" s="133"/>
      <c r="AGZ148" s="133"/>
      <c r="AHA148" s="133"/>
      <c r="AHB148" s="133"/>
      <c r="AHC148" s="133"/>
      <c r="AHD148" s="133"/>
      <c r="AHE148" s="133"/>
      <c r="AHF148" s="133"/>
      <c r="AHG148" s="133"/>
      <c r="AHH148" s="133"/>
      <c r="AHI148" s="133"/>
      <c r="AHJ148" s="133"/>
      <c r="AHK148" s="133"/>
      <c r="AHL148" s="133"/>
      <c r="AHM148" s="133"/>
      <c r="AHN148" s="133"/>
      <c r="AHO148" s="133"/>
      <c r="AHP148" s="133"/>
      <c r="AHQ148" s="133"/>
      <c r="AHR148" s="133"/>
      <c r="AHS148" s="133"/>
      <c r="AHT148" s="133"/>
      <c r="AHU148" s="133"/>
      <c r="AHV148" s="133"/>
      <c r="AHW148" s="133"/>
      <c r="AHX148" s="133"/>
      <c r="AHY148" s="133"/>
      <c r="AHZ148" s="133"/>
      <c r="AIA148" s="133"/>
      <c r="AIB148" s="133"/>
      <c r="AIC148" s="133"/>
      <c r="AID148" s="133"/>
      <c r="AIE148" s="133"/>
      <c r="AIF148" s="133"/>
      <c r="AIG148" s="133"/>
      <c r="AIH148" s="133"/>
      <c r="AII148" s="133"/>
      <c r="AIJ148" s="133"/>
      <c r="AIK148" s="133"/>
      <c r="AIL148" s="133"/>
      <c r="AIM148" s="133"/>
      <c r="AIN148" s="133"/>
      <c r="AIO148" s="133"/>
      <c r="AIP148" s="133"/>
      <c r="AIQ148" s="133"/>
      <c r="AIR148" s="133"/>
      <c r="AIS148" s="133"/>
      <c r="AIT148" s="133"/>
      <c r="AIU148" s="133"/>
      <c r="AIV148" s="133"/>
      <c r="AIW148" s="133"/>
      <c r="AIX148" s="133"/>
      <c r="AIY148" s="133"/>
      <c r="AIZ148" s="133"/>
      <c r="AJA148" s="133"/>
      <c r="AJB148" s="133"/>
      <c r="AJC148" s="133"/>
      <c r="AJD148" s="133"/>
      <c r="AJE148" s="133"/>
      <c r="AJF148" s="133"/>
      <c r="AJG148" s="133"/>
      <c r="AJH148" s="133"/>
      <c r="AJI148" s="133"/>
      <c r="AJJ148" s="133"/>
      <c r="AJK148" s="133"/>
      <c r="AJL148" s="133"/>
      <c r="AJM148" s="133"/>
      <c r="AJN148" s="133"/>
      <c r="AJO148" s="133"/>
      <c r="AJP148" s="133"/>
      <c r="AJQ148" s="133"/>
      <c r="AJR148" s="133"/>
      <c r="AJS148" s="133"/>
      <c r="AJT148" s="133"/>
      <c r="AJU148" s="133"/>
      <c r="AJV148" s="133"/>
      <c r="AJW148" s="133"/>
      <c r="AJX148" s="133"/>
      <c r="AJY148" s="133"/>
      <c r="AJZ148" s="133"/>
      <c r="AKA148" s="133"/>
      <c r="AKB148" s="133"/>
      <c r="AKC148" s="133"/>
      <c r="AKD148" s="133"/>
      <c r="AKE148" s="133"/>
      <c r="AKF148" s="133"/>
      <c r="AKG148" s="133"/>
      <c r="AKH148" s="133"/>
      <c r="AKI148" s="133"/>
      <c r="AKJ148" s="133"/>
      <c r="AKK148" s="133"/>
      <c r="AKL148" s="133"/>
      <c r="AKM148" s="133"/>
      <c r="AKN148" s="133"/>
      <c r="AKO148" s="133"/>
      <c r="AKP148" s="133"/>
      <c r="AKQ148" s="133"/>
      <c r="AKR148" s="133"/>
      <c r="AKS148" s="133"/>
      <c r="AKT148" s="133"/>
      <c r="AKU148" s="133"/>
      <c r="AKV148" s="133"/>
      <c r="AKW148" s="133"/>
      <c r="AKX148" s="133"/>
      <c r="AKY148" s="133"/>
      <c r="AKZ148" s="133"/>
      <c r="ALA148" s="133"/>
      <c r="ALB148" s="133"/>
      <c r="ALC148" s="133"/>
      <c r="ALD148" s="133"/>
      <c r="ALE148" s="133"/>
      <c r="ALF148" s="133"/>
      <c r="ALG148" s="133"/>
      <c r="ALH148" s="133"/>
      <c r="ALI148" s="133"/>
      <c r="ALJ148" s="133"/>
      <c r="ALK148" s="133"/>
      <c r="ALL148" s="133"/>
      <c r="ALM148" s="133"/>
      <c r="ALN148" s="133"/>
      <c r="ALO148" s="133"/>
      <c r="ALP148" s="133"/>
      <c r="ALQ148" s="133"/>
      <c r="ALR148" s="133"/>
      <c r="ALS148" s="133"/>
      <c r="ALT148" s="133"/>
      <c r="ALU148" s="133"/>
      <c r="ALV148" s="133"/>
      <c r="ALW148" s="133"/>
      <c r="ALX148" s="133"/>
      <c r="ALY148" s="133"/>
      <c r="ALZ148" s="133"/>
      <c r="AMA148" s="133"/>
      <c r="AMB148" s="133"/>
      <c r="AMC148" s="133"/>
      <c r="AMD148" s="133"/>
      <c r="AME148" s="133"/>
      <c r="AMF148" s="133"/>
      <c r="AMG148" s="133"/>
      <c r="AMH148" s="133"/>
      <c r="AMI148" s="133"/>
      <c r="AMJ148" s="133"/>
    </row>
    <row r="149" ht="18" spans="2:13">
      <c r="B149" s="72"/>
      <c r="C149" s="73"/>
      <c r="D149" s="26"/>
      <c r="E149" s="73"/>
      <c r="F149" s="73"/>
      <c r="H149" s="74"/>
      <c r="I149" s="74"/>
      <c r="J149" s="74"/>
      <c r="M149" s="65"/>
    </row>
    <row r="150" ht="18" spans="7:13">
      <c r="G150" s="50" t="s">
        <v>69</v>
      </c>
      <c r="H150" s="50"/>
      <c r="I150" s="50"/>
      <c r="J150" s="64">
        <v>295.24</v>
      </c>
      <c r="M150" s="65">
        <v>295.24</v>
      </c>
    </row>
    <row r="151" ht="18" spans="5:13">
      <c r="E151" s="76"/>
      <c r="G151" s="58"/>
      <c r="H151" s="58"/>
      <c r="I151" s="58"/>
      <c r="J151" s="64"/>
      <c r="M151" s="65"/>
    </row>
    <row r="152" s="97" customFormat="1" ht="17.25" customHeight="1" spans="1:1024">
      <c r="A152" s="133"/>
      <c r="B152" s="107">
        <v>33</v>
      </c>
      <c r="C152" s="108" t="s">
        <v>167</v>
      </c>
      <c r="D152" s="147">
        <v>1</v>
      </c>
      <c r="E152" s="151" t="s">
        <v>221</v>
      </c>
      <c r="F152" s="151" t="s">
        <v>221</v>
      </c>
      <c r="G152" s="144" t="s">
        <v>222</v>
      </c>
      <c r="H152" s="145">
        <v>119.3</v>
      </c>
      <c r="I152" s="153">
        <v>145.546</v>
      </c>
      <c r="J152" s="154">
        <v>145.546</v>
      </c>
      <c r="K152" s="144"/>
      <c r="L152" s="158">
        <v>40061</v>
      </c>
      <c r="M152" s="156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  <c r="EW152" s="133"/>
      <c r="EX152" s="133"/>
      <c r="EY152" s="133"/>
      <c r="EZ152" s="133"/>
      <c r="FA152" s="133"/>
      <c r="FB152" s="133"/>
      <c r="FC152" s="133"/>
      <c r="FD152" s="133"/>
      <c r="FE152" s="133"/>
      <c r="FF152" s="133"/>
      <c r="FG152" s="133"/>
      <c r="FH152" s="133"/>
      <c r="FI152" s="133"/>
      <c r="FJ152" s="133"/>
      <c r="FK152" s="133"/>
      <c r="FL152" s="133"/>
      <c r="FM152" s="133"/>
      <c r="FN152" s="133"/>
      <c r="FO152" s="133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GW152" s="133"/>
      <c r="GX152" s="133"/>
      <c r="GY152" s="133"/>
      <c r="GZ152" s="133"/>
      <c r="HA152" s="133"/>
      <c r="HB152" s="133"/>
      <c r="HC152" s="133"/>
      <c r="HD152" s="133"/>
      <c r="HE152" s="133"/>
      <c r="HF152" s="133"/>
      <c r="HG152" s="133"/>
      <c r="HH152" s="133"/>
      <c r="HI152" s="133"/>
      <c r="HJ152" s="133"/>
      <c r="HK152" s="133"/>
      <c r="HL152" s="133"/>
      <c r="HM152" s="133"/>
      <c r="HN152" s="133"/>
      <c r="HO152" s="133"/>
      <c r="HP152" s="133"/>
      <c r="HQ152" s="133"/>
      <c r="HR152" s="133"/>
      <c r="HS152" s="133"/>
      <c r="HT152" s="133"/>
      <c r="HU152" s="133"/>
      <c r="HV152" s="133"/>
      <c r="HW152" s="133"/>
      <c r="HX152" s="133"/>
      <c r="HY152" s="133"/>
      <c r="HZ152" s="133"/>
      <c r="IA152" s="133"/>
      <c r="IB152" s="133"/>
      <c r="IC152" s="133"/>
      <c r="ID152" s="133"/>
      <c r="IE152" s="133"/>
      <c r="IF152" s="133"/>
      <c r="IG152" s="133"/>
      <c r="IH152" s="133"/>
      <c r="II152" s="133"/>
      <c r="IJ152" s="133"/>
      <c r="IK152" s="133"/>
      <c r="IL152" s="133"/>
      <c r="IM152" s="133"/>
      <c r="IN152" s="133"/>
      <c r="IO152" s="133"/>
      <c r="IP152" s="133"/>
      <c r="IQ152" s="133"/>
      <c r="IR152" s="133"/>
      <c r="IS152" s="133"/>
      <c r="IT152" s="133"/>
      <c r="IU152" s="133"/>
      <c r="IV152" s="133"/>
      <c r="IW152" s="133"/>
      <c r="IX152" s="133"/>
      <c r="IY152" s="133"/>
      <c r="IZ152" s="133"/>
      <c r="JA152" s="133"/>
      <c r="JB152" s="133"/>
      <c r="JC152" s="133"/>
      <c r="JD152" s="133"/>
      <c r="JE152" s="133"/>
      <c r="JF152" s="133"/>
      <c r="JG152" s="133"/>
      <c r="JH152" s="133"/>
      <c r="JI152" s="133"/>
      <c r="JJ152" s="133"/>
      <c r="JK152" s="133"/>
      <c r="JL152" s="133"/>
      <c r="JM152" s="133"/>
      <c r="JN152" s="133"/>
      <c r="JO152" s="133"/>
      <c r="JP152" s="133"/>
      <c r="JQ152" s="133"/>
      <c r="JR152" s="133"/>
      <c r="JS152" s="133"/>
      <c r="JT152" s="133"/>
      <c r="JU152" s="133"/>
      <c r="JV152" s="133"/>
      <c r="JW152" s="133"/>
      <c r="JX152" s="133"/>
      <c r="JY152" s="133"/>
      <c r="JZ152" s="133"/>
      <c r="KA152" s="133"/>
      <c r="KB152" s="133"/>
      <c r="KC152" s="133"/>
      <c r="KD152" s="133"/>
      <c r="KE152" s="133"/>
      <c r="KF152" s="133"/>
      <c r="KG152" s="133"/>
      <c r="KH152" s="133"/>
      <c r="KI152" s="133"/>
      <c r="KJ152" s="133"/>
      <c r="KK152" s="133"/>
      <c r="KL152" s="133"/>
      <c r="KM152" s="133"/>
      <c r="KN152" s="133"/>
      <c r="KO152" s="133"/>
      <c r="KP152" s="133"/>
      <c r="KQ152" s="133"/>
      <c r="KR152" s="133"/>
      <c r="KS152" s="133"/>
      <c r="KT152" s="133"/>
      <c r="KU152" s="133"/>
      <c r="KV152" s="133"/>
      <c r="KW152" s="133"/>
      <c r="KX152" s="133"/>
      <c r="KY152" s="133"/>
      <c r="KZ152" s="133"/>
      <c r="LA152" s="133"/>
      <c r="LB152" s="133"/>
      <c r="LC152" s="133"/>
      <c r="LD152" s="133"/>
      <c r="LE152" s="133"/>
      <c r="LF152" s="133"/>
      <c r="LG152" s="133"/>
      <c r="LH152" s="133"/>
      <c r="LI152" s="133"/>
      <c r="LJ152" s="133"/>
      <c r="LK152" s="133"/>
      <c r="LL152" s="133"/>
      <c r="LM152" s="133"/>
      <c r="LN152" s="133"/>
      <c r="LO152" s="133"/>
      <c r="LP152" s="133"/>
      <c r="LQ152" s="133"/>
      <c r="LR152" s="133"/>
      <c r="LS152" s="133"/>
      <c r="LT152" s="133"/>
      <c r="LU152" s="133"/>
      <c r="LV152" s="133"/>
      <c r="LW152" s="133"/>
      <c r="LX152" s="133"/>
      <c r="LY152" s="133"/>
      <c r="LZ152" s="133"/>
      <c r="MA152" s="133"/>
      <c r="MB152" s="133"/>
      <c r="MC152" s="133"/>
      <c r="MD152" s="133"/>
      <c r="ME152" s="133"/>
      <c r="MF152" s="133"/>
      <c r="MG152" s="133"/>
      <c r="MH152" s="133"/>
      <c r="MI152" s="133"/>
      <c r="MJ152" s="133"/>
      <c r="MK152" s="133"/>
      <c r="ML152" s="133"/>
      <c r="MM152" s="133"/>
      <c r="MN152" s="133"/>
      <c r="MO152" s="133"/>
      <c r="MP152" s="133"/>
      <c r="MQ152" s="133"/>
      <c r="MR152" s="133"/>
      <c r="MS152" s="133"/>
      <c r="MT152" s="133"/>
      <c r="MU152" s="133"/>
      <c r="MV152" s="133"/>
      <c r="MW152" s="133"/>
      <c r="MX152" s="133"/>
      <c r="MY152" s="133"/>
      <c r="MZ152" s="133"/>
      <c r="NA152" s="133"/>
      <c r="NB152" s="133"/>
      <c r="NC152" s="133"/>
      <c r="ND152" s="133"/>
      <c r="NE152" s="133"/>
      <c r="NF152" s="133"/>
      <c r="NG152" s="133"/>
      <c r="NH152" s="133"/>
      <c r="NI152" s="133"/>
      <c r="NJ152" s="133"/>
      <c r="NK152" s="133"/>
      <c r="NL152" s="133"/>
      <c r="NM152" s="133"/>
      <c r="NN152" s="133"/>
      <c r="NO152" s="133"/>
      <c r="NP152" s="133"/>
      <c r="NQ152" s="133"/>
      <c r="NR152" s="133"/>
      <c r="NS152" s="133"/>
      <c r="NT152" s="133"/>
      <c r="NU152" s="133"/>
      <c r="NV152" s="133"/>
      <c r="NW152" s="133"/>
      <c r="NX152" s="133"/>
      <c r="NY152" s="133"/>
      <c r="NZ152" s="133"/>
      <c r="OA152" s="133"/>
      <c r="OB152" s="133"/>
      <c r="OC152" s="133"/>
      <c r="OD152" s="133"/>
      <c r="OE152" s="133"/>
      <c r="OF152" s="133"/>
      <c r="OG152" s="133"/>
      <c r="OH152" s="133"/>
      <c r="OI152" s="133"/>
      <c r="OJ152" s="133"/>
      <c r="OK152" s="133"/>
      <c r="OL152" s="133"/>
      <c r="OM152" s="133"/>
      <c r="ON152" s="133"/>
      <c r="OO152" s="133"/>
      <c r="OP152" s="133"/>
      <c r="OQ152" s="133"/>
      <c r="OR152" s="133"/>
      <c r="OS152" s="133"/>
      <c r="OT152" s="133"/>
      <c r="OU152" s="133"/>
      <c r="OV152" s="133"/>
      <c r="OW152" s="133"/>
      <c r="OX152" s="133"/>
      <c r="OY152" s="133"/>
      <c r="OZ152" s="133"/>
      <c r="PA152" s="133"/>
      <c r="PB152" s="133"/>
      <c r="PC152" s="133"/>
      <c r="PD152" s="133"/>
      <c r="PE152" s="133"/>
      <c r="PF152" s="133"/>
      <c r="PG152" s="133"/>
      <c r="PH152" s="133"/>
      <c r="PI152" s="133"/>
      <c r="PJ152" s="133"/>
      <c r="PK152" s="133"/>
      <c r="PL152" s="133"/>
      <c r="PM152" s="133"/>
      <c r="PN152" s="133"/>
      <c r="PO152" s="133"/>
      <c r="PP152" s="133"/>
      <c r="PQ152" s="133"/>
      <c r="PR152" s="133"/>
      <c r="PS152" s="133"/>
      <c r="PT152" s="133"/>
      <c r="PU152" s="133"/>
      <c r="PV152" s="133"/>
      <c r="PW152" s="133"/>
      <c r="PX152" s="133"/>
      <c r="PY152" s="133"/>
      <c r="PZ152" s="133"/>
      <c r="QA152" s="133"/>
      <c r="QB152" s="133"/>
      <c r="QC152" s="133"/>
      <c r="QD152" s="133"/>
      <c r="QE152" s="133"/>
      <c r="QF152" s="133"/>
      <c r="QG152" s="133"/>
      <c r="QH152" s="133"/>
      <c r="QI152" s="133"/>
      <c r="QJ152" s="133"/>
      <c r="QK152" s="133"/>
      <c r="QL152" s="133"/>
      <c r="QM152" s="133"/>
      <c r="QN152" s="133"/>
      <c r="QO152" s="133"/>
      <c r="QP152" s="133"/>
      <c r="QQ152" s="133"/>
      <c r="QR152" s="133"/>
      <c r="QS152" s="133"/>
      <c r="QT152" s="133"/>
      <c r="QU152" s="133"/>
      <c r="QV152" s="133"/>
      <c r="QW152" s="133"/>
      <c r="QX152" s="133"/>
      <c r="QY152" s="133"/>
      <c r="QZ152" s="133"/>
      <c r="RA152" s="133"/>
      <c r="RB152" s="133"/>
      <c r="RC152" s="133"/>
      <c r="RD152" s="133"/>
      <c r="RE152" s="133"/>
      <c r="RF152" s="133"/>
      <c r="RG152" s="133"/>
      <c r="RH152" s="133"/>
      <c r="RI152" s="133"/>
      <c r="RJ152" s="133"/>
      <c r="RK152" s="133"/>
      <c r="RL152" s="133"/>
      <c r="RM152" s="133"/>
      <c r="RN152" s="133"/>
      <c r="RO152" s="133"/>
      <c r="RP152" s="133"/>
      <c r="RQ152" s="133"/>
      <c r="RR152" s="133"/>
      <c r="RS152" s="133"/>
      <c r="RT152" s="133"/>
      <c r="RU152" s="133"/>
      <c r="RV152" s="133"/>
      <c r="RW152" s="133"/>
      <c r="RX152" s="133"/>
      <c r="RY152" s="133"/>
      <c r="RZ152" s="133"/>
      <c r="SA152" s="133"/>
      <c r="SB152" s="133"/>
      <c r="SC152" s="133"/>
      <c r="SD152" s="133"/>
      <c r="SE152" s="133"/>
      <c r="SF152" s="133"/>
      <c r="SG152" s="133"/>
      <c r="SH152" s="133"/>
      <c r="SI152" s="133"/>
      <c r="SJ152" s="133"/>
      <c r="SK152" s="133"/>
      <c r="SL152" s="133"/>
      <c r="SM152" s="133"/>
      <c r="SN152" s="133"/>
      <c r="SO152" s="133"/>
      <c r="SP152" s="133"/>
      <c r="SQ152" s="133"/>
      <c r="SR152" s="133"/>
      <c r="SS152" s="133"/>
      <c r="ST152" s="133"/>
      <c r="SU152" s="133"/>
      <c r="SV152" s="133"/>
      <c r="SW152" s="133"/>
      <c r="SX152" s="133"/>
      <c r="SY152" s="133"/>
      <c r="SZ152" s="133"/>
      <c r="TA152" s="133"/>
      <c r="TB152" s="133"/>
      <c r="TC152" s="133"/>
      <c r="TD152" s="133"/>
      <c r="TE152" s="133"/>
      <c r="TF152" s="133"/>
      <c r="TG152" s="133"/>
      <c r="TH152" s="133"/>
      <c r="TI152" s="133"/>
      <c r="TJ152" s="133"/>
      <c r="TK152" s="133"/>
      <c r="TL152" s="133"/>
      <c r="TM152" s="133"/>
      <c r="TN152" s="133"/>
      <c r="TO152" s="133"/>
      <c r="TP152" s="133"/>
      <c r="TQ152" s="133"/>
      <c r="TR152" s="133"/>
      <c r="TS152" s="133"/>
      <c r="TT152" s="133"/>
      <c r="TU152" s="133"/>
      <c r="TV152" s="133"/>
      <c r="TW152" s="133"/>
      <c r="TX152" s="133"/>
      <c r="TY152" s="133"/>
      <c r="TZ152" s="133"/>
      <c r="UA152" s="133"/>
      <c r="UB152" s="133"/>
      <c r="UC152" s="133"/>
      <c r="UD152" s="133"/>
      <c r="UE152" s="133"/>
      <c r="UF152" s="133"/>
      <c r="UG152" s="133"/>
      <c r="UH152" s="133"/>
      <c r="UI152" s="133"/>
      <c r="UJ152" s="133"/>
      <c r="UK152" s="133"/>
      <c r="UL152" s="133"/>
      <c r="UM152" s="133"/>
      <c r="UN152" s="133"/>
      <c r="UO152" s="133"/>
      <c r="UP152" s="133"/>
      <c r="UQ152" s="133"/>
      <c r="UR152" s="133"/>
      <c r="US152" s="133"/>
      <c r="UT152" s="133"/>
      <c r="UU152" s="133"/>
      <c r="UV152" s="133"/>
      <c r="UW152" s="133"/>
      <c r="UX152" s="133"/>
      <c r="UY152" s="133"/>
      <c r="UZ152" s="133"/>
      <c r="VA152" s="133"/>
      <c r="VB152" s="133"/>
      <c r="VC152" s="133"/>
      <c r="VD152" s="133"/>
      <c r="VE152" s="133"/>
      <c r="VF152" s="133"/>
      <c r="VG152" s="133"/>
      <c r="VH152" s="133"/>
      <c r="VI152" s="133"/>
      <c r="VJ152" s="133"/>
      <c r="VK152" s="133"/>
      <c r="VL152" s="133"/>
      <c r="VM152" s="133"/>
      <c r="VN152" s="133"/>
      <c r="VO152" s="133"/>
      <c r="VP152" s="133"/>
      <c r="VQ152" s="133"/>
      <c r="VR152" s="133"/>
      <c r="VS152" s="133"/>
      <c r="VT152" s="133"/>
      <c r="VU152" s="133"/>
      <c r="VV152" s="133"/>
      <c r="VW152" s="133"/>
      <c r="VX152" s="133"/>
      <c r="VY152" s="133"/>
      <c r="VZ152" s="133"/>
      <c r="WA152" s="133"/>
      <c r="WB152" s="133"/>
      <c r="WC152" s="133"/>
      <c r="WD152" s="133"/>
      <c r="WE152" s="133"/>
      <c r="WF152" s="133"/>
      <c r="WG152" s="133"/>
      <c r="WH152" s="133"/>
      <c r="WI152" s="133"/>
      <c r="WJ152" s="133"/>
      <c r="WK152" s="133"/>
      <c r="WL152" s="133"/>
      <c r="WM152" s="133"/>
      <c r="WN152" s="133"/>
      <c r="WO152" s="133"/>
      <c r="WP152" s="133"/>
      <c r="WQ152" s="133"/>
      <c r="WR152" s="133"/>
      <c r="WS152" s="133"/>
      <c r="WT152" s="133"/>
      <c r="WU152" s="133"/>
      <c r="WV152" s="133"/>
      <c r="WW152" s="133"/>
      <c r="WX152" s="133"/>
      <c r="WY152" s="133"/>
      <c r="WZ152" s="133"/>
      <c r="XA152" s="133"/>
      <c r="XB152" s="133"/>
      <c r="XC152" s="133"/>
      <c r="XD152" s="133"/>
      <c r="XE152" s="133"/>
      <c r="XF152" s="133"/>
      <c r="XG152" s="133"/>
      <c r="XH152" s="133"/>
      <c r="XI152" s="133"/>
      <c r="XJ152" s="133"/>
      <c r="XK152" s="133"/>
      <c r="XL152" s="133"/>
      <c r="XM152" s="133"/>
      <c r="XN152" s="133"/>
      <c r="XO152" s="133"/>
      <c r="XP152" s="133"/>
      <c r="XQ152" s="133"/>
      <c r="XR152" s="133"/>
      <c r="XS152" s="133"/>
      <c r="XT152" s="133"/>
      <c r="XU152" s="133"/>
      <c r="XV152" s="133"/>
      <c r="XW152" s="133"/>
      <c r="XX152" s="133"/>
      <c r="XY152" s="133"/>
      <c r="XZ152" s="133"/>
      <c r="YA152" s="133"/>
      <c r="YB152" s="133"/>
      <c r="YC152" s="133"/>
      <c r="YD152" s="133"/>
      <c r="YE152" s="133"/>
      <c r="YF152" s="133"/>
      <c r="YG152" s="133"/>
      <c r="YH152" s="133"/>
      <c r="YI152" s="133"/>
      <c r="YJ152" s="133"/>
      <c r="YK152" s="133"/>
      <c r="YL152" s="133"/>
      <c r="YM152" s="133"/>
      <c r="YN152" s="133"/>
      <c r="YO152" s="133"/>
      <c r="YP152" s="133"/>
      <c r="YQ152" s="133"/>
      <c r="YR152" s="133"/>
      <c r="YS152" s="133"/>
      <c r="YT152" s="133"/>
      <c r="YU152" s="133"/>
      <c r="YV152" s="133"/>
      <c r="YW152" s="133"/>
      <c r="YX152" s="133"/>
      <c r="YY152" s="133"/>
      <c r="YZ152" s="133"/>
      <c r="ZA152" s="133"/>
      <c r="ZB152" s="133"/>
      <c r="ZC152" s="133"/>
      <c r="ZD152" s="133"/>
      <c r="ZE152" s="133"/>
      <c r="ZF152" s="133"/>
      <c r="ZG152" s="133"/>
      <c r="ZH152" s="133"/>
      <c r="ZI152" s="133"/>
      <c r="ZJ152" s="133"/>
      <c r="ZK152" s="133"/>
      <c r="ZL152" s="133"/>
      <c r="ZM152" s="133"/>
      <c r="ZN152" s="133"/>
      <c r="ZO152" s="133"/>
      <c r="ZP152" s="133"/>
      <c r="ZQ152" s="133"/>
      <c r="ZR152" s="133"/>
      <c r="ZS152" s="133"/>
      <c r="ZT152" s="133"/>
      <c r="ZU152" s="133"/>
      <c r="ZV152" s="133"/>
      <c r="ZW152" s="133"/>
      <c r="ZX152" s="133"/>
      <c r="ZY152" s="133"/>
      <c r="ZZ152" s="133"/>
      <c r="AAA152" s="133"/>
      <c r="AAB152" s="133"/>
      <c r="AAC152" s="133"/>
      <c r="AAD152" s="133"/>
      <c r="AAE152" s="133"/>
      <c r="AAF152" s="133"/>
      <c r="AAG152" s="133"/>
      <c r="AAH152" s="133"/>
      <c r="AAI152" s="133"/>
      <c r="AAJ152" s="133"/>
      <c r="AAK152" s="133"/>
      <c r="AAL152" s="133"/>
      <c r="AAM152" s="133"/>
      <c r="AAN152" s="133"/>
      <c r="AAO152" s="133"/>
      <c r="AAP152" s="133"/>
      <c r="AAQ152" s="133"/>
      <c r="AAR152" s="133"/>
      <c r="AAS152" s="133"/>
      <c r="AAT152" s="133"/>
      <c r="AAU152" s="133"/>
      <c r="AAV152" s="133"/>
      <c r="AAW152" s="133"/>
      <c r="AAX152" s="133"/>
      <c r="AAY152" s="133"/>
      <c r="AAZ152" s="133"/>
      <c r="ABA152" s="133"/>
      <c r="ABB152" s="133"/>
      <c r="ABC152" s="133"/>
      <c r="ABD152" s="133"/>
      <c r="ABE152" s="133"/>
      <c r="ABF152" s="133"/>
      <c r="ABG152" s="133"/>
      <c r="ABH152" s="133"/>
      <c r="ABI152" s="133"/>
      <c r="ABJ152" s="133"/>
      <c r="ABK152" s="133"/>
      <c r="ABL152" s="133"/>
      <c r="ABM152" s="133"/>
      <c r="ABN152" s="133"/>
      <c r="ABO152" s="133"/>
      <c r="ABP152" s="133"/>
      <c r="ABQ152" s="133"/>
      <c r="ABR152" s="133"/>
      <c r="ABS152" s="133"/>
      <c r="ABT152" s="133"/>
      <c r="ABU152" s="133"/>
      <c r="ABV152" s="133"/>
      <c r="ABW152" s="133"/>
      <c r="ABX152" s="133"/>
      <c r="ABY152" s="133"/>
      <c r="ABZ152" s="133"/>
      <c r="ACA152" s="133"/>
      <c r="ACB152" s="133"/>
      <c r="ACC152" s="133"/>
      <c r="ACD152" s="133"/>
      <c r="ACE152" s="133"/>
      <c r="ACF152" s="133"/>
      <c r="ACG152" s="133"/>
      <c r="ACH152" s="133"/>
      <c r="ACI152" s="133"/>
      <c r="ACJ152" s="133"/>
      <c r="ACK152" s="133"/>
      <c r="ACL152" s="133"/>
      <c r="ACM152" s="133"/>
      <c r="ACN152" s="133"/>
      <c r="ACO152" s="133"/>
      <c r="ACP152" s="133"/>
      <c r="ACQ152" s="133"/>
      <c r="ACR152" s="133"/>
      <c r="ACS152" s="133"/>
      <c r="ACT152" s="133"/>
      <c r="ACU152" s="133"/>
      <c r="ACV152" s="133"/>
      <c r="ACW152" s="133"/>
      <c r="ACX152" s="133"/>
      <c r="ACY152" s="133"/>
      <c r="ACZ152" s="133"/>
      <c r="ADA152" s="133"/>
      <c r="ADB152" s="133"/>
      <c r="ADC152" s="133"/>
      <c r="ADD152" s="133"/>
      <c r="ADE152" s="133"/>
      <c r="ADF152" s="133"/>
      <c r="ADG152" s="133"/>
      <c r="ADH152" s="133"/>
      <c r="ADI152" s="133"/>
      <c r="ADJ152" s="133"/>
      <c r="ADK152" s="133"/>
      <c r="ADL152" s="133"/>
      <c r="ADM152" s="133"/>
      <c r="ADN152" s="133"/>
      <c r="ADO152" s="133"/>
      <c r="ADP152" s="133"/>
      <c r="ADQ152" s="133"/>
      <c r="ADR152" s="133"/>
      <c r="ADS152" s="133"/>
      <c r="ADT152" s="133"/>
      <c r="ADU152" s="133"/>
      <c r="ADV152" s="133"/>
      <c r="ADW152" s="133"/>
      <c r="ADX152" s="133"/>
      <c r="ADY152" s="133"/>
      <c r="ADZ152" s="133"/>
      <c r="AEA152" s="133"/>
      <c r="AEB152" s="133"/>
      <c r="AEC152" s="133"/>
      <c r="AED152" s="133"/>
      <c r="AEE152" s="133"/>
      <c r="AEF152" s="133"/>
      <c r="AEG152" s="133"/>
      <c r="AEH152" s="133"/>
      <c r="AEI152" s="133"/>
      <c r="AEJ152" s="133"/>
      <c r="AEK152" s="133"/>
      <c r="AEL152" s="133"/>
      <c r="AEM152" s="133"/>
      <c r="AEN152" s="133"/>
      <c r="AEO152" s="133"/>
      <c r="AEP152" s="133"/>
      <c r="AEQ152" s="133"/>
      <c r="AER152" s="133"/>
      <c r="AES152" s="133"/>
      <c r="AET152" s="133"/>
      <c r="AEU152" s="133"/>
      <c r="AEV152" s="133"/>
      <c r="AEW152" s="133"/>
      <c r="AEX152" s="133"/>
      <c r="AEY152" s="133"/>
      <c r="AEZ152" s="133"/>
      <c r="AFA152" s="133"/>
      <c r="AFB152" s="133"/>
      <c r="AFC152" s="133"/>
      <c r="AFD152" s="133"/>
      <c r="AFE152" s="133"/>
      <c r="AFF152" s="133"/>
      <c r="AFG152" s="133"/>
      <c r="AFH152" s="133"/>
      <c r="AFI152" s="133"/>
      <c r="AFJ152" s="133"/>
      <c r="AFK152" s="133"/>
      <c r="AFL152" s="133"/>
      <c r="AFM152" s="133"/>
      <c r="AFN152" s="133"/>
      <c r="AFO152" s="133"/>
      <c r="AFP152" s="133"/>
      <c r="AFQ152" s="133"/>
      <c r="AFR152" s="133"/>
      <c r="AFS152" s="133"/>
      <c r="AFT152" s="133"/>
      <c r="AFU152" s="133"/>
      <c r="AFV152" s="133"/>
      <c r="AFW152" s="133"/>
      <c r="AFX152" s="133"/>
      <c r="AFY152" s="133"/>
      <c r="AFZ152" s="133"/>
      <c r="AGA152" s="133"/>
      <c r="AGB152" s="133"/>
      <c r="AGC152" s="133"/>
      <c r="AGD152" s="133"/>
      <c r="AGE152" s="133"/>
      <c r="AGF152" s="133"/>
      <c r="AGG152" s="133"/>
      <c r="AGH152" s="133"/>
      <c r="AGI152" s="133"/>
      <c r="AGJ152" s="133"/>
      <c r="AGK152" s="133"/>
      <c r="AGL152" s="133"/>
      <c r="AGM152" s="133"/>
      <c r="AGN152" s="133"/>
      <c r="AGO152" s="133"/>
      <c r="AGP152" s="133"/>
      <c r="AGQ152" s="133"/>
      <c r="AGR152" s="133"/>
      <c r="AGS152" s="133"/>
      <c r="AGT152" s="133"/>
      <c r="AGU152" s="133"/>
      <c r="AGV152" s="133"/>
      <c r="AGW152" s="133"/>
      <c r="AGX152" s="133"/>
      <c r="AGY152" s="133"/>
      <c r="AGZ152" s="133"/>
      <c r="AHA152" s="133"/>
      <c r="AHB152" s="133"/>
      <c r="AHC152" s="133"/>
      <c r="AHD152" s="133"/>
      <c r="AHE152" s="133"/>
      <c r="AHF152" s="133"/>
      <c r="AHG152" s="133"/>
      <c r="AHH152" s="133"/>
      <c r="AHI152" s="133"/>
      <c r="AHJ152" s="133"/>
      <c r="AHK152" s="133"/>
      <c r="AHL152" s="133"/>
      <c r="AHM152" s="133"/>
      <c r="AHN152" s="133"/>
      <c r="AHO152" s="133"/>
      <c r="AHP152" s="133"/>
      <c r="AHQ152" s="133"/>
      <c r="AHR152" s="133"/>
      <c r="AHS152" s="133"/>
      <c r="AHT152" s="133"/>
      <c r="AHU152" s="133"/>
      <c r="AHV152" s="133"/>
      <c r="AHW152" s="133"/>
      <c r="AHX152" s="133"/>
      <c r="AHY152" s="133"/>
      <c r="AHZ152" s="133"/>
      <c r="AIA152" s="133"/>
      <c r="AIB152" s="133"/>
      <c r="AIC152" s="133"/>
      <c r="AID152" s="133"/>
      <c r="AIE152" s="133"/>
      <c r="AIF152" s="133"/>
      <c r="AIG152" s="133"/>
      <c r="AIH152" s="133"/>
      <c r="AII152" s="133"/>
      <c r="AIJ152" s="133"/>
      <c r="AIK152" s="133"/>
      <c r="AIL152" s="133"/>
      <c r="AIM152" s="133"/>
      <c r="AIN152" s="133"/>
      <c r="AIO152" s="133"/>
      <c r="AIP152" s="133"/>
      <c r="AIQ152" s="133"/>
      <c r="AIR152" s="133"/>
      <c r="AIS152" s="133"/>
      <c r="AIT152" s="133"/>
      <c r="AIU152" s="133"/>
      <c r="AIV152" s="133"/>
      <c r="AIW152" s="133"/>
      <c r="AIX152" s="133"/>
      <c r="AIY152" s="133"/>
      <c r="AIZ152" s="133"/>
      <c r="AJA152" s="133"/>
      <c r="AJB152" s="133"/>
      <c r="AJC152" s="133"/>
      <c r="AJD152" s="133"/>
      <c r="AJE152" s="133"/>
      <c r="AJF152" s="133"/>
      <c r="AJG152" s="133"/>
      <c r="AJH152" s="133"/>
      <c r="AJI152" s="133"/>
      <c r="AJJ152" s="133"/>
      <c r="AJK152" s="133"/>
      <c r="AJL152" s="133"/>
      <c r="AJM152" s="133"/>
      <c r="AJN152" s="133"/>
      <c r="AJO152" s="133"/>
      <c r="AJP152" s="133"/>
      <c r="AJQ152" s="133"/>
      <c r="AJR152" s="133"/>
      <c r="AJS152" s="133"/>
      <c r="AJT152" s="133"/>
      <c r="AJU152" s="133"/>
      <c r="AJV152" s="133"/>
      <c r="AJW152" s="133"/>
      <c r="AJX152" s="133"/>
      <c r="AJY152" s="133"/>
      <c r="AJZ152" s="133"/>
      <c r="AKA152" s="133"/>
      <c r="AKB152" s="133"/>
      <c r="AKC152" s="133"/>
      <c r="AKD152" s="133"/>
      <c r="AKE152" s="133"/>
      <c r="AKF152" s="133"/>
      <c r="AKG152" s="133"/>
      <c r="AKH152" s="133"/>
      <c r="AKI152" s="133"/>
      <c r="AKJ152" s="133"/>
      <c r="AKK152" s="133"/>
      <c r="AKL152" s="133"/>
      <c r="AKM152" s="133"/>
      <c r="AKN152" s="133"/>
      <c r="AKO152" s="133"/>
      <c r="AKP152" s="133"/>
      <c r="AKQ152" s="133"/>
      <c r="AKR152" s="133"/>
      <c r="AKS152" s="133"/>
      <c r="AKT152" s="133"/>
      <c r="AKU152" s="133"/>
      <c r="AKV152" s="133"/>
      <c r="AKW152" s="133"/>
      <c r="AKX152" s="133"/>
      <c r="AKY152" s="133"/>
      <c r="AKZ152" s="133"/>
      <c r="ALA152" s="133"/>
      <c r="ALB152" s="133"/>
      <c r="ALC152" s="133"/>
      <c r="ALD152" s="133"/>
      <c r="ALE152" s="133"/>
      <c r="ALF152" s="133"/>
      <c r="ALG152" s="133"/>
      <c r="ALH152" s="133"/>
      <c r="ALI152" s="133"/>
      <c r="ALJ152" s="133"/>
      <c r="ALK152" s="133"/>
      <c r="ALL152" s="133"/>
      <c r="ALM152" s="133"/>
      <c r="ALN152" s="133"/>
      <c r="ALO152" s="133"/>
      <c r="ALP152" s="133"/>
      <c r="ALQ152" s="133"/>
      <c r="ALR152" s="133"/>
      <c r="ALS152" s="133"/>
      <c r="ALT152" s="133"/>
      <c r="ALU152" s="133"/>
      <c r="ALV152" s="133"/>
      <c r="ALW152" s="133"/>
      <c r="ALX152" s="133"/>
      <c r="ALY152" s="133"/>
      <c r="ALZ152" s="133"/>
      <c r="AMA152" s="133"/>
      <c r="AMB152" s="133"/>
      <c r="AMC152" s="133"/>
      <c r="AMD152" s="133"/>
      <c r="AME152" s="133"/>
      <c r="AMF152" s="133"/>
      <c r="AMG152" s="133"/>
      <c r="AMH152" s="133"/>
      <c r="AMI152" s="133"/>
      <c r="AMJ152" s="133"/>
    </row>
    <row r="153" s="97" customFormat="1" ht="18" spans="1:1024">
      <c r="A153" s="133"/>
      <c r="B153" s="107"/>
      <c r="C153" s="108"/>
      <c r="D153" s="147">
        <v>1</v>
      </c>
      <c r="E153" s="151"/>
      <c r="F153" s="151"/>
      <c r="G153" s="144" t="s">
        <v>223</v>
      </c>
      <c r="H153" s="145">
        <v>1120</v>
      </c>
      <c r="I153" s="153">
        <v>1366.4</v>
      </c>
      <c r="J153" s="154">
        <v>1366.4</v>
      </c>
      <c r="K153" s="144"/>
      <c r="L153" s="157" t="s">
        <v>236</v>
      </c>
      <c r="M153" s="156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  <c r="FI153" s="133"/>
      <c r="FJ153" s="133"/>
      <c r="FK153" s="133"/>
      <c r="FL153" s="133"/>
      <c r="FM153" s="133"/>
      <c r="FN153" s="133"/>
      <c r="FO153" s="133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GW153" s="133"/>
      <c r="GX153" s="133"/>
      <c r="GY153" s="133"/>
      <c r="GZ153" s="133"/>
      <c r="HA153" s="133"/>
      <c r="HB153" s="133"/>
      <c r="HC153" s="133"/>
      <c r="HD153" s="133"/>
      <c r="HE153" s="133"/>
      <c r="HF153" s="133"/>
      <c r="HG153" s="133"/>
      <c r="HH153" s="133"/>
      <c r="HI153" s="133"/>
      <c r="HJ153" s="133"/>
      <c r="HK153" s="133"/>
      <c r="HL153" s="133"/>
      <c r="HM153" s="133"/>
      <c r="HN153" s="133"/>
      <c r="HO153" s="133"/>
      <c r="HP153" s="133"/>
      <c r="HQ153" s="133"/>
      <c r="HR153" s="133"/>
      <c r="HS153" s="133"/>
      <c r="HT153" s="133"/>
      <c r="HU153" s="133"/>
      <c r="HV153" s="133"/>
      <c r="HW153" s="133"/>
      <c r="HX153" s="133"/>
      <c r="HY153" s="133"/>
      <c r="HZ153" s="133"/>
      <c r="IA153" s="133"/>
      <c r="IB153" s="133"/>
      <c r="IC153" s="133"/>
      <c r="ID153" s="133"/>
      <c r="IE153" s="133"/>
      <c r="IF153" s="133"/>
      <c r="IG153" s="133"/>
      <c r="IH153" s="133"/>
      <c r="II153" s="133"/>
      <c r="IJ153" s="133"/>
      <c r="IK153" s="133"/>
      <c r="IL153" s="133"/>
      <c r="IM153" s="133"/>
      <c r="IN153" s="133"/>
      <c r="IO153" s="133"/>
      <c r="IP153" s="133"/>
      <c r="IQ153" s="133"/>
      <c r="IR153" s="133"/>
      <c r="IS153" s="133"/>
      <c r="IT153" s="133"/>
      <c r="IU153" s="133"/>
      <c r="IV153" s="133"/>
      <c r="IW153" s="133"/>
      <c r="IX153" s="133"/>
      <c r="IY153" s="133"/>
      <c r="IZ153" s="133"/>
      <c r="JA153" s="133"/>
      <c r="JB153" s="133"/>
      <c r="JC153" s="133"/>
      <c r="JD153" s="133"/>
      <c r="JE153" s="133"/>
      <c r="JF153" s="133"/>
      <c r="JG153" s="133"/>
      <c r="JH153" s="133"/>
      <c r="JI153" s="133"/>
      <c r="JJ153" s="133"/>
      <c r="JK153" s="133"/>
      <c r="JL153" s="133"/>
      <c r="JM153" s="133"/>
      <c r="JN153" s="133"/>
      <c r="JO153" s="133"/>
      <c r="JP153" s="133"/>
      <c r="JQ153" s="133"/>
      <c r="JR153" s="133"/>
      <c r="JS153" s="133"/>
      <c r="JT153" s="133"/>
      <c r="JU153" s="133"/>
      <c r="JV153" s="133"/>
      <c r="JW153" s="133"/>
      <c r="JX153" s="133"/>
      <c r="JY153" s="133"/>
      <c r="JZ153" s="133"/>
      <c r="KA153" s="133"/>
      <c r="KB153" s="133"/>
      <c r="KC153" s="133"/>
      <c r="KD153" s="133"/>
      <c r="KE153" s="133"/>
      <c r="KF153" s="133"/>
      <c r="KG153" s="133"/>
      <c r="KH153" s="133"/>
      <c r="KI153" s="133"/>
      <c r="KJ153" s="133"/>
      <c r="KK153" s="133"/>
      <c r="KL153" s="133"/>
      <c r="KM153" s="133"/>
      <c r="KN153" s="133"/>
      <c r="KO153" s="133"/>
      <c r="KP153" s="133"/>
      <c r="KQ153" s="133"/>
      <c r="KR153" s="133"/>
      <c r="KS153" s="133"/>
      <c r="KT153" s="133"/>
      <c r="KU153" s="133"/>
      <c r="KV153" s="133"/>
      <c r="KW153" s="133"/>
      <c r="KX153" s="133"/>
      <c r="KY153" s="133"/>
      <c r="KZ153" s="133"/>
      <c r="LA153" s="133"/>
      <c r="LB153" s="133"/>
      <c r="LC153" s="133"/>
      <c r="LD153" s="133"/>
      <c r="LE153" s="133"/>
      <c r="LF153" s="133"/>
      <c r="LG153" s="133"/>
      <c r="LH153" s="133"/>
      <c r="LI153" s="133"/>
      <c r="LJ153" s="133"/>
      <c r="LK153" s="133"/>
      <c r="LL153" s="133"/>
      <c r="LM153" s="133"/>
      <c r="LN153" s="133"/>
      <c r="LO153" s="133"/>
      <c r="LP153" s="133"/>
      <c r="LQ153" s="133"/>
      <c r="LR153" s="133"/>
      <c r="LS153" s="133"/>
      <c r="LT153" s="133"/>
      <c r="LU153" s="133"/>
      <c r="LV153" s="133"/>
      <c r="LW153" s="133"/>
      <c r="LX153" s="133"/>
      <c r="LY153" s="133"/>
      <c r="LZ153" s="133"/>
      <c r="MA153" s="133"/>
      <c r="MB153" s="133"/>
      <c r="MC153" s="133"/>
      <c r="MD153" s="133"/>
      <c r="ME153" s="133"/>
      <c r="MF153" s="133"/>
      <c r="MG153" s="133"/>
      <c r="MH153" s="133"/>
      <c r="MI153" s="133"/>
      <c r="MJ153" s="133"/>
      <c r="MK153" s="133"/>
      <c r="ML153" s="133"/>
      <c r="MM153" s="133"/>
      <c r="MN153" s="133"/>
      <c r="MO153" s="133"/>
      <c r="MP153" s="133"/>
      <c r="MQ153" s="133"/>
      <c r="MR153" s="133"/>
      <c r="MS153" s="133"/>
      <c r="MT153" s="133"/>
      <c r="MU153" s="133"/>
      <c r="MV153" s="133"/>
      <c r="MW153" s="133"/>
      <c r="MX153" s="133"/>
      <c r="MY153" s="133"/>
      <c r="MZ153" s="133"/>
      <c r="NA153" s="133"/>
      <c r="NB153" s="133"/>
      <c r="NC153" s="133"/>
      <c r="ND153" s="133"/>
      <c r="NE153" s="133"/>
      <c r="NF153" s="133"/>
      <c r="NG153" s="133"/>
      <c r="NH153" s="133"/>
      <c r="NI153" s="133"/>
      <c r="NJ153" s="133"/>
      <c r="NK153" s="133"/>
      <c r="NL153" s="133"/>
      <c r="NM153" s="133"/>
      <c r="NN153" s="133"/>
      <c r="NO153" s="133"/>
      <c r="NP153" s="133"/>
      <c r="NQ153" s="133"/>
      <c r="NR153" s="133"/>
      <c r="NS153" s="133"/>
      <c r="NT153" s="133"/>
      <c r="NU153" s="133"/>
      <c r="NV153" s="133"/>
      <c r="NW153" s="133"/>
      <c r="NX153" s="133"/>
      <c r="NY153" s="133"/>
      <c r="NZ153" s="133"/>
      <c r="OA153" s="133"/>
      <c r="OB153" s="133"/>
      <c r="OC153" s="133"/>
      <c r="OD153" s="133"/>
      <c r="OE153" s="133"/>
      <c r="OF153" s="133"/>
      <c r="OG153" s="133"/>
      <c r="OH153" s="133"/>
      <c r="OI153" s="133"/>
      <c r="OJ153" s="133"/>
      <c r="OK153" s="133"/>
      <c r="OL153" s="133"/>
      <c r="OM153" s="133"/>
      <c r="ON153" s="133"/>
      <c r="OO153" s="133"/>
      <c r="OP153" s="133"/>
      <c r="OQ153" s="133"/>
      <c r="OR153" s="133"/>
      <c r="OS153" s="133"/>
      <c r="OT153" s="133"/>
      <c r="OU153" s="133"/>
      <c r="OV153" s="133"/>
      <c r="OW153" s="133"/>
      <c r="OX153" s="133"/>
      <c r="OY153" s="133"/>
      <c r="OZ153" s="133"/>
      <c r="PA153" s="133"/>
      <c r="PB153" s="133"/>
      <c r="PC153" s="133"/>
      <c r="PD153" s="133"/>
      <c r="PE153" s="133"/>
      <c r="PF153" s="133"/>
      <c r="PG153" s="133"/>
      <c r="PH153" s="133"/>
      <c r="PI153" s="133"/>
      <c r="PJ153" s="133"/>
      <c r="PK153" s="133"/>
      <c r="PL153" s="133"/>
      <c r="PM153" s="133"/>
      <c r="PN153" s="133"/>
      <c r="PO153" s="133"/>
      <c r="PP153" s="133"/>
      <c r="PQ153" s="133"/>
      <c r="PR153" s="133"/>
      <c r="PS153" s="133"/>
      <c r="PT153" s="133"/>
      <c r="PU153" s="133"/>
      <c r="PV153" s="133"/>
      <c r="PW153" s="133"/>
      <c r="PX153" s="133"/>
      <c r="PY153" s="133"/>
      <c r="PZ153" s="133"/>
      <c r="QA153" s="133"/>
      <c r="QB153" s="133"/>
      <c r="QC153" s="133"/>
      <c r="QD153" s="133"/>
      <c r="QE153" s="133"/>
      <c r="QF153" s="133"/>
      <c r="QG153" s="133"/>
      <c r="QH153" s="133"/>
      <c r="QI153" s="133"/>
      <c r="QJ153" s="133"/>
      <c r="QK153" s="133"/>
      <c r="QL153" s="133"/>
      <c r="QM153" s="133"/>
      <c r="QN153" s="133"/>
      <c r="QO153" s="133"/>
      <c r="QP153" s="133"/>
      <c r="QQ153" s="133"/>
      <c r="QR153" s="133"/>
      <c r="QS153" s="133"/>
      <c r="QT153" s="133"/>
      <c r="QU153" s="133"/>
      <c r="QV153" s="133"/>
      <c r="QW153" s="133"/>
      <c r="QX153" s="133"/>
      <c r="QY153" s="133"/>
      <c r="QZ153" s="133"/>
      <c r="RA153" s="133"/>
      <c r="RB153" s="133"/>
      <c r="RC153" s="133"/>
      <c r="RD153" s="133"/>
      <c r="RE153" s="133"/>
      <c r="RF153" s="133"/>
      <c r="RG153" s="133"/>
      <c r="RH153" s="133"/>
      <c r="RI153" s="133"/>
      <c r="RJ153" s="133"/>
      <c r="RK153" s="133"/>
      <c r="RL153" s="133"/>
      <c r="RM153" s="133"/>
      <c r="RN153" s="133"/>
      <c r="RO153" s="133"/>
      <c r="RP153" s="133"/>
      <c r="RQ153" s="133"/>
      <c r="RR153" s="133"/>
      <c r="RS153" s="133"/>
      <c r="RT153" s="133"/>
      <c r="RU153" s="133"/>
      <c r="RV153" s="133"/>
      <c r="RW153" s="133"/>
      <c r="RX153" s="133"/>
      <c r="RY153" s="133"/>
      <c r="RZ153" s="133"/>
      <c r="SA153" s="133"/>
      <c r="SB153" s="133"/>
      <c r="SC153" s="133"/>
      <c r="SD153" s="133"/>
      <c r="SE153" s="133"/>
      <c r="SF153" s="133"/>
      <c r="SG153" s="133"/>
      <c r="SH153" s="133"/>
      <c r="SI153" s="133"/>
      <c r="SJ153" s="133"/>
      <c r="SK153" s="133"/>
      <c r="SL153" s="133"/>
      <c r="SM153" s="133"/>
      <c r="SN153" s="133"/>
      <c r="SO153" s="133"/>
      <c r="SP153" s="133"/>
      <c r="SQ153" s="133"/>
      <c r="SR153" s="133"/>
      <c r="SS153" s="133"/>
      <c r="ST153" s="133"/>
      <c r="SU153" s="133"/>
      <c r="SV153" s="133"/>
      <c r="SW153" s="133"/>
      <c r="SX153" s="133"/>
      <c r="SY153" s="133"/>
      <c r="SZ153" s="133"/>
      <c r="TA153" s="133"/>
      <c r="TB153" s="133"/>
      <c r="TC153" s="133"/>
      <c r="TD153" s="133"/>
      <c r="TE153" s="133"/>
      <c r="TF153" s="133"/>
      <c r="TG153" s="133"/>
      <c r="TH153" s="133"/>
      <c r="TI153" s="133"/>
      <c r="TJ153" s="133"/>
      <c r="TK153" s="133"/>
      <c r="TL153" s="133"/>
      <c r="TM153" s="133"/>
      <c r="TN153" s="133"/>
      <c r="TO153" s="133"/>
      <c r="TP153" s="133"/>
      <c r="TQ153" s="133"/>
      <c r="TR153" s="133"/>
      <c r="TS153" s="133"/>
      <c r="TT153" s="133"/>
      <c r="TU153" s="133"/>
      <c r="TV153" s="133"/>
      <c r="TW153" s="133"/>
      <c r="TX153" s="133"/>
      <c r="TY153" s="133"/>
      <c r="TZ153" s="133"/>
      <c r="UA153" s="133"/>
      <c r="UB153" s="133"/>
      <c r="UC153" s="133"/>
      <c r="UD153" s="133"/>
      <c r="UE153" s="133"/>
      <c r="UF153" s="133"/>
      <c r="UG153" s="133"/>
      <c r="UH153" s="133"/>
      <c r="UI153" s="133"/>
      <c r="UJ153" s="133"/>
      <c r="UK153" s="133"/>
      <c r="UL153" s="133"/>
      <c r="UM153" s="133"/>
      <c r="UN153" s="133"/>
      <c r="UO153" s="133"/>
      <c r="UP153" s="133"/>
      <c r="UQ153" s="133"/>
      <c r="UR153" s="133"/>
      <c r="US153" s="133"/>
      <c r="UT153" s="133"/>
      <c r="UU153" s="133"/>
      <c r="UV153" s="133"/>
      <c r="UW153" s="133"/>
      <c r="UX153" s="133"/>
      <c r="UY153" s="133"/>
      <c r="UZ153" s="133"/>
      <c r="VA153" s="133"/>
      <c r="VB153" s="133"/>
      <c r="VC153" s="133"/>
      <c r="VD153" s="133"/>
      <c r="VE153" s="133"/>
      <c r="VF153" s="133"/>
      <c r="VG153" s="133"/>
      <c r="VH153" s="133"/>
      <c r="VI153" s="133"/>
      <c r="VJ153" s="133"/>
      <c r="VK153" s="133"/>
      <c r="VL153" s="133"/>
      <c r="VM153" s="133"/>
      <c r="VN153" s="133"/>
      <c r="VO153" s="133"/>
      <c r="VP153" s="133"/>
      <c r="VQ153" s="133"/>
      <c r="VR153" s="133"/>
      <c r="VS153" s="133"/>
      <c r="VT153" s="133"/>
      <c r="VU153" s="133"/>
      <c r="VV153" s="133"/>
      <c r="VW153" s="133"/>
      <c r="VX153" s="133"/>
      <c r="VY153" s="133"/>
      <c r="VZ153" s="133"/>
      <c r="WA153" s="133"/>
      <c r="WB153" s="133"/>
      <c r="WC153" s="133"/>
      <c r="WD153" s="133"/>
      <c r="WE153" s="133"/>
      <c r="WF153" s="133"/>
      <c r="WG153" s="133"/>
      <c r="WH153" s="133"/>
      <c r="WI153" s="133"/>
      <c r="WJ153" s="133"/>
      <c r="WK153" s="133"/>
      <c r="WL153" s="133"/>
      <c r="WM153" s="133"/>
      <c r="WN153" s="133"/>
      <c r="WO153" s="133"/>
      <c r="WP153" s="133"/>
      <c r="WQ153" s="133"/>
      <c r="WR153" s="133"/>
      <c r="WS153" s="133"/>
      <c r="WT153" s="133"/>
      <c r="WU153" s="133"/>
      <c r="WV153" s="133"/>
      <c r="WW153" s="133"/>
      <c r="WX153" s="133"/>
      <c r="WY153" s="133"/>
      <c r="WZ153" s="133"/>
      <c r="XA153" s="133"/>
      <c r="XB153" s="133"/>
      <c r="XC153" s="133"/>
      <c r="XD153" s="133"/>
      <c r="XE153" s="133"/>
      <c r="XF153" s="133"/>
      <c r="XG153" s="133"/>
      <c r="XH153" s="133"/>
      <c r="XI153" s="133"/>
      <c r="XJ153" s="133"/>
      <c r="XK153" s="133"/>
      <c r="XL153" s="133"/>
      <c r="XM153" s="133"/>
      <c r="XN153" s="133"/>
      <c r="XO153" s="133"/>
      <c r="XP153" s="133"/>
      <c r="XQ153" s="133"/>
      <c r="XR153" s="133"/>
      <c r="XS153" s="133"/>
      <c r="XT153" s="133"/>
      <c r="XU153" s="133"/>
      <c r="XV153" s="133"/>
      <c r="XW153" s="133"/>
      <c r="XX153" s="133"/>
      <c r="XY153" s="133"/>
      <c r="XZ153" s="133"/>
      <c r="YA153" s="133"/>
      <c r="YB153" s="133"/>
      <c r="YC153" s="133"/>
      <c r="YD153" s="133"/>
      <c r="YE153" s="133"/>
      <c r="YF153" s="133"/>
      <c r="YG153" s="133"/>
      <c r="YH153" s="133"/>
      <c r="YI153" s="133"/>
      <c r="YJ153" s="133"/>
      <c r="YK153" s="133"/>
      <c r="YL153" s="133"/>
      <c r="YM153" s="133"/>
      <c r="YN153" s="133"/>
      <c r="YO153" s="133"/>
      <c r="YP153" s="133"/>
      <c r="YQ153" s="133"/>
      <c r="YR153" s="133"/>
      <c r="YS153" s="133"/>
      <c r="YT153" s="133"/>
      <c r="YU153" s="133"/>
      <c r="YV153" s="133"/>
      <c r="YW153" s="133"/>
      <c r="YX153" s="133"/>
      <c r="YY153" s="133"/>
      <c r="YZ153" s="133"/>
      <c r="ZA153" s="133"/>
      <c r="ZB153" s="133"/>
      <c r="ZC153" s="133"/>
      <c r="ZD153" s="133"/>
      <c r="ZE153" s="133"/>
      <c r="ZF153" s="133"/>
      <c r="ZG153" s="133"/>
      <c r="ZH153" s="133"/>
      <c r="ZI153" s="133"/>
      <c r="ZJ153" s="133"/>
      <c r="ZK153" s="133"/>
      <c r="ZL153" s="133"/>
      <c r="ZM153" s="133"/>
      <c r="ZN153" s="133"/>
      <c r="ZO153" s="133"/>
      <c r="ZP153" s="133"/>
      <c r="ZQ153" s="133"/>
      <c r="ZR153" s="133"/>
      <c r="ZS153" s="133"/>
      <c r="ZT153" s="133"/>
      <c r="ZU153" s="133"/>
      <c r="ZV153" s="133"/>
      <c r="ZW153" s="133"/>
      <c r="ZX153" s="133"/>
      <c r="ZY153" s="133"/>
      <c r="ZZ153" s="133"/>
      <c r="AAA153" s="133"/>
      <c r="AAB153" s="133"/>
      <c r="AAC153" s="133"/>
      <c r="AAD153" s="133"/>
      <c r="AAE153" s="133"/>
      <c r="AAF153" s="133"/>
      <c r="AAG153" s="133"/>
      <c r="AAH153" s="133"/>
      <c r="AAI153" s="133"/>
      <c r="AAJ153" s="133"/>
      <c r="AAK153" s="133"/>
      <c r="AAL153" s="133"/>
      <c r="AAM153" s="133"/>
      <c r="AAN153" s="133"/>
      <c r="AAO153" s="133"/>
      <c r="AAP153" s="133"/>
      <c r="AAQ153" s="133"/>
      <c r="AAR153" s="133"/>
      <c r="AAS153" s="133"/>
      <c r="AAT153" s="133"/>
      <c r="AAU153" s="133"/>
      <c r="AAV153" s="133"/>
      <c r="AAW153" s="133"/>
      <c r="AAX153" s="133"/>
      <c r="AAY153" s="133"/>
      <c r="AAZ153" s="133"/>
      <c r="ABA153" s="133"/>
      <c r="ABB153" s="133"/>
      <c r="ABC153" s="133"/>
      <c r="ABD153" s="133"/>
      <c r="ABE153" s="133"/>
      <c r="ABF153" s="133"/>
      <c r="ABG153" s="133"/>
      <c r="ABH153" s="133"/>
      <c r="ABI153" s="133"/>
      <c r="ABJ153" s="133"/>
      <c r="ABK153" s="133"/>
      <c r="ABL153" s="133"/>
      <c r="ABM153" s="133"/>
      <c r="ABN153" s="133"/>
      <c r="ABO153" s="133"/>
      <c r="ABP153" s="133"/>
      <c r="ABQ153" s="133"/>
      <c r="ABR153" s="133"/>
      <c r="ABS153" s="133"/>
      <c r="ABT153" s="133"/>
      <c r="ABU153" s="133"/>
      <c r="ABV153" s="133"/>
      <c r="ABW153" s="133"/>
      <c r="ABX153" s="133"/>
      <c r="ABY153" s="133"/>
      <c r="ABZ153" s="133"/>
      <c r="ACA153" s="133"/>
      <c r="ACB153" s="133"/>
      <c r="ACC153" s="133"/>
      <c r="ACD153" s="133"/>
      <c r="ACE153" s="133"/>
      <c r="ACF153" s="133"/>
      <c r="ACG153" s="133"/>
      <c r="ACH153" s="133"/>
      <c r="ACI153" s="133"/>
      <c r="ACJ153" s="133"/>
      <c r="ACK153" s="133"/>
      <c r="ACL153" s="133"/>
      <c r="ACM153" s="133"/>
      <c r="ACN153" s="133"/>
      <c r="ACO153" s="133"/>
      <c r="ACP153" s="133"/>
      <c r="ACQ153" s="133"/>
      <c r="ACR153" s="133"/>
      <c r="ACS153" s="133"/>
      <c r="ACT153" s="133"/>
      <c r="ACU153" s="133"/>
      <c r="ACV153" s="133"/>
      <c r="ACW153" s="133"/>
      <c r="ACX153" s="133"/>
      <c r="ACY153" s="133"/>
      <c r="ACZ153" s="133"/>
      <c r="ADA153" s="133"/>
      <c r="ADB153" s="133"/>
      <c r="ADC153" s="133"/>
      <c r="ADD153" s="133"/>
      <c r="ADE153" s="133"/>
      <c r="ADF153" s="133"/>
      <c r="ADG153" s="133"/>
      <c r="ADH153" s="133"/>
      <c r="ADI153" s="133"/>
      <c r="ADJ153" s="133"/>
      <c r="ADK153" s="133"/>
      <c r="ADL153" s="133"/>
      <c r="ADM153" s="133"/>
      <c r="ADN153" s="133"/>
      <c r="ADO153" s="133"/>
      <c r="ADP153" s="133"/>
      <c r="ADQ153" s="133"/>
      <c r="ADR153" s="133"/>
      <c r="ADS153" s="133"/>
      <c r="ADT153" s="133"/>
      <c r="ADU153" s="133"/>
      <c r="ADV153" s="133"/>
      <c r="ADW153" s="133"/>
      <c r="ADX153" s="133"/>
      <c r="ADY153" s="133"/>
      <c r="ADZ153" s="133"/>
      <c r="AEA153" s="133"/>
      <c r="AEB153" s="133"/>
      <c r="AEC153" s="133"/>
      <c r="AED153" s="133"/>
      <c r="AEE153" s="133"/>
      <c r="AEF153" s="133"/>
      <c r="AEG153" s="133"/>
      <c r="AEH153" s="133"/>
      <c r="AEI153" s="133"/>
      <c r="AEJ153" s="133"/>
      <c r="AEK153" s="133"/>
      <c r="AEL153" s="133"/>
      <c r="AEM153" s="133"/>
      <c r="AEN153" s="133"/>
      <c r="AEO153" s="133"/>
      <c r="AEP153" s="133"/>
      <c r="AEQ153" s="133"/>
      <c r="AER153" s="133"/>
      <c r="AES153" s="133"/>
      <c r="AET153" s="133"/>
      <c r="AEU153" s="133"/>
      <c r="AEV153" s="133"/>
      <c r="AEW153" s="133"/>
      <c r="AEX153" s="133"/>
      <c r="AEY153" s="133"/>
      <c r="AEZ153" s="133"/>
      <c r="AFA153" s="133"/>
      <c r="AFB153" s="133"/>
      <c r="AFC153" s="133"/>
      <c r="AFD153" s="133"/>
      <c r="AFE153" s="133"/>
      <c r="AFF153" s="133"/>
      <c r="AFG153" s="133"/>
      <c r="AFH153" s="133"/>
      <c r="AFI153" s="133"/>
      <c r="AFJ153" s="133"/>
      <c r="AFK153" s="133"/>
      <c r="AFL153" s="133"/>
      <c r="AFM153" s="133"/>
      <c r="AFN153" s="133"/>
      <c r="AFO153" s="133"/>
      <c r="AFP153" s="133"/>
      <c r="AFQ153" s="133"/>
      <c r="AFR153" s="133"/>
      <c r="AFS153" s="133"/>
      <c r="AFT153" s="133"/>
      <c r="AFU153" s="133"/>
      <c r="AFV153" s="133"/>
      <c r="AFW153" s="133"/>
      <c r="AFX153" s="133"/>
      <c r="AFY153" s="133"/>
      <c r="AFZ153" s="133"/>
      <c r="AGA153" s="133"/>
      <c r="AGB153" s="133"/>
      <c r="AGC153" s="133"/>
      <c r="AGD153" s="133"/>
      <c r="AGE153" s="133"/>
      <c r="AGF153" s="133"/>
      <c r="AGG153" s="133"/>
      <c r="AGH153" s="133"/>
      <c r="AGI153" s="133"/>
      <c r="AGJ153" s="133"/>
      <c r="AGK153" s="133"/>
      <c r="AGL153" s="133"/>
      <c r="AGM153" s="133"/>
      <c r="AGN153" s="133"/>
      <c r="AGO153" s="133"/>
      <c r="AGP153" s="133"/>
      <c r="AGQ153" s="133"/>
      <c r="AGR153" s="133"/>
      <c r="AGS153" s="133"/>
      <c r="AGT153" s="133"/>
      <c r="AGU153" s="133"/>
      <c r="AGV153" s="133"/>
      <c r="AGW153" s="133"/>
      <c r="AGX153" s="133"/>
      <c r="AGY153" s="133"/>
      <c r="AGZ153" s="133"/>
      <c r="AHA153" s="133"/>
      <c r="AHB153" s="133"/>
      <c r="AHC153" s="133"/>
      <c r="AHD153" s="133"/>
      <c r="AHE153" s="133"/>
      <c r="AHF153" s="133"/>
      <c r="AHG153" s="133"/>
      <c r="AHH153" s="133"/>
      <c r="AHI153" s="133"/>
      <c r="AHJ153" s="133"/>
      <c r="AHK153" s="133"/>
      <c r="AHL153" s="133"/>
      <c r="AHM153" s="133"/>
      <c r="AHN153" s="133"/>
      <c r="AHO153" s="133"/>
      <c r="AHP153" s="133"/>
      <c r="AHQ153" s="133"/>
      <c r="AHR153" s="133"/>
      <c r="AHS153" s="133"/>
      <c r="AHT153" s="133"/>
      <c r="AHU153" s="133"/>
      <c r="AHV153" s="133"/>
      <c r="AHW153" s="133"/>
      <c r="AHX153" s="133"/>
      <c r="AHY153" s="133"/>
      <c r="AHZ153" s="133"/>
      <c r="AIA153" s="133"/>
      <c r="AIB153" s="133"/>
      <c r="AIC153" s="133"/>
      <c r="AID153" s="133"/>
      <c r="AIE153" s="133"/>
      <c r="AIF153" s="133"/>
      <c r="AIG153" s="133"/>
      <c r="AIH153" s="133"/>
      <c r="AII153" s="133"/>
      <c r="AIJ153" s="133"/>
      <c r="AIK153" s="133"/>
      <c r="AIL153" s="133"/>
      <c r="AIM153" s="133"/>
      <c r="AIN153" s="133"/>
      <c r="AIO153" s="133"/>
      <c r="AIP153" s="133"/>
      <c r="AIQ153" s="133"/>
      <c r="AIR153" s="133"/>
      <c r="AIS153" s="133"/>
      <c r="AIT153" s="133"/>
      <c r="AIU153" s="133"/>
      <c r="AIV153" s="133"/>
      <c r="AIW153" s="133"/>
      <c r="AIX153" s="133"/>
      <c r="AIY153" s="133"/>
      <c r="AIZ153" s="133"/>
      <c r="AJA153" s="133"/>
      <c r="AJB153" s="133"/>
      <c r="AJC153" s="133"/>
      <c r="AJD153" s="133"/>
      <c r="AJE153" s="133"/>
      <c r="AJF153" s="133"/>
      <c r="AJG153" s="133"/>
      <c r="AJH153" s="133"/>
      <c r="AJI153" s="133"/>
      <c r="AJJ153" s="133"/>
      <c r="AJK153" s="133"/>
      <c r="AJL153" s="133"/>
      <c r="AJM153" s="133"/>
      <c r="AJN153" s="133"/>
      <c r="AJO153" s="133"/>
      <c r="AJP153" s="133"/>
      <c r="AJQ153" s="133"/>
      <c r="AJR153" s="133"/>
      <c r="AJS153" s="133"/>
      <c r="AJT153" s="133"/>
      <c r="AJU153" s="133"/>
      <c r="AJV153" s="133"/>
      <c r="AJW153" s="133"/>
      <c r="AJX153" s="133"/>
      <c r="AJY153" s="133"/>
      <c r="AJZ153" s="133"/>
      <c r="AKA153" s="133"/>
      <c r="AKB153" s="133"/>
      <c r="AKC153" s="133"/>
      <c r="AKD153" s="133"/>
      <c r="AKE153" s="133"/>
      <c r="AKF153" s="133"/>
      <c r="AKG153" s="133"/>
      <c r="AKH153" s="133"/>
      <c r="AKI153" s="133"/>
      <c r="AKJ153" s="133"/>
      <c r="AKK153" s="133"/>
      <c r="AKL153" s="133"/>
      <c r="AKM153" s="133"/>
      <c r="AKN153" s="133"/>
      <c r="AKO153" s="133"/>
      <c r="AKP153" s="133"/>
      <c r="AKQ153" s="133"/>
      <c r="AKR153" s="133"/>
      <c r="AKS153" s="133"/>
      <c r="AKT153" s="133"/>
      <c r="AKU153" s="133"/>
      <c r="AKV153" s="133"/>
      <c r="AKW153" s="133"/>
      <c r="AKX153" s="133"/>
      <c r="AKY153" s="133"/>
      <c r="AKZ153" s="133"/>
      <c r="ALA153" s="133"/>
      <c r="ALB153" s="133"/>
      <c r="ALC153" s="133"/>
      <c r="ALD153" s="133"/>
      <c r="ALE153" s="133"/>
      <c r="ALF153" s="133"/>
      <c r="ALG153" s="133"/>
      <c r="ALH153" s="133"/>
      <c r="ALI153" s="133"/>
      <c r="ALJ153" s="133"/>
      <c r="ALK153" s="133"/>
      <c r="ALL153" s="133"/>
      <c r="ALM153" s="133"/>
      <c r="ALN153" s="133"/>
      <c r="ALO153" s="133"/>
      <c r="ALP153" s="133"/>
      <c r="ALQ153" s="133"/>
      <c r="ALR153" s="133"/>
      <c r="ALS153" s="133"/>
      <c r="ALT153" s="133"/>
      <c r="ALU153" s="133"/>
      <c r="ALV153" s="133"/>
      <c r="ALW153" s="133"/>
      <c r="ALX153" s="133"/>
      <c r="ALY153" s="133"/>
      <c r="ALZ153" s="133"/>
      <c r="AMA153" s="133"/>
      <c r="AMB153" s="133"/>
      <c r="AMC153" s="133"/>
      <c r="AMD153" s="133"/>
      <c r="AME153" s="133"/>
      <c r="AMF153" s="133"/>
      <c r="AMG153" s="133"/>
      <c r="AMH153" s="133"/>
      <c r="AMI153" s="133"/>
      <c r="AMJ153" s="133"/>
    </row>
    <row r="154" ht="18" spans="5:13">
      <c r="E154" s="76"/>
      <c r="M154" s="65"/>
    </row>
    <row r="155" ht="18" spans="5:13">
      <c r="E155" s="76"/>
      <c r="G155" s="50" t="s">
        <v>69</v>
      </c>
      <c r="H155" s="50"/>
      <c r="I155" s="50"/>
      <c r="J155" s="64">
        <v>1511.946</v>
      </c>
      <c r="M155" s="65">
        <v>1511.946</v>
      </c>
    </row>
    <row r="156" ht="18" spans="5:13">
      <c r="E156" s="76"/>
      <c r="G156" s="58"/>
      <c r="H156" s="58"/>
      <c r="I156" s="58"/>
      <c r="J156" s="64"/>
      <c r="M156" s="65"/>
    </row>
    <row r="157" s="97" customFormat="1" ht="24" spans="1:1024">
      <c r="A157" s="133"/>
      <c r="B157" s="107">
        <v>34</v>
      </c>
      <c r="C157" s="140" t="s">
        <v>167</v>
      </c>
      <c r="D157" s="109">
        <v>1</v>
      </c>
      <c r="E157" s="150" t="s">
        <v>224</v>
      </c>
      <c r="F157" s="150" t="s">
        <v>224</v>
      </c>
      <c r="G157" s="148" t="s">
        <v>225</v>
      </c>
      <c r="H157" s="149">
        <v>2500</v>
      </c>
      <c r="I157" s="132">
        <v>3050</v>
      </c>
      <c r="J157" s="132">
        <v>3050</v>
      </c>
      <c r="K157" s="132"/>
      <c r="L157" s="159" t="s">
        <v>226</v>
      </c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3"/>
      <c r="GX157" s="133"/>
      <c r="GY157" s="133"/>
      <c r="GZ157" s="133"/>
      <c r="HA157" s="133"/>
      <c r="HB157" s="133"/>
      <c r="HC157" s="133"/>
      <c r="HD157" s="133"/>
      <c r="HE157" s="133"/>
      <c r="HF157" s="133"/>
      <c r="HG157" s="133"/>
      <c r="HH157" s="133"/>
      <c r="HI157" s="133"/>
      <c r="HJ157" s="133"/>
      <c r="HK157" s="133"/>
      <c r="HL157" s="133"/>
      <c r="HM157" s="133"/>
      <c r="HN157" s="133"/>
      <c r="HO157" s="133"/>
      <c r="HP157" s="133"/>
      <c r="HQ157" s="133"/>
      <c r="HR157" s="133"/>
      <c r="HS157" s="133"/>
      <c r="HT157" s="133"/>
      <c r="HU157" s="133"/>
      <c r="HV157" s="133"/>
      <c r="HW157" s="133"/>
      <c r="HX157" s="133"/>
      <c r="HY157" s="133"/>
      <c r="HZ157" s="133"/>
      <c r="IA157" s="133"/>
      <c r="IB157" s="133"/>
      <c r="IC157" s="133"/>
      <c r="ID157" s="133"/>
      <c r="IE157" s="133"/>
      <c r="IF157" s="133"/>
      <c r="IG157" s="133"/>
      <c r="IH157" s="133"/>
      <c r="II157" s="133"/>
      <c r="IJ157" s="133"/>
      <c r="IK157" s="133"/>
      <c r="IL157" s="133"/>
      <c r="IM157" s="133"/>
      <c r="IN157" s="133"/>
      <c r="IO157" s="133"/>
      <c r="IP157" s="133"/>
      <c r="IQ157" s="133"/>
      <c r="IR157" s="133"/>
      <c r="IS157" s="133"/>
      <c r="IT157" s="133"/>
      <c r="IU157" s="133"/>
      <c r="IV157" s="133"/>
      <c r="IW157" s="133"/>
      <c r="IX157" s="133"/>
      <c r="IY157" s="133"/>
      <c r="IZ157" s="133"/>
      <c r="JA157" s="133"/>
      <c r="JB157" s="133"/>
      <c r="JC157" s="133"/>
      <c r="JD157" s="133"/>
      <c r="JE157" s="133"/>
      <c r="JF157" s="133"/>
      <c r="JG157" s="133"/>
      <c r="JH157" s="133"/>
      <c r="JI157" s="133"/>
      <c r="JJ157" s="133"/>
      <c r="JK157" s="133"/>
      <c r="JL157" s="133"/>
      <c r="JM157" s="133"/>
      <c r="JN157" s="133"/>
      <c r="JO157" s="133"/>
      <c r="JP157" s="133"/>
      <c r="JQ157" s="133"/>
      <c r="JR157" s="133"/>
      <c r="JS157" s="133"/>
      <c r="JT157" s="133"/>
      <c r="JU157" s="133"/>
      <c r="JV157" s="133"/>
      <c r="JW157" s="133"/>
      <c r="JX157" s="133"/>
      <c r="JY157" s="133"/>
      <c r="JZ157" s="133"/>
      <c r="KA157" s="133"/>
      <c r="KB157" s="133"/>
      <c r="KC157" s="133"/>
      <c r="KD157" s="133"/>
      <c r="KE157" s="133"/>
      <c r="KF157" s="133"/>
      <c r="KG157" s="133"/>
      <c r="KH157" s="133"/>
      <c r="KI157" s="133"/>
      <c r="KJ157" s="133"/>
      <c r="KK157" s="133"/>
      <c r="KL157" s="133"/>
      <c r="KM157" s="133"/>
      <c r="KN157" s="133"/>
      <c r="KO157" s="133"/>
      <c r="KP157" s="133"/>
      <c r="KQ157" s="133"/>
      <c r="KR157" s="133"/>
      <c r="KS157" s="133"/>
      <c r="KT157" s="133"/>
      <c r="KU157" s="133"/>
      <c r="KV157" s="133"/>
      <c r="KW157" s="133"/>
      <c r="KX157" s="133"/>
      <c r="KY157" s="133"/>
      <c r="KZ157" s="133"/>
      <c r="LA157" s="133"/>
      <c r="LB157" s="133"/>
      <c r="LC157" s="133"/>
      <c r="LD157" s="133"/>
      <c r="LE157" s="133"/>
      <c r="LF157" s="133"/>
      <c r="LG157" s="133"/>
      <c r="LH157" s="133"/>
      <c r="LI157" s="133"/>
      <c r="LJ157" s="133"/>
      <c r="LK157" s="133"/>
      <c r="LL157" s="133"/>
      <c r="LM157" s="133"/>
      <c r="LN157" s="133"/>
      <c r="LO157" s="133"/>
      <c r="LP157" s="133"/>
      <c r="LQ157" s="133"/>
      <c r="LR157" s="133"/>
      <c r="LS157" s="133"/>
      <c r="LT157" s="133"/>
      <c r="LU157" s="133"/>
      <c r="LV157" s="133"/>
      <c r="LW157" s="133"/>
      <c r="LX157" s="133"/>
      <c r="LY157" s="133"/>
      <c r="LZ157" s="133"/>
      <c r="MA157" s="133"/>
      <c r="MB157" s="133"/>
      <c r="MC157" s="133"/>
      <c r="MD157" s="133"/>
      <c r="ME157" s="133"/>
      <c r="MF157" s="133"/>
      <c r="MG157" s="133"/>
      <c r="MH157" s="133"/>
      <c r="MI157" s="133"/>
      <c r="MJ157" s="133"/>
      <c r="MK157" s="133"/>
      <c r="ML157" s="133"/>
      <c r="MM157" s="133"/>
      <c r="MN157" s="133"/>
      <c r="MO157" s="133"/>
      <c r="MP157" s="133"/>
      <c r="MQ157" s="133"/>
      <c r="MR157" s="133"/>
      <c r="MS157" s="133"/>
      <c r="MT157" s="133"/>
      <c r="MU157" s="133"/>
      <c r="MV157" s="133"/>
      <c r="MW157" s="133"/>
      <c r="MX157" s="133"/>
      <c r="MY157" s="133"/>
      <c r="MZ157" s="133"/>
      <c r="NA157" s="133"/>
      <c r="NB157" s="133"/>
      <c r="NC157" s="133"/>
      <c r="ND157" s="133"/>
      <c r="NE157" s="133"/>
      <c r="NF157" s="133"/>
      <c r="NG157" s="133"/>
      <c r="NH157" s="133"/>
      <c r="NI157" s="133"/>
      <c r="NJ157" s="133"/>
      <c r="NK157" s="133"/>
      <c r="NL157" s="133"/>
      <c r="NM157" s="133"/>
      <c r="NN157" s="133"/>
      <c r="NO157" s="133"/>
      <c r="NP157" s="133"/>
      <c r="NQ157" s="133"/>
      <c r="NR157" s="133"/>
      <c r="NS157" s="133"/>
      <c r="NT157" s="133"/>
      <c r="NU157" s="133"/>
      <c r="NV157" s="133"/>
      <c r="NW157" s="133"/>
      <c r="NX157" s="133"/>
      <c r="NY157" s="133"/>
      <c r="NZ157" s="133"/>
      <c r="OA157" s="133"/>
      <c r="OB157" s="133"/>
      <c r="OC157" s="133"/>
      <c r="OD157" s="133"/>
      <c r="OE157" s="133"/>
      <c r="OF157" s="133"/>
      <c r="OG157" s="133"/>
      <c r="OH157" s="133"/>
      <c r="OI157" s="133"/>
      <c r="OJ157" s="133"/>
      <c r="OK157" s="133"/>
      <c r="OL157" s="133"/>
      <c r="OM157" s="133"/>
      <c r="ON157" s="133"/>
      <c r="OO157" s="133"/>
      <c r="OP157" s="133"/>
      <c r="OQ157" s="133"/>
      <c r="OR157" s="133"/>
      <c r="OS157" s="133"/>
      <c r="OT157" s="133"/>
      <c r="OU157" s="133"/>
      <c r="OV157" s="133"/>
      <c r="OW157" s="133"/>
      <c r="OX157" s="133"/>
      <c r="OY157" s="133"/>
      <c r="OZ157" s="133"/>
      <c r="PA157" s="133"/>
      <c r="PB157" s="133"/>
      <c r="PC157" s="133"/>
      <c r="PD157" s="133"/>
      <c r="PE157" s="133"/>
      <c r="PF157" s="133"/>
      <c r="PG157" s="133"/>
      <c r="PH157" s="133"/>
      <c r="PI157" s="133"/>
      <c r="PJ157" s="133"/>
      <c r="PK157" s="133"/>
      <c r="PL157" s="133"/>
      <c r="PM157" s="133"/>
      <c r="PN157" s="133"/>
      <c r="PO157" s="133"/>
      <c r="PP157" s="133"/>
      <c r="PQ157" s="133"/>
      <c r="PR157" s="133"/>
      <c r="PS157" s="133"/>
      <c r="PT157" s="133"/>
      <c r="PU157" s="133"/>
      <c r="PV157" s="133"/>
      <c r="PW157" s="133"/>
      <c r="PX157" s="133"/>
      <c r="PY157" s="133"/>
      <c r="PZ157" s="133"/>
      <c r="QA157" s="133"/>
      <c r="QB157" s="133"/>
      <c r="QC157" s="133"/>
      <c r="QD157" s="133"/>
      <c r="QE157" s="133"/>
      <c r="QF157" s="133"/>
      <c r="QG157" s="133"/>
      <c r="QH157" s="133"/>
      <c r="QI157" s="133"/>
      <c r="QJ157" s="133"/>
      <c r="QK157" s="133"/>
      <c r="QL157" s="133"/>
      <c r="QM157" s="133"/>
      <c r="QN157" s="133"/>
      <c r="QO157" s="133"/>
      <c r="QP157" s="133"/>
      <c r="QQ157" s="133"/>
      <c r="QR157" s="133"/>
      <c r="QS157" s="133"/>
      <c r="QT157" s="133"/>
      <c r="QU157" s="133"/>
      <c r="QV157" s="133"/>
      <c r="QW157" s="133"/>
      <c r="QX157" s="133"/>
      <c r="QY157" s="133"/>
      <c r="QZ157" s="133"/>
      <c r="RA157" s="133"/>
      <c r="RB157" s="133"/>
      <c r="RC157" s="133"/>
      <c r="RD157" s="133"/>
      <c r="RE157" s="133"/>
      <c r="RF157" s="133"/>
      <c r="RG157" s="133"/>
      <c r="RH157" s="133"/>
      <c r="RI157" s="133"/>
      <c r="RJ157" s="133"/>
      <c r="RK157" s="133"/>
      <c r="RL157" s="133"/>
      <c r="RM157" s="133"/>
      <c r="RN157" s="133"/>
      <c r="RO157" s="133"/>
      <c r="RP157" s="133"/>
      <c r="RQ157" s="133"/>
      <c r="RR157" s="133"/>
      <c r="RS157" s="133"/>
      <c r="RT157" s="133"/>
      <c r="RU157" s="133"/>
      <c r="RV157" s="133"/>
      <c r="RW157" s="133"/>
      <c r="RX157" s="133"/>
      <c r="RY157" s="133"/>
      <c r="RZ157" s="133"/>
      <c r="SA157" s="133"/>
      <c r="SB157" s="133"/>
      <c r="SC157" s="133"/>
      <c r="SD157" s="133"/>
      <c r="SE157" s="133"/>
      <c r="SF157" s="133"/>
      <c r="SG157" s="133"/>
      <c r="SH157" s="133"/>
      <c r="SI157" s="133"/>
      <c r="SJ157" s="133"/>
      <c r="SK157" s="133"/>
      <c r="SL157" s="133"/>
      <c r="SM157" s="133"/>
      <c r="SN157" s="133"/>
      <c r="SO157" s="133"/>
      <c r="SP157" s="133"/>
      <c r="SQ157" s="133"/>
      <c r="SR157" s="133"/>
      <c r="SS157" s="133"/>
      <c r="ST157" s="133"/>
      <c r="SU157" s="133"/>
      <c r="SV157" s="133"/>
      <c r="SW157" s="133"/>
      <c r="SX157" s="133"/>
      <c r="SY157" s="133"/>
      <c r="SZ157" s="133"/>
      <c r="TA157" s="133"/>
      <c r="TB157" s="133"/>
      <c r="TC157" s="133"/>
      <c r="TD157" s="133"/>
      <c r="TE157" s="133"/>
      <c r="TF157" s="133"/>
      <c r="TG157" s="133"/>
      <c r="TH157" s="133"/>
      <c r="TI157" s="133"/>
      <c r="TJ157" s="133"/>
      <c r="TK157" s="133"/>
      <c r="TL157" s="133"/>
      <c r="TM157" s="133"/>
      <c r="TN157" s="133"/>
      <c r="TO157" s="133"/>
      <c r="TP157" s="133"/>
      <c r="TQ157" s="133"/>
      <c r="TR157" s="133"/>
      <c r="TS157" s="133"/>
      <c r="TT157" s="133"/>
      <c r="TU157" s="133"/>
      <c r="TV157" s="133"/>
      <c r="TW157" s="133"/>
      <c r="TX157" s="133"/>
      <c r="TY157" s="133"/>
      <c r="TZ157" s="133"/>
      <c r="UA157" s="133"/>
      <c r="UB157" s="133"/>
      <c r="UC157" s="133"/>
      <c r="UD157" s="133"/>
      <c r="UE157" s="133"/>
      <c r="UF157" s="133"/>
      <c r="UG157" s="133"/>
      <c r="UH157" s="133"/>
      <c r="UI157" s="133"/>
      <c r="UJ157" s="133"/>
      <c r="UK157" s="133"/>
      <c r="UL157" s="133"/>
      <c r="UM157" s="133"/>
      <c r="UN157" s="133"/>
      <c r="UO157" s="133"/>
      <c r="UP157" s="133"/>
      <c r="UQ157" s="133"/>
      <c r="UR157" s="133"/>
      <c r="US157" s="133"/>
      <c r="UT157" s="133"/>
      <c r="UU157" s="133"/>
      <c r="UV157" s="133"/>
      <c r="UW157" s="133"/>
      <c r="UX157" s="133"/>
      <c r="UY157" s="133"/>
      <c r="UZ157" s="133"/>
      <c r="VA157" s="133"/>
      <c r="VB157" s="133"/>
      <c r="VC157" s="133"/>
      <c r="VD157" s="133"/>
      <c r="VE157" s="133"/>
      <c r="VF157" s="133"/>
      <c r="VG157" s="133"/>
      <c r="VH157" s="133"/>
      <c r="VI157" s="133"/>
      <c r="VJ157" s="133"/>
      <c r="VK157" s="133"/>
      <c r="VL157" s="133"/>
      <c r="VM157" s="133"/>
      <c r="VN157" s="133"/>
      <c r="VO157" s="133"/>
      <c r="VP157" s="133"/>
      <c r="VQ157" s="133"/>
      <c r="VR157" s="133"/>
      <c r="VS157" s="133"/>
      <c r="VT157" s="133"/>
      <c r="VU157" s="133"/>
      <c r="VV157" s="133"/>
      <c r="VW157" s="133"/>
      <c r="VX157" s="133"/>
      <c r="VY157" s="133"/>
      <c r="VZ157" s="133"/>
      <c r="WA157" s="133"/>
      <c r="WB157" s="133"/>
      <c r="WC157" s="133"/>
      <c r="WD157" s="133"/>
      <c r="WE157" s="133"/>
      <c r="WF157" s="133"/>
      <c r="WG157" s="133"/>
      <c r="WH157" s="133"/>
      <c r="WI157" s="133"/>
      <c r="WJ157" s="133"/>
      <c r="WK157" s="133"/>
      <c r="WL157" s="133"/>
      <c r="WM157" s="133"/>
      <c r="WN157" s="133"/>
      <c r="WO157" s="133"/>
      <c r="WP157" s="133"/>
      <c r="WQ157" s="133"/>
      <c r="WR157" s="133"/>
      <c r="WS157" s="133"/>
      <c r="WT157" s="133"/>
      <c r="WU157" s="133"/>
      <c r="WV157" s="133"/>
      <c r="WW157" s="133"/>
      <c r="WX157" s="133"/>
      <c r="WY157" s="133"/>
      <c r="WZ157" s="133"/>
      <c r="XA157" s="133"/>
      <c r="XB157" s="133"/>
      <c r="XC157" s="133"/>
      <c r="XD157" s="133"/>
      <c r="XE157" s="133"/>
      <c r="XF157" s="133"/>
      <c r="XG157" s="133"/>
      <c r="XH157" s="133"/>
      <c r="XI157" s="133"/>
      <c r="XJ157" s="133"/>
      <c r="XK157" s="133"/>
      <c r="XL157" s="133"/>
      <c r="XM157" s="133"/>
      <c r="XN157" s="133"/>
      <c r="XO157" s="133"/>
      <c r="XP157" s="133"/>
      <c r="XQ157" s="133"/>
      <c r="XR157" s="133"/>
      <c r="XS157" s="133"/>
      <c r="XT157" s="133"/>
      <c r="XU157" s="133"/>
      <c r="XV157" s="133"/>
      <c r="XW157" s="133"/>
      <c r="XX157" s="133"/>
      <c r="XY157" s="133"/>
      <c r="XZ157" s="133"/>
      <c r="YA157" s="133"/>
      <c r="YB157" s="133"/>
      <c r="YC157" s="133"/>
      <c r="YD157" s="133"/>
      <c r="YE157" s="133"/>
      <c r="YF157" s="133"/>
      <c r="YG157" s="133"/>
      <c r="YH157" s="133"/>
      <c r="YI157" s="133"/>
      <c r="YJ157" s="133"/>
      <c r="YK157" s="133"/>
      <c r="YL157" s="133"/>
      <c r="YM157" s="133"/>
      <c r="YN157" s="133"/>
      <c r="YO157" s="133"/>
      <c r="YP157" s="133"/>
      <c r="YQ157" s="133"/>
      <c r="YR157" s="133"/>
      <c r="YS157" s="133"/>
      <c r="YT157" s="133"/>
      <c r="YU157" s="133"/>
      <c r="YV157" s="133"/>
      <c r="YW157" s="133"/>
      <c r="YX157" s="133"/>
      <c r="YY157" s="133"/>
      <c r="YZ157" s="133"/>
      <c r="ZA157" s="133"/>
      <c r="ZB157" s="133"/>
      <c r="ZC157" s="133"/>
      <c r="ZD157" s="133"/>
      <c r="ZE157" s="133"/>
      <c r="ZF157" s="133"/>
      <c r="ZG157" s="133"/>
      <c r="ZH157" s="133"/>
      <c r="ZI157" s="133"/>
      <c r="ZJ157" s="133"/>
      <c r="ZK157" s="133"/>
      <c r="ZL157" s="133"/>
      <c r="ZM157" s="133"/>
      <c r="ZN157" s="133"/>
      <c r="ZO157" s="133"/>
      <c r="ZP157" s="133"/>
      <c r="ZQ157" s="133"/>
      <c r="ZR157" s="133"/>
      <c r="ZS157" s="133"/>
      <c r="ZT157" s="133"/>
      <c r="ZU157" s="133"/>
      <c r="ZV157" s="133"/>
      <c r="ZW157" s="133"/>
      <c r="ZX157" s="133"/>
      <c r="ZY157" s="133"/>
      <c r="ZZ157" s="133"/>
      <c r="AAA157" s="133"/>
      <c r="AAB157" s="133"/>
      <c r="AAC157" s="133"/>
      <c r="AAD157" s="133"/>
      <c r="AAE157" s="133"/>
      <c r="AAF157" s="133"/>
      <c r="AAG157" s="133"/>
      <c r="AAH157" s="133"/>
      <c r="AAI157" s="133"/>
      <c r="AAJ157" s="133"/>
      <c r="AAK157" s="133"/>
      <c r="AAL157" s="133"/>
      <c r="AAM157" s="133"/>
      <c r="AAN157" s="133"/>
      <c r="AAO157" s="133"/>
      <c r="AAP157" s="133"/>
      <c r="AAQ157" s="133"/>
      <c r="AAR157" s="133"/>
      <c r="AAS157" s="133"/>
      <c r="AAT157" s="133"/>
      <c r="AAU157" s="133"/>
      <c r="AAV157" s="133"/>
      <c r="AAW157" s="133"/>
      <c r="AAX157" s="133"/>
      <c r="AAY157" s="133"/>
      <c r="AAZ157" s="133"/>
      <c r="ABA157" s="133"/>
      <c r="ABB157" s="133"/>
      <c r="ABC157" s="133"/>
      <c r="ABD157" s="133"/>
      <c r="ABE157" s="133"/>
      <c r="ABF157" s="133"/>
      <c r="ABG157" s="133"/>
      <c r="ABH157" s="133"/>
      <c r="ABI157" s="133"/>
      <c r="ABJ157" s="133"/>
      <c r="ABK157" s="133"/>
      <c r="ABL157" s="133"/>
      <c r="ABM157" s="133"/>
      <c r="ABN157" s="133"/>
      <c r="ABO157" s="133"/>
      <c r="ABP157" s="133"/>
      <c r="ABQ157" s="133"/>
      <c r="ABR157" s="133"/>
      <c r="ABS157" s="133"/>
      <c r="ABT157" s="133"/>
      <c r="ABU157" s="133"/>
      <c r="ABV157" s="133"/>
      <c r="ABW157" s="133"/>
      <c r="ABX157" s="133"/>
      <c r="ABY157" s="133"/>
      <c r="ABZ157" s="133"/>
      <c r="ACA157" s="133"/>
      <c r="ACB157" s="133"/>
      <c r="ACC157" s="133"/>
      <c r="ACD157" s="133"/>
      <c r="ACE157" s="133"/>
      <c r="ACF157" s="133"/>
      <c r="ACG157" s="133"/>
      <c r="ACH157" s="133"/>
      <c r="ACI157" s="133"/>
      <c r="ACJ157" s="133"/>
      <c r="ACK157" s="133"/>
      <c r="ACL157" s="133"/>
      <c r="ACM157" s="133"/>
      <c r="ACN157" s="133"/>
      <c r="ACO157" s="133"/>
      <c r="ACP157" s="133"/>
      <c r="ACQ157" s="133"/>
      <c r="ACR157" s="133"/>
      <c r="ACS157" s="133"/>
      <c r="ACT157" s="133"/>
      <c r="ACU157" s="133"/>
      <c r="ACV157" s="133"/>
      <c r="ACW157" s="133"/>
      <c r="ACX157" s="133"/>
      <c r="ACY157" s="133"/>
      <c r="ACZ157" s="133"/>
      <c r="ADA157" s="133"/>
      <c r="ADB157" s="133"/>
      <c r="ADC157" s="133"/>
      <c r="ADD157" s="133"/>
      <c r="ADE157" s="133"/>
      <c r="ADF157" s="133"/>
      <c r="ADG157" s="133"/>
      <c r="ADH157" s="133"/>
      <c r="ADI157" s="133"/>
      <c r="ADJ157" s="133"/>
      <c r="ADK157" s="133"/>
      <c r="ADL157" s="133"/>
      <c r="ADM157" s="133"/>
      <c r="ADN157" s="133"/>
      <c r="ADO157" s="133"/>
      <c r="ADP157" s="133"/>
      <c r="ADQ157" s="133"/>
      <c r="ADR157" s="133"/>
      <c r="ADS157" s="133"/>
      <c r="ADT157" s="133"/>
      <c r="ADU157" s="133"/>
      <c r="ADV157" s="133"/>
      <c r="ADW157" s="133"/>
      <c r="ADX157" s="133"/>
      <c r="ADY157" s="133"/>
      <c r="ADZ157" s="133"/>
      <c r="AEA157" s="133"/>
      <c r="AEB157" s="133"/>
      <c r="AEC157" s="133"/>
      <c r="AED157" s="133"/>
      <c r="AEE157" s="133"/>
      <c r="AEF157" s="133"/>
      <c r="AEG157" s="133"/>
      <c r="AEH157" s="133"/>
      <c r="AEI157" s="133"/>
      <c r="AEJ157" s="133"/>
      <c r="AEK157" s="133"/>
      <c r="AEL157" s="133"/>
      <c r="AEM157" s="133"/>
      <c r="AEN157" s="133"/>
      <c r="AEO157" s="133"/>
      <c r="AEP157" s="133"/>
      <c r="AEQ157" s="133"/>
      <c r="AER157" s="133"/>
      <c r="AES157" s="133"/>
      <c r="AET157" s="133"/>
      <c r="AEU157" s="133"/>
      <c r="AEV157" s="133"/>
      <c r="AEW157" s="133"/>
      <c r="AEX157" s="133"/>
      <c r="AEY157" s="133"/>
      <c r="AEZ157" s="133"/>
      <c r="AFA157" s="133"/>
      <c r="AFB157" s="133"/>
      <c r="AFC157" s="133"/>
      <c r="AFD157" s="133"/>
      <c r="AFE157" s="133"/>
      <c r="AFF157" s="133"/>
      <c r="AFG157" s="133"/>
      <c r="AFH157" s="133"/>
      <c r="AFI157" s="133"/>
      <c r="AFJ157" s="133"/>
      <c r="AFK157" s="133"/>
      <c r="AFL157" s="133"/>
      <c r="AFM157" s="133"/>
      <c r="AFN157" s="133"/>
      <c r="AFO157" s="133"/>
      <c r="AFP157" s="133"/>
      <c r="AFQ157" s="133"/>
      <c r="AFR157" s="133"/>
      <c r="AFS157" s="133"/>
      <c r="AFT157" s="133"/>
      <c r="AFU157" s="133"/>
      <c r="AFV157" s="133"/>
      <c r="AFW157" s="133"/>
      <c r="AFX157" s="133"/>
      <c r="AFY157" s="133"/>
      <c r="AFZ157" s="133"/>
      <c r="AGA157" s="133"/>
      <c r="AGB157" s="133"/>
      <c r="AGC157" s="133"/>
      <c r="AGD157" s="133"/>
      <c r="AGE157" s="133"/>
      <c r="AGF157" s="133"/>
      <c r="AGG157" s="133"/>
      <c r="AGH157" s="133"/>
      <c r="AGI157" s="133"/>
      <c r="AGJ157" s="133"/>
      <c r="AGK157" s="133"/>
      <c r="AGL157" s="133"/>
      <c r="AGM157" s="133"/>
      <c r="AGN157" s="133"/>
      <c r="AGO157" s="133"/>
      <c r="AGP157" s="133"/>
      <c r="AGQ157" s="133"/>
      <c r="AGR157" s="133"/>
      <c r="AGS157" s="133"/>
      <c r="AGT157" s="133"/>
      <c r="AGU157" s="133"/>
      <c r="AGV157" s="133"/>
      <c r="AGW157" s="133"/>
      <c r="AGX157" s="133"/>
      <c r="AGY157" s="133"/>
      <c r="AGZ157" s="133"/>
      <c r="AHA157" s="133"/>
      <c r="AHB157" s="133"/>
      <c r="AHC157" s="133"/>
      <c r="AHD157" s="133"/>
      <c r="AHE157" s="133"/>
      <c r="AHF157" s="133"/>
      <c r="AHG157" s="133"/>
      <c r="AHH157" s="133"/>
      <c r="AHI157" s="133"/>
      <c r="AHJ157" s="133"/>
      <c r="AHK157" s="133"/>
      <c r="AHL157" s="133"/>
      <c r="AHM157" s="133"/>
      <c r="AHN157" s="133"/>
      <c r="AHO157" s="133"/>
      <c r="AHP157" s="133"/>
      <c r="AHQ157" s="133"/>
      <c r="AHR157" s="133"/>
      <c r="AHS157" s="133"/>
      <c r="AHT157" s="133"/>
      <c r="AHU157" s="133"/>
      <c r="AHV157" s="133"/>
      <c r="AHW157" s="133"/>
      <c r="AHX157" s="133"/>
      <c r="AHY157" s="133"/>
      <c r="AHZ157" s="133"/>
      <c r="AIA157" s="133"/>
      <c r="AIB157" s="133"/>
      <c r="AIC157" s="133"/>
      <c r="AID157" s="133"/>
      <c r="AIE157" s="133"/>
      <c r="AIF157" s="133"/>
      <c r="AIG157" s="133"/>
      <c r="AIH157" s="133"/>
      <c r="AII157" s="133"/>
      <c r="AIJ157" s="133"/>
      <c r="AIK157" s="133"/>
      <c r="AIL157" s="133"/>
      <c r="AIM157" s="133"/>
      <c r="AIN157" s="133"/>
      <c r="AIO157" s="133"/>
      <c r="AIP157" s="133"/>
      <c r="AIQ157" s="133"/>
      <c r="AIR157" s="133"/>
      <c r="AIS157" s="133"/>
      <c r="AIT157" s="133"/>
      <c r="AIU157" s="133"/>
      <c r="AIV157" s="133"/>
      <c r="AIW157" s="133"/>
      <c r="AIX157" s="133"/>
      <c r="AIY157" s="133"/>
      <c r="AIZ157" s="133"/>
      <c r="AJA157" s="133"/>
      <c r="AJB157" s="133"/>
      <c r="AJC157" s="133"/>
      <c r="AJD157" s="133"/>
      <c r="AJE157" s="133"/>
      <c r="AJF157" s="133"/>
      <c r="AJG157" s="133"/>
      <c r="AJH157" s="133"/>
      <c r="AJI157" s="133"/>
      <c r="AJJ157" s="133"/>
      <c r="AJK157" s="133"/>
      <c r="AJL157" s="133"/>
      <c r="AJM157" s="133"/>
      <c r="AJN157" s="133"/>
      <c r="AJO157" s="133"/>
      <c r="AJP157" s="133"/>
      <c r="AJQ157" s="133"/>
      <c r="AJR157" s="133"/>
      <c r="AJS157" s="133"/>
      <c r="AJT157" s="133"/>
      <c r="AJU157" s="133"/>
      <c r="AJV157" s="133"/>
      <c r="AJW157" s="133"/>
      <c r="AJX157" s="133"/>
      <c r="AJY157" s="133"/>
      <c r="AJZ157" s="133"/>
      <c r="AKA157" s="133"/>
      <c r="AKB157" s="133"/>
      <c r="AKC157" s="133"/>
      <c r="AKD157" s="133"/>
      <c r="AKE157" s="133"/>
      <c r="AKF157" s="133"/>
      <c r="AKG157" s="133"/>
      <c r="AKH157" s="133"/>
      <c r="AKI157" s="133"/>
      <c r="AKJ157" s="133"/>
      <c r="AKK157" s="133"/>
      <c r="AKL157" s="133"/>
      <c r="AKM157" s="133"/>
      <c r="AKN157" s="133"/>
      <c r="AKO157" s="133"/>
      <c r="AKP157" s="133"/>
      <c r="AKQ157" s="133"/>
      <c r="AKR157" s="133"/>
      <c r="AKS157" s="133"/>
      <c r="AKT157" s="133"/>
      <c r="AKU157" s="133"/>
      <c r="AKV157" s="133"/>
      <c r="AKW157" s="133"/>
      <c r="AKX157" s="133"/>
      <c r="AKY157" s="133"/>
      <c r="AKZ157" s="133"/>
      <c r="ALA157" s="133"/>
      <c r="ALB157" s="133"/>
      <c r="ALC157" s="133"/>
      <c r="ALD157" s="133"/>
      <c r="ALE157" s="133"/>
      <c r="ALF157" s="133"/>
      <c r="ALG157" s="133"/>
      <c r="ALH157" s="133"/>
      <c r="ALI157" s="133"/>
      <c r="ALJ157" s="133"/>
      <c r="ALK157" s="133"/>
      <c r="ALL157" s="133"/>
      <c r="ALM157" s="133"/>
      <c r="ALN157" s="133"/>
      <c r="ALO157" s="133"/>
      <c r="ALP157" s="133"/>
      <c r="ALQ157" s="133"/>
      <c r="ALR157" s="133"/>
      <c r="ALS157" s="133"/>
      <c r="ALT157" s="133"/>
      <c r="ALU157" s="133"/>
      <c r="ALV157" s="133"/>
      <c r="ALW157" s="133"/>
      <c r="ALX157" s="133"/>
      <c r="ALY157" s="133"/>
      <c r="ALZ157" s="133"/>
      <c r="AMA157" s="133"/>
      <c r="AMB157" s="133"/>
      <c r="AMC157" s="133"/>
      <c r="AMD157" s="133"/>
      <c r="AME157" s="133"/>
      <c r="AMF157" s="133"/>
      <c r="AMG157" s="133"/>
      <c r="AMH157" s="133"/>
      <c r="AMI157" s="133"/>
      <c r="AMJ157" s="133"/>
    </row>
    <row r="158" spans="5:5">
      <c r="E158" s="76"/>
    </row>
    <row r="159" ht="18" spans="5:13">
      <c r="E159" s="76"/>
      <c r="G159" s="50" t="s">
        <v>69</v>
      </c>
      <c r="H159" s="50"/>
      <c r="I159" s="50"/>
      <c r="J159" s="64">
        <v>3050</v>
      </c>
      <c r="M159" s="65">
        <v>3050</v>
      </c>
    </row>
    <row r="160" ht="18" spans="7:13">
      <c r="G160" s="90"/>
      <c r="L160" t="s">
        <v>227</v>
      </c>
      <c r="M160" s="65">
        <v>8464</v>
      </c>
    </row>
    <row r="161" spans="3:12">
      <c r="C161" s="91"/>
      <c r="D161" s="91"/>
      <c r="E161" s="91"/>
      <c r="F161" s="91"/>
      <c r="H161" s="91"/>
      <c r="I161" s="91"/>
      <c r="J161" s="91"/>
      <c r="K161" s="91"/>
      <c r="L161" s="91"/>
    </row>
    <row r="162" spans="7:7">
      <c r="G162" s="91"/>
    </row>
    <row r="163" ht="18" spans="12:13">
      <c r="L163" s="91" t="s">
        <v>228</v>
      </c>
      <c r="M163" s="65">
        <v>162687.2378</v>
      </c>
    </row>
    <row r="165" ht="18" spans="12:13">
      <c r="L165" s="91" t="s">
        <v>229</v>
      </c>
      <c r="M165" s="65">
        <v>164644.23</v>
      </c>
    </row>
    <row r="167" ht="18" spans="12:13">
      <c r="L167" s="94" t="s">
        <v>230</v>
      </c>
      <c r="M167" s="95">
        <v>-1956.99220000001</v>
      </c>
    </row>
  </sheetData>
  <autoFilter ref="B3:L14">
    <extLst/>
  </autoFilter>
  <mergeCells count="60">
    <mergeCell ref="G16:I16"/>
    <mergeCell ref="G20:I20"/>
    <mergeCell ref="G57:I57"/>
    <mergeCell ref="G62:I62"/>
    <mergeCell ref="G74:I74"/>
    <mergeCell ref="G78:I78"/>
    <mergeCell ref="G82:I82"/>
    <mergeCell ref="G86:I86"/>
    <mergeCell ref="G93:I93"/>
    <mergeCell ref="G97:I97"/>
    <mergeCell ref="G102:I102"/>
    <mergeCell ref="G106:I106"/>
    <mergeCell ref="G111:I111"/>
    <mergeCell ref="G115:I115"/>
    <mergeCell ref="G120:I120"/>
    <mergeCell ref="G124:I124"/>
    <mergeCell ref="G128:I128"/>
    <mergeCell ref="G132:I132"/>
    <mergeCell ref="G136:I136"/>
    <mergeCell ref="G140:I140"/>
    <mergeCell ref="G144:I144"/>
    <mergeCell ref="G150:I150"/>
    <mergeCell ref="G155:I155"/>
    <mergeCell ref="G159:I159"/>
    <mergeCell ref="B22:B55"/>
    <mergeCell ref="B59:B60"/>
    <mergeCell ref="B64:B72"/>
    <mergeCell ref="B88:B91"/>
    <mergeCell ref="B99:B100"/>
    <mergeCell ref="B108:B109"/>
    <mergeCell ref="B117:B118"/>
    <mergeCell ref="B146:B148"/>
    <mergeCell ref="B152:B153"/>
    <mergeCell ref="C22:C55"/>
    <mergeCell ref="C59:C60"/>
    <mergeCell ref="C64:C72"/>
    <mergeCell ref="C88:C91"/>
    <mergeCell ref="C99:C100"/>
    <mergeCell ref="C108:C109"/>
    <mergeCell ref="C117:C118"/>
    <mergeCell ref="C146:C148"/>
    <mergeCell ref="C152:C153"/>
    <mergeCell ref="E22:E55"/>
    <mergeCell ref="E59:E60"/>
    <mergeCell ref="E64:E72"/>
    <mergeCell ref="E88:E91"/>
    <mergeCell ref="E99:E100"/>
    <mergeCell ref="E108:E109"/>
    <mergeCell ref="E117:E118"/>
    <mergeCell ref="E146:E148"/>
    <mergeCell ref="E152:E153"/>
    <mergeCell ref="F22:F55"/>
    <mergeCell ref="F59:F60"/>
    <mergeCell ref="F64:F72"/>
    <mergeCell ref="F88:F91"/>
    <mergeCell ref="F99:F100"/>
    <mergeCell ref="F108:F109"/>
    <mergeCell ref="F117:F118"/>
    <mergeCell ref="F146:F148"/>
    <mergeCell ref="F152:F153"/>
  </mergeCells>
  <pageMargins left="0.708267716535433" right="0.708267716535433" top="1.14173228346457" bottom="1.14173228346457" header="0.748031496062992" footer="0.748031496062992"/>
  <pageSetup paperSize="9" fitToWidth="0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N198"/>
  <sheetViews>
    <sheetView workbookViewId="0">
      <selection activeCell="K11" sqref="K11"/>
    </sheetView>
  </sheetViews>
  <sheetFormatPr defaultColWidth="9" defaultRowHeight="15"/>
  <cols>
    <col min="1" max="2" width="8.125" style="20" customWidth="1"/>
    <col min="3" max="3" width="28.125" style="20" customWidth="1"/>
    <col min="4" max="4" width="8.125" style="20" customWidth="1"/>
    <col min="5" max="5" width="24.625" style="20" customWidth="1"/>
    <col min="6" max="6" width="14.75" style="20" customWidth="1"/>
    <col min="7" max="7" width="42.125" style="20" customWidth="1"/>
    <col min="8" max="8" width="19" style="20" customWidth="1"/>
    <col min="9" max="9" width="23.5" style="20" customWidth="1"/>
    <col min="10" max="10" width="13.875" style="20" customWidth="1"/>
    <col min="11" max="11" width="37.25" style="20" customWidth="1"/>
    <col min="12" max="12" width="30.5" style="20" customWidth="1"/>
    <col min="13" max="13" width="15.125" style="20" customWidth="1"/>
    <col min="14" max="14" width="23.375" style="26" customWidth="1"/>
    <col min="15" max="1024" width="8.125" style="20" customWidth="1"/>
  </cols>
  <sheetData>
    <row r="3" ht="25.5" spans="1:12">
      <c r="A3" s="2"/>
      <c r="B3" s="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4" t="s">
        <v>5</v>
      </c>
      <c r="I3" s="4" t="s">
        <v>6</v>
      </c>
      <c r="J3" s="4" t="s">
        <v>7</v>
      </c>
      <c r="K3" s="3" t="s">
        <v>8</v>
      </c>
      <c r="L3" s="3" t="s">
        <v>9</v>
      </c>
    </row>
    <row r="4" ht="38.25" spans="1:14">
      <c r="A4" s="2"/>
      <c r="B4" s="27">
        <v>1</v>
      </c>
      <c r="C4" s="28" t="s">
        <v>10</v>
      </c>
      <c r="D4" s="29">
        <v>24</v>
      </c>
      <c r="E4" s="30" t="s">
        <v>11</v>
      </c>
      <c r="F4" s="31" t="s">
        <v>12</v>
      </c>
      <c r="G4" s="32" t="s">
        <v>13</v>
      </c>
      <c r="H4" s="33">
        <v>938.92</v>
      </c>
      <c r="I4" s="59">
        <v>1145.4824</v>
      </c>
      <c r="J4" s="59">
        <v>27491.5776</v>
      </c>
      <c r="K4" s="59" t="s">
        <v>14</v>
      </c>
      <c r="L4" s="60" t="s">
        <v>15</v>
      </c>
      <c r="N4" t="s">
        <v>237</v>
      </c>
    </row>
    <row r="5" ht="15.75" spans="1:14">
      <c r="A5" s="2"/>
      <c r="B5" s="34">
        <v>2</v>
      </c>
      <c r="C5" s="28" t="s">
        <v>16</v>
      </c>
      <c r="D5" s="35">
        <v>25</v>
      </c>
      <c r="E5" s="36" t="s">
        <v>17</v>
      </c>
      <c r="F5" s="37" t="s">
        <v>18</v>
      </c>
      <c r="G5" s="38" t="s">
        <v>19</v>
      </c>
      <c r="H5" s="33">
        <v>11.98</v>
      </c>
      <c r="I5" s="61">
        <v>14.6156</v>
      </c>
      <c r="J5" s="61">
        <v>365.39</v>
      </c>
      <c r="K5" s="61" t="s">
        <v>20</v>
      </c>
      <c r="L5" s="60" t="s">
        <v>21</v>
      </c>
      <c r="N5" t="s">
        <v>237</v>
      </c>
    </row>
    <row r="6" ht="15.75" spans="1:14">
      <c r="A6" s="2"/>
      <c r="B6" s="34">
        <v>3</v>
      </c>
      <c r="C6" s="28" t="s">
        <v>22</v>
      </c>
      <c r="D6" s="39">
        <v>1</v>
      </c>
      <c r="E6" s="40" t="s">
        <v>23</v>
      </c>
      <c r="F6" s="41" t="s">
        <v>24</v>
      </c>
      <c r="G6" s="42" t="s">
        <v>25</v>
      </c>
      <c r="H6" s="43">
        <v>1200</v>
      </c>
      <c r="I6" s="62">
        <v>1464</v>
      </c>
      <c r="J6" s="62">
        <v>1464</v>
      </c>
      <c r="K6" s="62" t="s">
        <v>26</v>
      </c>
      <c r="L6" s="60" t="s">
        <v>27</v>
      </c>
      <c r="N6" t="s">
        <v>237</v>
      </c>
    </row>
    <row r="7" ht="38.25" spans="1:14">
      <c r="A7" s="2"/>
      <c r="B7" s="34">
        <v>4</v>
      </c>
      <c r="C7" s="28" t="s">
        <v>22</v>
      </c>
      <c r="D7" s="37">
        <v>1</v>
      </c>
      <c r="E7" s="36" t="s">
        <v>23</v>
      </c>
      <c r="F7" s="37" t="s">
        <v>24</v>
      </c>
      <c r="G7" s="38" t="s">
        <v>28</v>
      </c>
      <c r="H7" s="44">
        <v>2750</v>
      </c>
      <c r="I7" s="61">
        <v>3355</v>
      </c>
      <c r="J7" s="61">
        <v>3355</v>
      </c>
      <c r="K7" s="61" t="s">
        <v>29</v>
      </c>
      <c r="L7" s="63">
        <v>6941565957092</v>
      </c>
      <c r="N7" t="s">
        <v>237</v>
      </c>
    </row>
    <row r="8" ht="38.25" spans="1:14">
      <c r="A8" s="2"/>
      <c r="B8" s="34">
        <v>5</v>
      </c>
      <c r="C8" s="28" t="s">
        <v>30</v>
      </c>
      <c r="D8" s="37">
        <v>4</v>
      </c>
      <c r="E8" s="36" t="s">
        <v>31</v>
      </c>
      <c r="F8" s="37" t="s">
        <v>32</v>
      </c>
      <c r="G8" s="38" t="s">
        <v>33</v>
      </c>
      <c r="H8" s="45">
        <v>189</v>
      </c>
      <c r="I8" s="61">
        <v>230.58</v>
      </c>
      <c r="J8" s="61">
        <v>922.32</v>
      </c>
      <c r="K8" s="61" t="s">
        <v>34</v>
      </c>
      <c r="L8" s="60" t="s">
        <v>35</v>
      </c>
      <c r="N8" t="s">
        <v>237</v>
      </c>
    </row>
    <row r="9" ht="38.25" spans="1:14">
      <c r="A9" s="2"/>
      <c r="B9" s="46">
        <v>6</v>
      </c>
      <c r="C9" s="28" t="s">
        <v>36</v>
      </c>
      <c r="D9" s="37">
        <v>1</v>
      </c>
      <c r="E9" s="36" t="s">
        <v>37</v>
      </c>
      <c r="F9" s="37" t="s">
        <v>38</v>
      </c>
      <c r="G9" s="38" t="s">
        <v>39</v>
      </c>
      <c r="H9" s="44">
        <v>3299</v>
      </c>
      <c r="I9" s="61">
        <v>4024.78</v>
      </c>
      <c r="J9" s="61">
        <v>4024.78</v>
      </c>
      <c r="K9" s="61" t="s">
        <v>40</v>
      </c>
      <c r="L9" s="60" t="s">
        <v>41</v>
      </c>
      <c r="N9" t="s">
        <v>237</v>
      </c>
    </row>
    <row r="10" ht="25.5" spans="1:14">
      <c r="A10" s="2"/>
      <c r="B10" s="27">
        <v>7</v>
      </c>
      <c r="C10" s="28" t="s">
        <v>42</v>
      </c>
      <c r="D10" s="41">
        <v>1</v>
      </c>
      <c r="E10" s="40" t="s">
        <v>43</v>
      </c>
      <c r="F10" s="41" t="s">
        <v>44</v>
      </c>
      <c r="G10" s="42" t="s">
        <v>45</v>
      </c>
      <c r="H10" s="47">
        <v>3999</v>
      </c>
      <c r="I10" s="62">
        <v>4878.78</v>
      </c>
      <c r="J10" s="62">
        <v>4878.78</v>
      </c>
      <c r="K10" s="62"/>
      <c r="L10" s="60" t="s">
        <v>46</v>
      </c>
      <c r="N10" t="s">
        <v>237</v>
      </c>
    </row>
    <row r="11" ht="15.75" spans="1:14">
      <c r="A11" s="2"/>
      <c r="B11" s="34">
        <v>8</v>
      </c>
      <c r="C11" s="28" t="s">
        <v>47</v>
      </c>
      <c r="D11" s="35">
        <v>6</v>
      </c>
      <c r="E11" s="48" t="s">
        <v>23</v>
      </c>
      <c r="F11" s="37"/>
      <c r="G11" s="38" t="s">
        <v>49</v>
      </c>
      <c r="H11" s="49">
        <v>24.1</v>
      </c>
      <c r="I11" s="61">
        <v>29.402</v>
      </c>
      <c r="J11" s="61">
        <v>176.412</v>
      </c>
      <c r="K11" s="61"/>
      <c r="L11" s="60" t="s">
        <v>231</v>
      </c>
      <c r="N11" t="s">
        <v>237</v>
      </c>
    </row>
    <row r="12" ht="15.75" spans="1:14">
      <c r="A12" s="2"/>
      <c r="B12" s="34">
        <v>9</v>
      </c>
      <c r="C12" s="28" t="s">
        <v>52</v>
      </c>
      <c r="D12" s="35">
        <v>1</v>
      </c>
      <c r="E12" s="48" t="s">
        <v>53</v>
      </c>
      <c r="F12" s="37"/>
      <c r="G12" s="38" t="s">
        <v>54</v>
      </c>
      <c r="H12" s="44">
        <v>668</v>
      </c>
      <c r="I12" s="61">
        <v>814.96</v>
      </c>
      <c r="J12" s="61">
        <v>814.96</v>
      </c>
      <c r="K12" s="61" t="s">
        <v>55</v>
      </c>
      <c r="L12" s="60" t="s">
        <v>56</v>
      </c>
      <c r="N12" t="s">
        <v>237</v>
      </c>
    </row>
    <row r="13" ht="25.5" spans="1:14">
      <c r="A13" s="2"/>
      <c r="B13" s="34">
        <v>10</v>
      </c>
      <c r="C13" s="28" t="s">
        <v>57</v>
      </c>
      <c r="D13" s="35">
        <v>2</v>
      </c>
      <c r="E13" s="48" t="s">
        <v>58</v>
      </c>
      <c r="F13" s="37" t="s">
        <v>59</v>
      </c>
      <c r="G13" s="38" t="s">
        <v>60</v>
      </c>
      <c r="H13" s="44">
        <v>626.67</v>
      </c>
      <c r="I13" s="61">
        <v>764.5374</v>
      </c>
      <c r="J13" s="61">
        <v>1529.0748</v>
      </c>
      <c r="K13" s="61" t="s">
        <v>61</v>
      </c>
      <c r="L13" s="60" t="s">
        <v>62</v>
      </c>
      <c r="N13" t="s">
        <v>237</v>
      </c>
    </row>
    <row r="14" ht="38.25" spans="1:14">
      <c r="A14" s="2"/>
      <c r="B14" s="46">
        <v>11</v>
      </c>
      <c r="C14" s="28" t="s">
        <v>63</v>
      </c>
      <c r="D14" s="35">
        <v>1</v>
      </c>
      <c r="E14" s="48" t="s">
        <v>64</v>
      </c>
      <c r="F14" s="37" t="s">
        <v>65</v>
      </c>
      <c r="G14" s="38" t="s">
        <v>66</v>
      </c>
      <c r="H14" s="44">
        <v>213</v>
      </c>
      <c r="I14" s="61">
        <v>259.86</v>
      </c>
      <c r="J14" s="61">
        <v>259.86</v>
      </c>
      <c r="K14" s="61" t="s">
        <v>67</v>
      </c>
      <c r="L14" s="60" t="s">
        <v>68</v>
      </c>
      <c r="N14" t="s">
        <v>237</v>
      </c>
    </row>
    <row r="15" ht="14.2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ht="18" spans="1:13">
      <c r="A16" s="2"/>
      <c r="B16" s="2"/>
      <c r="C16" s="2"/>
      <c r="D16" s="2"/>
      <c r="E16" s="2"/>
      <c r="F16" s="2"/>
      <c r="G16" s="50" t="s">
        <v>69</v>
      </c>
      <c r="H16" s="50"/>
      <c r="I16" s="50"/>
      <c r="J16" s="64">
        <v>45282.1544</v>
      </c>
      <c r="K16" s="2"/>
      <c r="L16" s="2"/>
      <c r="M16" s="65">
        <v>45282.1544</v>
      </c>
    </row>
    <row r="17" ht="18" spans="13:13">
      <c r="M17" s="66"/>
    </row>
    <row r="18" ht="18" spans="2:14">
      <c r="B18" s="34">
        <v>12</v>
      </c>
      <c r="C18" s="51" t="s">
        <v>70</v>
      </c>
      <c r="D18" s="35">
        <v>1</v>
      </c>
      <c r="E18" s="48" t="s">
        <v>71</v>
      </c>
      <c r="F18" s="37" t="s">
        <v>72</v>
      </c>
      <c r="G18" s="38" t="s">
        <v>73</v>
      </c>
      <c r="H18" s="52">
        <v>25704</v>
      </c>
      <c r="I18" s="61">
        <v>31358.88</v>
      </c>
      <c r="J18" s="61">
        <v>31358.88</v>
      </c>
      <c r="K18" s="61" t="s">
        <v>74</v>
      </c>
      <c r="L18" s="60" t="s">
        <v>75</v>
      </c>
      <c r="M18" s="66"/>
      <c r="N18" t="s">
        <v>237</v>
      </c>
    </row>
    <row r="19" ht="18" spans="13:13">
      <c r="M19" s="66"/>
    </row>
    <row r="20" ht="18" spans="2:13">
      <c r="B20" s="2"/>
      <c r="G20" s="50" t="s">
        <v>69</v>
      </c>
      <c r="H20" s="50"/>
      <c r="I20" s="50"/>
      <c r="J20" s="64">
        <v>31358.88</v>
      </c>
      <c r="M20" s="65">
        <v>31358.88</v>
      </c>
    </row>
    <row r="22" spans="2:14">
      <c r="B22" s="34">
        <v>13</v>
      </c>
      <c r="C22" s="28" t="s">
        <v>76</v>
      </c>
      <c r="D22" s="53">
        <v>2</v>
      </c>
      <c r="E22" s="54" t="s">
        <v>77</v>
      </c>
      <c r="F22" s="54" t="s">
        <v>77</v>
      </c>
      <c r="G22" s="36" t="s">
        <v>78</v>
      </c>
      <c r="H22" s="55">
        <v>5481</v>
      </c>
      <c r="I22" s="67">
        <v>6686.82</v>
      </c>
      <c r="J22" s="68">
        <v>13373.64</v>
      </c>
      <c r="K22" s="57"/>
      <c r="L22" s="57" t="s">
        <v>79</v>
      </c>
      <c r="N22" t="s">
        <v>237</v>
      </c>
    </row>
    <row r="23" spans="2:14">
      <c r="B23" s="34"/>
      <c r="C23" s="28"/>
      <c r="D23" s="53">
        <v>2</v>
      </c>
      <c r="E23" s="54"/>
      <c r="F23" s="54"/>
      <c r="G23" s="30" t="s">
        <v>80</v>
      </c>
      <c r="H23" s="56">
        <v>324</v>
      </c>
      <c r="I23" s="67">
        <v>395.28</v>
      </c>
      <c r="J23" s="68">
        <v>790.56</v>
      </c>
      <c r="K23" s="57"/>
      <c r="L23" s="57" t="s">
        <v>81</v>
      </c>
      <c r="N23" t="s">
        <v>237</v>
      </c>
    </row>
    <row r="24" spans="2:14">
      <c r="B24" s="34"/>
      <c r="C24" s="28"/>
      <c r="D24" s="53">
        <v>1</v>
      </c>
      <c r="E24" s="54"/>
      <c r="F24" s="54"/>
      <c r="G24" s="36" t="s">
        <v>82</v>
      </c>
      <c r="H24" s="55">
        <v>589</v>
      </c>
      <c r="I24" s="67">
        <v>718.58</v>
      </c>
      <c r="J24" s="68">
        <v>718.58</v>
      </c>
      <c r="K24" s="57"/>
      <c r="L24" s="57" t="s">
        <v>83</v>
      </c>
      <c r="N24" t="s">
        <v>237</v>
      </c>
    </row>
    <row r="25" spans="2:14">
      <c r="B25" s="34"/>
      <c r="C25" s="28"/>
      <c r="D25" s="53">
        <v>1</v>
      </c>
      <c r="E25" s="54"/>
      <c r="F25" s="54"/>
      <c r="G25" s="36" t="s">
        <v>84</v>
      </c>
      <c r="H25" s="56">
        <v>1140</v>
      </c>
      <c r="I25" s="67">
        <v>1390.8</v>
      </c>
      <c r="J25" s="68">
        <v>1390.8</v>
      </c>
      <c r="K25" s="57"/>
      <c r="L25" s="57" t="s">
        <v>85</v>
      </c>
      <c r="N25" t="s">
        <v>237</v>
      </c>
    </row>
    <row r="26" spans="2:14">
      <c r="B26" s="34"/>
      <c r="C26" s="28"/>
      <c r="D26" s="53">
        <v>1</v>
      </c>
      <c r="E26" s="54"/>
      <c r="F26" s="54"/>
      <c r="G26" s="36" t="s">
        <v>86</v>
      </c>
      <c r="H26" s="55">
        <v>324</v>
      </c>
      <c r="I26" s="67">
        <v>395.28</v>
      </c>
      <c r="J26" s="68">
        <v>395.28</v>
      </c>
      <c r="K26" s="57"/>
      <c r="L26" s="57" t="s">
        <v>87</v>
      </c>
      <c r="N26" t="s">
        <v>237</v>
      </c>
    </row>
    <row r="27" spans="2:14">
      <c r="B27" s="34"/>
      <c r="C27" s="28"/>
      <c r="D27" s="53">
        <v>1</v>
      </c>
      <c r="E27" s="54"/>
      <c r="F27" s="54"/>
      <c r="G27" s="36" t="s">
        <v>88</v>
      </c>
      <c r="H27" s="55">
        <v>2574</v>
      </c>
      <c r="I27" s="67">
        <v>3140.28</v>
      </c>
      <c r="J27" s="68">
        <v>3140.28</v>
      </c>
      <c r="K27" s="57"/>
      <c r="L27" s="57" t="s">
        <v>89</v>
      </c>
      <c r="N27" t="s">
        <v>237</v>
      </c>
    </row>
    <row r="28" spans="2:14">
      <c r="B28" s="34"/>
      <c r="C28" s="28"/>
      <c r="D28" s="53">
        <v>1</v>
      </c>
      <c r="E28" s="54"/>
      <c r="F28" s="54"/>
      <c r="G28" s="36" t="s">
        <v>90</v>
      </c>
      <c r="H28" s="55">
        <v>758</v>
      </c>
      <c r="I28" s="67">
        <v>924.76</v>
      </c>
      <c r="J28" s="68">
        <v>924.76</v>
      </c>
      <c r="K28" s="57"/>
      <c r="L28" s="57" t="s">
        <v>91</v>
      </c>
      <c r="N28" t="s">
        <v>237</v>
      </c>
    </row>
    <row r="29" spans="2:14">
      <c r="B29" s="34"/>
      <c r="C29" s="28"/>
      <c r="D29" s="53">
        <v>1</v>
      </c>
      <c r="E29" s="54"/>
      <c r="F29" s="54"/>
      <c r="G29" s="36" t="s">
        <v>92</v>
      </c>
      <c r="H29" s="55">
        <v>560</v>
      </c>
      <c r="I29" s="67">
        <v>683.2</v>
      </c>
      <c r="J29" s="68">
        <v>683.2</v>
      </c>
      <c r="K29" s="57"/>
      <c r="L29" s="57" t="s">
        <v>93</v>
      </c>
      <c r="N29" t="s">
        <v>237</v>
      </c>
    </row>
    <row r="30" spans="2:14">
      <c r="B30" s="34"/>
      <c r="C30" s="28"/>
      <c r="D30" s="53">
        <v>1</v>
      </c>
      <c r="E30" s="54"/>
      <c r="F30" s="54"/>
      <c r="G30" s="36" t="s">
        <v>94</v>
      </c>
      <c r="H30" s="55">
        <v>334</v>
      </c>
      <c r="I30" s="67">
        <v>407.48</v>
      </c>
      <c r="J30" s="68">
        <v>407.48</v>
      </c>
      <c r="K30" s="57"/>
      <c r="L30" s="57" t="s">
        <v>95</v>
      </c>
      <c r="N30" t="s">
        <v>237</v>
      </c>
    </row>
    <row r="31" spans="2:14">
      <c r="B31" s="34"/>
      <c r="C31" s="28"/>
      <c r="D31" s="53">
        <v>4</v>
      </c>
      <c r="E31" s="54"/>
      <c r="F31" s="54"/>
      <c r="G31" s="36" t="s">
        <v>96</v>
      </c>
      <c r="H31" s="55">
        <v>89</v>
      </c>
      <c r="I31" s="67">
        <v>108.58</v>
      </c>
      <c r="J31" s="68">
        <v>434.32</v>
      </c>
      <c r="K31" s="57"/>
      <c r="L31" s="57" t="s">
        <v>97</v>
      </c>
      <c r="N31" t="s">
        <v>237</v>
      </c>
    </row>
    <row r="32" spans="2:14">
      <c r="B32" s="34"/>
      <c r="C32" s="28"/>
      <c r="D32" s="53">
        <v>1</v>
      </c>
      <c r="E32" s="54"/>
      <c r="F32" s="54"/>
      <c r="G32" s="36" t="s">
        <v>98</v>
      </c>
      <c r="H32" s="55">
        <v>5893</v>
      </c>
      <c r="I32" s="67">
        <v>7189.46</v>
      </c>
      <c r="J32" s="68">
        <v>7189.46</v>
      </c>
      <c r="K32" s="57"/>
      <c r="L32" s="57" t="s">
        <v>99</v>
      </c>
      <c r="N32" t="s">
        <v>237</v>
      </c>
    </row>
    <row r="33" spans="2:14">
      <c r="B33" s="34"/>
      <c r="C33" s="28"/>
      <c r="D33" s="53">
        <v>2</v>
      </c>
      <c r="E33" s="54"/>
      <c r="F33" s="54"/>
      <c r="G33" s="36" t="s">
        <v>100</v>
      </c>
      <c r="H33" s="55">
        <v>448</v>
      </c>
      <c r="I33" s="67">
        <v>546.56</v>
      </c>
      <c r="J33" s="68">
        <v>1093.12</v>
      </c>
      <c r="K33" s="57"/>
      <c r="L33" s="57" t="s">
        <v>101</v>
      </c>
      <c r="N33" t="s">
        <v>237</v>
      </c>
    </row>
    <row r="34" spans="2:14">
      <c r="B34" s="34"/>
      <c r="C34" s="28"/>
      <c r="D34" s="53">
        <v>2</v>
      </c>
      <c r="E34" s="54"/>
      <c r="F34" s="54"/>
      <c r="G34" s="36" t="s">
        <v>102</v>
      </c>
      <c r="H34" s="55">
        <v>81</v>
      </c>
      <c r="I34" s="67">
        <v>98.82</v>
      </c>
      <c r="J34" s="68">
        <v>197.64</v>
      </c>
      <c r="K34" s="57"/>
      <c r="L34" s="57" t="s">
        <v>103</v>
      </c>
      <c r="N34" t="s">
        <v>237</v>
      </c>
    </row>
    <row r="35" spans="2:14">
      <c r="B35" s="34"/>
      <c r="C35" s="28"/>
      <c r="D35" s="53">
        <v>4</v>
      </c>
      <c r="E35" s="54"/>
      <c r="F35" s="54"/>
      <c r="G35" s="36" t="s">
        <v>104</v>
      </c>
      <c r="H35" s="55">
        <v>62</v>
      </c>
      <c r="I35" s="67">
        <v>75.64</v>
      </c>
      <c r="J35" s="68">
        <v>302.56</v>
      </c>
      <c r="K35" s="57"/>
      <c r="L35" s="57" t="s">
        <v>105</v>
      </c>
      <c r="N35" t="s">
        <v>237</v>
      </c>
    </row>
    <row r="36" spans="2:14">
      <c r="B36" s="34"/>
      <c r="C36" s="28"/>
      <c r="D36" s="53">
        <v>4</v>
      </c>
      <c r="E36" s="54"/>
      <c r="F36" s="54"/>
      <c r="G36" s="36" t="s">
        <v>106</v>
      </c>
      <c r="H36" s="55">
        <v>171</v>
      </c>
      <c r="I36" s="67">
        <v>208.62</v>
      </c>
      <c r="J36" s="68">
        <v>834.48</v>
      </c>
      <c r="K36" s="57"/>
      <c r="L36" s="57" t="s">
        <v>107</v>
      </c>
      <c r="N36" t="s">
        <v>237</v>
      </c>
    </row>
    <row r="37" spans="2:14">
      <c r="B37" s="34"/>
      <c r="C37" s="28"/>
      <c r="D37" s="53">
        <v>2</v>
      </c>
      <c r="E37" s="54"/>
      <c r="F37" s="54"/>
      <c r="G37" s="36" t="s">
        <v>108</v>
      </c>
      <c r="H37" s="55">
        <v>51</v>
      </c>
      <c r="I37" s="67">
        <v>62.22</v>
      </c>
      <c r="J37" s="68">
        <v>124.44</v>
      </c>
      <c r="K37" s="57"/>
      <c r="L37" s="57" t="s">
        <v>109</v>
      </c>
      <c r="N37" t="s">
        <v>237</v>
      </c>
    </row>
    <row r="38" spans="2:14">
      <c r="B38" s="34"/>
      <c r="C38" s="28"/>
      <c r="D38" s="53">
        <v>2</v>
      </c>
      <c r="E38" s="54"/>
      <c r="F38" s="54"/>
      <c r="G38" s="36" t="s">
        <v>110</v>
      </c>
      <c r="H38" s="55">
        <v>353</v>
      </c>
      <c r="I38" s="67">
        <v>430.66</v>
      </c>
      <c r="J38" s="68">
        <v>861.32</v>
      </c>
      <c r="K38" s="57"/>
      <c r="L38" s="57" t="s">
        <v>111</v>
      </c>
      <c r="N38" t="s">
        <v>237</v>
      </c>
    </row>
    <row r="39" spans="2:14">
      <c r="B39" s="34"/>
      <c r="C39" s="28"/>
      <c r="D39" s="53">
        <v>2</v>
      </c>
      <c r="E39" s="54"/>
      <c r="F39" s="54"/>
      <c r="G39" s="36" t="s">
        <v>112</v>
      </c>
      <c r="H39" s="55">
        <v>190</v>
      </c>
      <c r="I39" s="67">
        <v>231.8</v>
      </c>
      <c r="J39" s="68">
        <v>463.6</v>
      </c>
      <c r="K39" s="57"/>
      <c r="L39" s="57" t="s">
        <v>113</v>
      </c>
      <c r="N39" t="s">
        <v>237</v>
      </c>
    </row>
    <row r="40" spans="2:14">
      <c r="B40" s="34"/>
      <c r="C40" s="28"/>
      <c r="D40" s="53">
        <v>1</v>
      </c>
      <c r="E40" s="54"/>
      <c r="F40" s="54"/>
      <c r="G40" s="36" t="s">
        <v>114</v>
      </c>
      <c r="H40" s="55">
        <v>853</v>
      </c>
      <c r="I40" s="67">
        <v>1040.66</v>
      </c>
      <c r="J40" s="68">
        <v>1040.66</v>
      </c>
      <c r="K40" s="57"/>
      <c r="L40" s="57" t="s">
        <v>115</v>
      </c>
      <c r="N40" t="s">
        <v>237</v>
      </c>
    </row>
    <row r="41" spans="2:14">
      <c r="B41" s="34"/>
      <c r="C41" s="28"/>
      <c r="D41" s="53">
        <v>1</v>
      </c>
      <c r="E41" s="54"/>
      <c r="F41" s="54"/>
      <c r="G41" s="36" t="s">
        <v>116</v>
      </c>
      <c r="H41" s="55">
        <v>456</v>
      </c>
      <c r="I41" s="67">
        <v>556.32</v>
      </c>
      <c r="J41" s="68">
        <v>556.32</v>
      </c>
      <c r="K41" s="57"/>
      <c r="L41" s="57" t="s">
        <v>117</v>
      </c>
      <c r="N41" t="s">
        <v>237</v>
      </c>
    </row>
    <row r="42" spans="2:14">
      <c r="B42" s="34"/>
      <c r="C42" s="28"/>
      <c r="D42" s="53">
        <v>1</v>
      </c>
      <c r="E42" s="54"/>
      <c r="F42" s="54"/>
      <c r="G42" s="36" t="s">
        <v>118</v>
      </c>
      <c r="H42" s="55">
        <v>180</v>
      </c>
      <c r="I42" s="67">
        <v>219.6</v>
      </c>
      <c r="J42" s="68">
        <v>219.6</v>
      </c>
      <c r="K42" s="57"/>
      <c r="L42" s="57" t="s">
        <v>119</v>
      </c>
      <c r="N42" t="s">
        <v>237</v>
      </c>
    </row>
    <row r="43" spans="2:14">
      <c r="B43" s="34"/>
      <c r="C43" s="28"/>
      <c r="D43" s="53">
        <v>1</v>
      </c>
      <c r="E43" s="54"/>
      <c r="F43" s="54"/>
      <c r="G43" s="36" t="s">
        <v>120</v>
      </c>
      <c r="H43" s="55">
        <v>2585</v>
      </c>
      <c r="I43" s="67">
        <v>3153.7</v>
      </c>
      <c r="J43" s="68">
        <v>3153.7</v>
      </c>
      <c r="K43" s="57"/>
      <c r="L43" s="57" t="s">
        <v>121</v>
      </c>
      <c r="N43" t="s">
        <v>237</v>
      </c>
    </row>
    <row r="44" spans="2:14">
      <c r="B44" s="34"/>
      <c r="C44" s="28"/>
      <c r="D44" s="53">
        <v>1</v>
      </c>
      <c r="E44" s="54"/>
      <c r="F44" s="54"/>
      <c r="G44" s="36" t="s">
        <v>122</v>
      </c>
      <c r="H44" s="55">
        <v>630</v>
      </c>
      <c r="I44" s="67">
        <v>768.6</v>
      </c>
      <c r="J44" s="68">
        <v>768.6</v>
      </c>
      <c r="K44" s="57"/>
      <c r="L44" s="57" t="s">
        <v>123</v>
      </c>
      <c r="N44" t="s">
        <v>237</v>
      </c>
    </row>
    <row r="45" spans="2:14">
      <c r="B45" s="34"/>
      <c r="C45" s="28"/>
      <c r="D45" s="53">
        <v>1</v>
      </c>
      <c r="E45" s="54"/>
      <c r="F45" s="54"/>
      <c r="G45" s="36" t="s">
        <v>124</v>
      </c>
      <c r="H45" s="55">
        <v>313</v>
      </c>
      <c r="I45" s="67">
        <v>381.86</v>
      </c>
      <c r="J45" s="68">
        <v>381.86</v>
      </c>
      <c r="K45" s="57"/>
      <c r="L45" s="57" t="s">
        <v>125</v>
      </c>
      <c r="N45" t="s">
        <v>237</v>
      </c>
    </row>
    <row r="46" ht="25.5" spans="2:14">
      <c r="B46" s="34"/>
      <c r="C46" s="28"/>
      <c r="D46" s="53">
        <v>1</v>
      </c>
      <c r="E46" s="54"/>
      <c r="F46" s="54"/>
      <c r="G46" s="36" t="s">
        <v>126</v>
      </c>
      <c r="H46" s="55">
        <v>178</v>
      </c>
      <c r="I46" s="67">
        <v>217.16</v>
      </c>
      <c r="J46" s="68">
        <v>217.16</v>
      </c>
      <c r="K46" s="57"/>
      <c r="L46" s="57" t="s">
        <v>127</v>
      </c>
      <c r="N46" t="s">
        <v>237</v>
      </c>
    </row>
    <row r="47" spans="2:14">
      <c r="B47" s="34"/>
      <c r="C47" s="28"/>
      <c r="D47" s="53">
        <v>1</v>
      </c>
      <c r="E47" s="54"/>
      <c r="F47" s="54"/>
      <c r="G47" s="36" t="s">
        <v>128</v>
      </c>
      <c r="H47" s="55">
        <v>117</v>
      </c>
      <c r="I47" s="67">
        <v>142.74</v>
      </c>
      <c r="J47" s="68">
        <v>142.74</v>
      </c>
      <c r="K47" s="57"/>
      <c r="L47" s="57" t="s">
        <v>129</v>
      </c>
      <c r="N47" t="s">
        <v>237</v>
      </c>
    </row>
    <row r="48" spans="2:14">
      <c r="B48" s="34"/>
      <c r="C48" s="28"/>
      <c r="D48" s="53">
        <v>1</v>
      </c>
      <c r="E48" s="54"/>
      <c r="F48" s="54"/>
      <c r="G48" s="36" t="s">
        <v>130</v>
      </c>
      <c r="H48" s="55">
        <v>248</v>
      </c>
      <c r="I48" s="67">
        <v>302.56</v>
      </c>
      <c r="J48" s="68">
        <v>302.56</v>
      </c>
      <c r="K48" s="57"/>
      <c r="L48" s="57" t="s">
        <v>131</v>
      </c>
      <c r="N48" t="s">
        <v>237</v>
      </c>
    </row>
    <row r="49" spans="2:14">
      <c r="B49" s="34"/>
      <c r="C49" s="28"/>
      <c r="D49" s="53">
        <v>1</v>
      </c>
      <c r="E49" s="54"/>
      <c r="F49" s="54"/>
      <c r="G49" s="36" t="s">
        <v>132</v>
      </c>
      <c r="H49" s="55">
        <v>482</v>
      </c>
      <c r="I49" s="67">
        <v>588.04</v>
      </c>
      <c r="J49" s="68">
        <v>588.04</v>
      </c>
      <c r="K49" s="57"/>
      <c r="L49" s="69" t="s">
        <v>232</v>
      </c>
      <c r="N49" t="s">
        <v>237</v>
      </c>
    </row>
    <row r="50" spans="2:14">
      <c r="B50" s="34"/>
      <c r="C50" s="28"/>
      <c r="D50" s="53">
        <v>1</v>
      </c>
      <c r="E50" s="54"/>
      <c r="F50" s="54"/>
      <c r="G50" s="40" t="s">
        <v>134</v>
      </c>
      <c r="H50" s="55">
        <v>366</v>
      </c>
      <c r="I50" s="67">
        <v>446.52</v>
      </c>
      <c r="J50" s="68">
        <v>446.52</v>
      </c>
      <c r="K50" s="57"/>
      <c r="L50" s="57" t="s">
        <v>135</v>
      </c>
      <c r="N50" t="s">
        <v>237</v>
      </c>
    </row>
    <row r="51" spans="2:14">
      <c r="B51" s="34"/>
      <c r="C51" s="28"/>
      <c r="D51" s="53">
        <v>5</v>
      </c>
      <c r="E51" s="54"/>
      <c r="F51" s="54"/>
      <c r="G51" s="57" t="s">
        <v>136</v>
      </c>
      <c r="H51" s="55">
        <v>229</v>
      </c>
      <c r="I51" s="67">
        <v>279.38</v>
      </c>
      <c r="J51" s="68">
        <v>1396.9</v>
      </c>
      <c r="K51" s="70"/>
      <c r="L51" s="57" t="s">
        <v>137</v>
      </c>
      <c r="N51" t="s">
        <v>237</v>
      </c>
    </row>
    <row r="52" spans="2:14">
      <c r="B52" s="34"/>
      <c r="C52" s="28"/>
      <c r="D52" s="53">
        <v>1</v>
      </c>
      <c r="E52" s="54"/>
      <c r="F52" s="54"/>
      <c r="G52" s="57" t="s">
        <v>138</v>
      </c>
      <c r="H52" s="55">
        <v>1047</v>
      </c>
      <c r="I52" s="67">
        <v>1277.34</v>
      </c>
      <c r="J52" s="68">
        <v>1277.34</v>
      </c>
      <c r="K52" s="70"/>
      <c r="L52" s="69" t="s">
        <v>233</v>
      </c>
      <c r="N52" t="s">
        <v>237</v>
      </c>
    </row>
    <row r="53" spans="2:14">
      <c r="B53" s="34"/>
      <c r="C53" s="28"/>
      <c r="D53" s="53">
        <v>1</v>
      </c>
      <c r="E53" s="54"/>
      <c r="F53" s="54"/>
      <c r="G53" s="57" t="s">
        <v>140</v>
      </c>
      <c r="H53" s="55">
        <v>66</v>
      </c>
      <c r="I53" s="67">
        <v>80.52</v>
      </c>
      <c r="J53" s="68">
        <v>80.52</v>
      </c>
      <c r="K53" s="70"/>
      <c r="L53" s="57" t="s">
        <v>141</v>
      </c>
      <c r="N53" t="s">
        <v>237</v>
      </c>
    </row>
    <row r="54" spans="2:14">
      <c r="B54" s="34"/>
      <c r="C54" s="28"/>
      <c r="D54" s="53">
        <v>1</v>
      </c>
      <c r="E54" s="54"/>
      <c r="F54" s="54"/>
      <c r="G54" s="57" t="s">
        <v>142</v>
      </c>
      <c r="H54" s="55">
        <v>131</v>
      </c>
      <c r="I54" s="67">
        <v>159.82</v>
      </c>
      <c r="J54" s="68">
        <v>159.82</v>
      </c>
      <c r="K54" s="70"/>
      <c r="L54" s="57" t="s">
        <v>143</v>
      </c>
      <c r="N54" t="s">
        <v>237</v>
      </c>
    </row>
    <row r="55" ht="25.5" spans="2:14">
      <c r="B55" s="34"/>
      <c r="C55" s="28"/>
      <c r="D55" s="53">
        <v>1</v>
      </c>
      <c r="E55" s="54"/>
      <c r="F55" s="54"/>
      <c r="G55" s="36" t="s">
        <v>144</v>
      </c>
      <c r="H55" s="55">
        <v>323</v>
      </c>
      <c r="I55" s="67">
        <v>394.06</v>
      </c>
      <c r="J55" s="68">
        <v>394.06</v>
      </c>
      <c r="K55" s="57"/>
      <c r="L55" s="57" t="s">
        <v>145</v>
      </c>
      <c r="N55" t="s">
        <v>237</v>
      </c>
    </row>
    <row r="57" ht="18" spans="7:13">
      <c r="G57" s="50" t="s">
        <v>69</v>
      </c>
      <c r="H57" s="50"/>
      <c r="I57" s="50"/>
      <c r="J57" s="64">
        <v>44451.92</v>
      </c>
      <c r="M57" s="65">
        <v>44451.92</v>
      </c>
    </row>
    <row r="58" ht="18" spans="7:13">
      <c r="G58" s="58"/>
      <c r="H58" s="58"/>
      <c r="I58" s="58"/>
      <c r="J58" s="64"/>
      <c r="M58" s="65"/>
    </row>
    <row r="59" spans="2:14">
      <c r="B59" s="34">
        <v>14</v>
      </c>
      <c r="C59" s="28" t="s">
        <v>76</v>
      </c>
      <c r="D59" s="53">
        <v>5</v>
      </c>
      <c r="E59" s="54" t="s">
        <v>146</v>
      </c>
      <c r="F59" s="54" t="s">
        <v>146</v>
      </c>
      <c r="G59" s="57" t="s">
        <v>147</v>
      </c>
      <c r="H59" s="55">
        <v>477</v>
      </c>
      <c r="I59" s="67">
        <v>581.94</v>
      </c>
      <c r="J59" s="71">
        <v>2909.7</v>
      </c>
      <c r="K59" s="70"/>
      <c r="L59" s="70" t="s">
        <v>148</v>
      </c>
      <c r="N59" t="s">
        <v>237</v>
      </c>
    </row>
    <row r="60" spans="2:14">
      <c r="B60" s="34"/>
      <c r="C60" s="28"/>
      <c r="D60" s="53">
        <v>1</v>
      </c>
      <c r="E60" s="54"/>
      <c r="F60" s="54"/>
      <c r="G60" s="57" t="s">
        <v>149</v>
      </c>
      <c r="H60" s="55">
        <v>871</v>
      </c>
      <c r="I60" s="67">
        <v>1062.62</v>
      </c>
      <c r="J60" s="71">
        <v>1062.62</v>
      </c>
      <c r="K60" s="70"/>
      <c r="L60" s="57"/>
      <c r="N60" t="s">
        <v>237</v>
      </c>
    </row>
    <row r="62" ht="18" spans="7:13">
      <c r="G62" s="50" t="s">
        <v>69</v>
      </c>
      <c r="H62" s="50"/>
      <c r="I62" s="50"/>
      <c r="J62" s="64">
        <v>3972.32</v>
      </c>
      <c r="M62" s="65">
        <v>3972.32</v>
      </c>
    </row>
    <row r="63" ht="18" spans="7:13">
      <c r="G63" s="58"/>
      <c r="H63" s="58"/>
      <c r="I63" s="58"/>
      <c r="J63" s="64"/>
      <c r="M63" s="65"/>
    </row>
    <row r="64" ht="18" spans="2:14">
      <c r="B64" s="34">
        <v>15</v>
      </c>
      <c r="C64" s="28" t="s">
        <v>76</v>
      </c>
      <c r="D64" s="53">
        <v>1</v>
      </c>
      <c r="E64" s="54" t="s">
        <v>150</v>
      </c>
      <c r="F64" s="54" t="s">
        <v>150</v>
      </c>
      <c r="G64" s="57" t="s">
        <v>151</v>
      </c>
      <c r="H64" s="55">
        <v>16.47</v>
      </c>
      <c r="I64" s="67">
        <v>20.0934</v>
      </c>
      <c r="J64" s="71">
        <v>20.0934</v>
      </c>
      <c r="K64" s="57"/>
      <c r="L64" s="70"/>
      <c r="M64" s="65"/>
      <c r="N64" t="s">
        <v>237</v>
      </c>
    </row>
    <row r="65" ht="18" spans="2:14">
      <c r="B65" s="34"/>
      <c r="C65" s="28"/>
      <c r="D65" s="53">
        <v>1</v>
      </c>
      <c r="E65" s="54"/>
      <c r="F65" s="54"/>
      <c r="G65" s="57" t="s">
        <v>152</v>
      </c>
      <c r="H65" s="55">
        <v>34.4</v>
      </c>
      <c r="I65" s="67">
        <v>41.968</v>
      </c>
      <c r="J65" s="71">
        <v>41.968</v>
      </c>
      <c r="K65" s="57"/>
      <c r="L65" s="70"/>
      <c r="M65" s="65"/>
      <c r="N65" t="s">
        <v>237</v>
      </c>
    </row>
    <row r="66" ht="18" spans="2:14">
      <c r="B66" s="34"/>
      <c r="C66" s="28"/>
      <c r="D66" s="53">
        <v>1</v>
      </c>
      <c r="E66" s="54"/>
      <c r="F66" s="54"/>
      <c r="G66" s="57" t="s">
        <v>153</v>
      </c>
      <c r="H66" s="55">
        <v>16.47</v>
      </c>
      <c r="I66" s="67">
        <v>20.0934</v>
      </c>
      <c r="J66" s="71">
        <v>20.0934</v>
      </c>
      <c r="K66" s="57"/>
      <c r="L66" s="70"/>
      <c r="M66" s="65"/>
      <c r="N66" t="s">
        <v>237</v>
      </c>
    </row>
    <row r="67" ht="18" spans="2:14">
      <c r="B67" s="34"/>
      <c r="C67" s="28"/>
      <c r="D67" s="53">
        <v>6</v>
      </c>
      <c r="E67" s="54"/>
      <c r="F67" s="54"/>
      <c r="G67" s="57" t="s">
        <v>154</v>
      </c>
      <c r="H67" s="55">
        <v>17.5</v>
      </c>
      <c r="I67" s="67">
        <v>21.35</v>
      </c>
      <c r="J67" s="71">
        <v>128.1</v>
      </c>
      <c r="K67" s="57"/>
      <c r="L67" s="70"/>
      <c r="M67" s="65"/>
      <c r="N67" t="s">
        <v>237</v>
      </c>
    </row>
    <row r="68" ht="18" spans="2:14">
      <c r="B68" s="34"/>
      <c r="C68" s="28"/>
      <c r="D68" s="53">
        <v>6</v>
      </c>
      <c r="E68" s="54"/>
      <c r="F68" s="54"/>
      <c r="G68" s="57" t="s">
        <v>155</v>
      </c>
      <c r="H68" s="55">
        <v>17.5</v>
      </c>
      <c r="I68" s="67">
        <v>21.35</v>
      </c>
      <c r="J68" s="71">
        <v>128.1</v>
      </c>
      <c r="K68" s="57"/>
      <c r="L68" s="70"/>
      <c r="M68" s="65"/>
      <c r="N68" t="s">
        <v>237</v>
      </c>
    </row>
    <row r="69" ht="18" spans="2:14">
      <c r="B69" s="34"/>
      <c r="C69" s="28"/>
      <c r="D69" s="53">
        <v>6</v>
      </c>
      <c r="E69" s="54"/>
      <c r="F69" s="54"/>
      <c r="G69" s="57" t="s">
        <v>156</v>
      </c>
      <c r="H69" s="55">
        <v>17.5</v>
      </c>
      <c r="I69" s="67">
        <v>21.35</v>
      </c>
      <c r="J69" s="71">
        <v>128.1</v>
      </c>
      <c r="K69" s="57"/>
      <c r="L69" s="70"/>
      <c r="M69" s="65"/>
      <c r="N69" t="s">
        <v>237</v>
      </c>
    </row>
    <row r="70" ht="18" spans="2:14">
      <c r="B70" s="34"/>
      <c r="C70" s="28"/>
      <c r="D70" s="53">
        <v>6</v>
      </c>
      <c r="E70" s="54"/>
      <c r="F70" s="54"/>
      <c r="G70" s="57" t="s">
        <v>157</v>
      </c>
      <c r="H70" s="55">
        <v>17.5</v>
      </c>
      <c r="I70" s="67">
        <v>21.35</v>
      </c>
      <c r="J70" s="71">
        <v>128.1</v>
      </c>
      <c r="K70" s="57"/>
      <c r="L70" s="70"/>
      <c r="M70" s="65"/>
      <c r="N70" t="s">
        <v>237</v>
      </c>
    </row>
    <row r="71" ht="18" spans="2:14">
      <c r="B71" s="34"/>
      <c r="C71" s="28"/>
      <c r="D71" s="53">
        <v>6</v>
      </c>
      <c r="E71" s="54"/>
      <c r="F71" s="54"/>
      <c r="G71" s="57" t="s">
        <v>158</v>
      </c>
      <c r="H71" s="55">
        <v>17.5</v>
      </c>
      <c r="I71" s="67">
        <v>21.35</v>
      </c>
      <c r="J71" s="71">
        <v>128.1</v>
      </c>
      <c r="K71" s="57"/>
      <c r="L71" s="70"/>
      <c r="M71" s="65"/>
      <c r="N71" t="s">
        <v>237</v>
      </c>
    </row>
    <row r="72" ht="18" spans="2:14">
      <c r="B72" s="34"/>
      <c r="C72" s="28"/>
      <c r="D72" s="53">
        <v>6</v>
      </c>
      <c r="E72" s="54"/>
      <c r="F72" s="54"/>
      <c r="G72" s="57" t="s">
        <v>159</v>
      </c>
      <c r="H72" s="55">
        <v>30</v>
      </c>
      <c r="I72" s="67">
        <v>36.6</v>
      </c>
      <c r="J72" s="71">
        <v>219.6</v>
      </c>
      <c r="K72" s="57"/>
      <c r="L72" s="70"/>
      <c r="M72" s="65"/>
      <c r="N72" t="s">
        <v>237</v>
      </c>
    </row>
    <row r="73" ht="18" spans="2:13">
      <c r="B73" s="72"/>
      <c r="C73" s="73"/>
      <c r="D73" s="26"/>
      <c r="E73" s="73"/>
      <c r="F73" s="73"/>
      <c r="H73" s="74"/>
      <c r="I73" s="74"/>
      <c r="J73" s="74"/>
      <c r="M73" s="65"/>
    </row>
    <row r="74" ht="18" spans="7:13">
      <c r="G74" s="50" t="s">
        <v>69</v>
      </c>
      <c r="H74" s="50"/>
      <c r="I74" s="50"/>
      <c r="J74" s="64">
        <v>942.2548</v>
      </c>
      <c r="M74" s="65">
        <v>942.2548</v>
      </c>
    </row>
    <row r="76" ht="15.75" spans="2:14">
      <c r="B76" s="34">
        <v>16</v>
      </c>
      <c r="C76" s="51" t="s">
        <v>76</v>
      </c>
      <c r="D76" s="35">
        <v>6</v>
      </c>
      <c r="E76" s="75" t="s">
        <v>160</v>
      </c>
      <c r="F76" s="75" t="s">
        <v>160</v>
      </c>
      <c r="G76" s="75" t="s">
        <v>161</v>
      </c>
      <c r="H76" s="52">
        <v>17</v>
      </c>
      <c r="I76" s="61">
        <v>20.74</v>
      </c>
      <c r="J76" s="61">
        <v>124.44</v>
      </c>
      <c r="K76" s="61"/>
      <c r="L76" s="75" t="s">
        <v>162</v>
      </c>
      <c r="N76" t="s">
        <v>237</v>
      </c>
    </row>
    <row r="77" spans="3:3">
      <c r="C77" s="76"/>
    </row>
    <row r="78" ht="18" spans="3:13">
      <c r="C78" s="76"/>
      <c r="G78" s="50" t="s">
        <v>69</v>
      </c>
      <c r="H78" s="50"/>
      <c r="I78" s="50"/>
      <c r="J78" s="64">
        <v>124.44</v>
      </c>
      <c r="M78" s="65">
        <v>124.44</v>
      </c>
    </row>
    <row r="79" spans="3:3">
      <c r="C79" s="76"/>
    </row>
    <row r="80" ht="15.75" spans="2:12">
      <c r="B80" s="34">
        <v>17</v>
      </c>
      <c r="C80" s="51" t="s">
        <v>163</v>
      </c>
      <c r="D80" s="35">
        <v>1</v>
      </c>
      <c r="E80" s="75"/>
      <c r="F80" s="75"/>
      <c r="G80" s="75" t="s">
        <v>164</v>
      </c>
      <c r="H80" s="52">
        <v>3600</v>
      </c>
      <c r="I80" s="61">
        <v>4392</v>
      </c>
      <c r="J80" s="61">
        <v>4392</v>
      </c>
      <c r="K80" s="61"/>
      <c r="L80" s="75"/>
    </row>
    <row r="81" spans="3:3">
      <c r="C81" s="76"/>
    </row>
    <row r="82" ht="18" spans="3:13">
      <c r="C82" s="76"/>
      <c r="G82" s="50" t="s">
        <v>69</v>
      </c>
      <c r="H82" s="50"/>
      <c r="I82" s="50"/>
      <c r="J82" s="64">
        <v>4392</v>
      </c>
      <c r="M82" s="65">
        <v>4392</v>
      </c>
    </row>
    <row r="83" spans="3:3">
      <c r="C83" s="76"/>
    </row>
    <row r="84" ht="15.75" spans="2:12">
      <c r="B84" s="34">
        <v>18</v>
      </c>
      <c r="C84" s="51" t="s">
        <v>165</v>
      </c>
      <c r="D84" s="35">
        <v>1</v>
      </c>
      <c r="E84" s="75"/>
      <c r="F84" s="75"/>
      <c r="G84" s="75" t="s">
        <v>166</v>
      </c>
      <c r="H84" s="52">
        <v>4000</v>
      </c>
      <c r="I84" s="61">
        <v>4880</v>
      </c>
      <c r="J84" s="61">
        <v>4880</v>
      </c>
      <c r="K84" s="61"/>
      <c r="L84" s="75"/>
    </row>
    <row r="86" ht="18" spans="7:13">
      <c r="G86" s="50" t="s">
        <v>69</v>
      </c>
      <c r="H86" s="50"/>
      <c r="I86" s="50"/>
      <c r="J86" s="64">
        <v>4880</v>
      </c>
      <c r="M86" s="65">
        <v>4880</v>
      </c>
    </row>
    <row r="88" ht="18" spans="2:14">
      <c r="B88" s="34">
        <v>19</v>
      </c>
      <c r="C88" s="28" t="s">
        <v>167</v>
      </c>
      <c r="D88" s="77">
        <v>1</v>
      </c>
      <c r="E88" s="54" t="s">
        <v>160</v>
      </c>
      <c r="F88" s="54" t="s">
        <v>160</v>
      </c>
      <c r="G88" s="57" t="s">
        <v>168</v>
      </c>
      <c r="H88" s="55">
        <v>2952</v>
      </c>
      <c r="I88" s="67">
        <v>3601.44</v>
      </c>
      <c r="J88" s="71">
        <v>3601.44</v>
      </c>
      <c r="K88" s="57"/>
      <c r="L88" s="85">
        <v>326955</v>
      </c>
      <c r="M88" s="65"/>
      <c r="N88" t="s">
        <v>237</v>
      </c>
    </row>
    <row r="89" ht="18" spans="2:14">
      <c r="B89" s="34"/>
      <c r="C89" s="28"/>
      <c r="D89" s="78">
        <v>4</v>
      </c>
      <c r="E89" s="54"/>
      <c r="F89" s="54"/>
      <c r="G89" s="57" t="s">
        <v>169</v>
      </c>
      <c r="H89" s="55">
        <v>37</v>
      </c>
      <c r="I89" s="67">
        <v>45.14</v>
      </c>
      <c r="J89" s="71">
        <v>180.56</v>
      </c>
      <c r="K89" s="57"/>
      <c r="L89" s="86" t="s">
        <v>170</v>
      </c>
      <c r="M89" s="65"/>
      <c r="N89" t="s">
        <v>237</v>
      </c>
    </row>
    <row r="90" ht="18" spans="2:14">
      <c r="B90" s="34"/>
      <c r="C90" s="28"/>
      <c r="D90" s="79">
        <v>8</v>
      </c>
      <c r="E90" s="54"/>
      <c r="F90" s="54"/>
      <c r="G90" s="57" t="s">
        <v>171</v>
      </c>
      <c r="H90" s="55">
        <v>22</v>
      </c>
      <c r="I90" s="67">
        <v>26.84</v>
      </c>
      <c r="J90" s="71">
        <v>214.72</v>
      </c>
      <c r="K90" s="57"/>
      <c r="L90" s="81" t="s">
        <v>172</v>
      </c>
      <c r="M90" s="65"/>
      <c r="N90" t="s">
        <v>237</v>
      </c>
    </row>
    <row r="91" ht="18" spans="2:14">
      <c r="B91" s="34"/>
      <c r="C91" s="28"/>
      <c r="D91" s="77">
        <v>1</v>
      </c>
      <c r="E91" s="54"/>
      <c r="F91" s="54"/>
      <c r="G91" s="57" t="s">
        <v>173</v>
      </c>
      <c r="H91" s="55">
        <v>525</v>
      </c>
      <c r="I91" s="67">
        <v>640.5</v>
      </c>
      <c r="J91" s="71">
        <v>640.5</v>
      </c>
      <c r="K91" s="57"/>
      <c r="L91" s="87" t="s">
        <v>174</v>
      </c>
      <c r="M91" s="65"/>
      <c r="N91" t="s">
        <v>237</v>
      </c>
    </row>
    <row r="92" ht="18" spans="2:13">
      <c r="B92" s="72"/>
      <c r="C92" s="73"/>
      <c r="D92" s="26"/>
      <c r="E92" s="73"/>
      <c r="F92" s="73"/>
      <c r="H92" s="74"/>
      <c r="I92" s="74"/>
      <c r="J92" s="74"/>
      <c r="M92" s="65"/>
    </row>
    <row r="93" ht="18" spans="7:13">
      <c r="G93" s="50" t="s">
        <v>69</v>
      </c>
      <c r="H93" s="50"/>
      <c r="I93" s="50"/>
      <c r="J93" s="64">
        <v>4637.22</v>
      </c>
      <c r="M93" s="65">
        <v>4637.22</v>
      </c>
    </row>
    <row r="94" ht="18" spans="13:13">
      <c r="M94" s="65"/>
    </row>
    <row r="95" ht="15.75" spans="2:14">
      <c r="B95" s="34">
        <v>20</v>
      </c>
      <c r="C95" s="51" t="s">
        <v>167</v>
      </c>
      <c r="D95" s="35">
        <v>2</v>
      </c>
      <c r="E95" s="80" t="s">
        <v>175</v>
      </c>
      <c r="F95" s="80" t="s">
        <v>175</v>
      </c>
      <c r="G95" s="81" t="s">
        <v>176</v>
      </c>
      <c r="H95" s="82">
        <v>869</v>
      </c>
      <c r="I95" s="61">
        <v>1060.18</v>
      </c>
      <c r="J95" s="61">
        <v>2120.36</v>
      </c>
      <c r="K95" s="61"/>
      <c r="L95" s="81" t="s">
        <v>177</v>
      </c>
      <c r="N95" t="s">
        <v>237</v>
      </c>
    </row>
    <row r="96" spans="5:5">
      <c r="E96" s="76"/>
    </row>
    <row r="97" ht="18" spans="5:13">
      <c r="E97" s="76"/>
      <c r="G97" s="50" t="s">
        <v>69</v>
      </c>
      <c r="H97" s="50"/>
      <c r="I97" s="50"/>
      <c r="J97" s="64">
        <v>2120.36</v>
      </c>
      <c r="M97" s="65">
        <v>2120.36</v>
      </c>
    </row>
    <row r="98" ht="18" spans="5:13">
      <c r="E98" s="76"/>
      <c r="M98" s="65"/>
    </row>
    <row r="99" ht="18" spans="2:14">
      <c r="B99" s="34">
        <v>21</v>
      </c>
      <c r="C99" s="28" t="s">
        <v>167</v>
      </c>
      <c r="D99" s="77">
        <v>2</v>
      </c>
      <c r="E99" s="54" t="s">
        <v>178</v>
      </c>
      <c r="F99" s="54" t="s">
        <v>178</v>
      </c>
      <c r="G99" s="57" t="s">
        <v>179</v>
      </c>
      <c r="H99" s="55">
        <v>261</v>
      </c>
      <c r="I99" s="67">
        <v>318.42</v>
      </c>
      <c r="J99" s="71">
        <v>636.84</v>
      </c>
      <c r="K99" s="57"/>
      <c r="L99" s="85">
        <v>30500603</v>
      </c>
      <c r="M99" s="65"/>
      <c r="N99" t="s">
        <v>237</v>
      </c>
    </row>
    <row r="100" ht="18" spans="2:14">
      <c r="B100" s="34"/>
      <c r="C100" s="28"/>
      <c r="D100" s="77">
        <v>1</v>
      </c>
      <c r="E100" s="54"/>
      <c r="F100" s="54"/>
      <c r="G100" s="57" t="s">
        <v>180</v>
      </c>
      <c r="H100" s="55">
        <v>539</v>
      </c>
      <c r="I100" s="67">
        <v>657.58</v>
      </c>
      <c r="J100" s="71">
        <v>657.58</v>
      </c>
      <c r="K100" s="57"/>
      <c r="L100" s="87" t="s">
        <v>181</v>
      </c>
      <c r="M100" s="65"/>
      <c r="N100" t="s">
        <v>237</v>
      </c>
    </row>
    <row r="101" ht="18" spans="5:13">
      <c r="E101" s="76"/>
      <c r="M101" s="65"/>
    </row>
    <row r="102" ht="18" spans="5:13">
      <c r="E102" s="76"/>
      <c r="G102" s="50" t="s">
        <v>69</v>
      </c>
      <c r="H102" s="50"/>
      <c r="I102" s="50"/>
      <c r="J102" s="64">
        <v>1294.42</v>
      </c>
      <c r="M102" s="65">
        <v>1294.42</v>
      </c>
    </row>
    <row r="103" ht="18" spans="13:13">
      <c r="M103" s="65"/>
    </row>
    <row r="104" ht="15.75" spans="2:14">
      <c r="B104" s="34">
        <v>22</v>
      </c>
      <c r="C104" s="51" t="s">
        <v>167</v>
      </c>
      <c r="D104" s="35">
        <v>2</v>
      </c>
      <c r="E104" s="80" t="s">
        <v>182</v>
      </c>
      <c r="F104" s="80" t="s">
        <v>183</v>
      </c>
      <c r="G104" s="81" t="s">
        <v>184</v>
      </c>
      <c r="H104" s="82">
        <v>1</v>
      </c>
      <c r="I104" s="61">
        <v>1.22</v>
      </c>
      <c r="J104" s="61">
        <v>2.44</v>
      </c>
      <c r="K104" s="61"/>
      <c r="L104" s="88" t="s">
        <v>185</v>
      </c>
      <c r="N104" t="s">
        <v>237</v>
      </c>
    </row>
    <row r="105" spans="5:5">
      <c r="E105" s="76"/>
    </row>
    <row r="106" ht="18" spans="5:13">
      <c r="E106" s="76"/>
      <c r="G106" s="50" t="s">
        <v>69</v>
      </c>
      <c r="H106" s="50"/>
      <c r="I106" s="50"/>
      <c r="J106" s="64">
        <v>2.44</v>
      </c>
      <c r="M106" s="65">
        <v>2.44</v>
      </c>
    </row>
    <row r="107" ht="18" spans="13:13">
      <c r="M107" s="65"/>
    </row>
    <row r="108" ht="18" spans="2:14">
      <c r="B108" s="34">
        <v>23</v>
      </c>
      <c r="C108" s="28" t="s">
        <v>167</v>
      </c>
      <c r="D108" s="77">
        <v>1</v>
      </c>
      <c r="E108" s="54" t="s">
        <v>178</v>
      </c>
      <c r="F108" s="54" t="s">
        <v>178</v>
      </c>
      <c r="G108" s="57" t="s">
        <v>186</v>
      </c>
      <c r="H108" s="55">
        <v>51.5</v>
      </c>
      <c r="I108" s="67">
        <v>62.83</v>
      </c>
      <c r="J108" s="71">
        <v>62.83</v>
      </c>
      <c r="K108" s="57"/>
      <c r="L108" s="85" t="s">
        <v>187</v>
      </c>
      <c r="M108" s="65"/>
      <c r="N108" t="s">
        <v>237</v>
      </c>
    </row>
    <row r="109" ht="18" spans="2:14">
      <c r="B109" s="34"/>
      <c r="C109" s="28"/>
      <c r="D109" s="77">
        <v>4</v>
      </c>
      <c r="E109" s="54"/>
      <c r="F109" s="54"/>
      <c r="G109" s="57" t="s">
        <v>188</v>
      </c>
      <c r="H109" s="55">
        <v>159.1</v>
      </c>
      <c r="I109" s="67">
        <v>194.102</v>
      </c>
      <c r="J109" s="71">
        <v>776.408</v>
      </c>
      <c r="K109" s="57"/>
      <c r="L109" s="87">
        <v>257036</v>
      </c>
      <c r="M109" s="65"/>
      <c r="N109" t="s">
        <v>237</v>
      </c>
    </row>
    <row r="110" ht="18" spans="5:13">
      <c r="E110" s="76"/>
      <c r="M110" s="65"/>
    </row>
    <row r="111" ht="18" spans="5:13">
      <c r="E111" s="76"/>
      <c r="G111" s="50" t="s">
        <v>69</v>
      </c>
      <c r="H111" s="50"/>
      <c r="I111" s="50"/>
      <c r="J111" s="64">
        <v>839.238</v>
      </c>
      <c r="M111" s="65">
        <v>839.238</v>
      </c>
    </row>
    <row r="112" ht="18" spans="13:13">
      <c r="M112" s="65"/>
    </row>
    <row r="113" ht="45" spans="2:14">
      <c r="B113" s="34">
        <v>24</v>
      </c>
      <c r="C113" s="51" t="s">
        <v>167</v>
      </c>
      <c r="D113" s="35">
        <v>10</v>
      </c>
      <c r="E113" s="83" t="s">
        <v>189</v>
      </c>
      <c r="F113" s="83" t="s">
        <v>189</v>
      </c>
      <c r="G113" s="81" t="s">
        <v>190</v>
      </c>
      <c r="H113" s="82">
        <v>1.39</v>
      </c>
      <c r="I113" s="61">
        <v>1.6958</v>
      </c>
      <c r="J113" s="61">
        <v>16.958</v>
      </c>
      <c r="K113" s="61"/>
      <c r="L113" s="89">
        <v>145</v>
      </c>
      <c r="N113" t="s">
        <v>237</v>
      </c>
    </row>
    <row r="114" spans="5:5">
      <c r="E114" s="76"/>
    </row>
    <row r="115" ht="18" spans="5:13">
      <c r="E115" s="76"/>
      <c r="G115" s="50" t="s">
        <v>69</v>
      </c>
      <c r="H115" s="50"/>
      <c r="I115" s="50"/>
      <c r="J115" s="64">
        <v>16.958</v>
      </c>
      <c r="M115" s="65">
        <v>16.958</v>
      </c>
    </row>
    <row r="116" ht="18" spans="13:13">
      <c r="M116" s="65"/>
    </row>
    <row r="117" ht="17.25" customHeight="1" spans="2:14">
      <c r="B117" s="34">
        <v>25</v>
      </c>
      <c r="C117" s="28" t="s">
        <v>167</v>
      </c>
      <c r="D117" s="77">
        <v>5</v>
      </c>
      <c r="E117" s="84" t="s">
        <v>191</v>
      </c>
      <c r="F117" s="84" t="s">
        <v>191</v>
      </c>
      <c r="G117" s="57" t="s">
        <v>192</v>
      </c>
      <c r="H117" s="55">
        <v>21.16</v>
      </c>
      <c r="I117" s="67">
        <v>25.8152</v>
      </c>
      <c r="J117" s="71">
        <v>129.076</v>
      </c>
      <c r="K117" s="57"/>
      <c r="L117" s="85" t="s">
        <v>193</v>
      </c>
      <c r="M117" s="65"/>
      <c r="N117" t="s">
        <v>237</v>
      </c>
    </row>
    <row r="118" ht="18" spans="2:14">
      <c r="B118" s="34"/>
      <c r="C118" s="28"/>
      <c r="D118" s="77">
        <v>5</v>
      </c>
      <c r="E118" s="84"/>
      <c r="F118" s="84"/>
      <c r="G118" s="57" t="s">
        <v>194</v>
      </c>
      <c r="H118" s="55">
        <v>30.9</v>
      </c>
      <c r="I118" s="67">
        <v>37.698</v>
      </c>
      <c r="J118" s="71">
        <v>188.49</v>
      </c>
      <c r="K118" s="57"/>
      <c r="L118" s="87" t="s">
        <v>195</v>
      </c>
      <c r="M118" s="65"/>
      <c r="N118" t="s">
        <v>237</v>
      </c>
    </row>
    <row r="119" ht="18" spans="5:13">
      <c r="E119" s="76"/>
      <c r="M119" s="65"/>
    </row>
    <row r="120" ht="18" spans="5:13">
      <c r="E120" s="76"/>
      <c r="G120" s="50" t="s">
        <v>69</v>
      </c>
      <c r="H120" s="50"/>
      <c r="I120" s="50"/>
      <c r="J120" s="64">
        <v>317.566</v>
      </c>
      <c r="M120" s="65">
        <v>317.566</v>
      </c>
    </row>
    <row r="121" ht="18" spans="13:13">
      <c r="M121" s="65"/>
    </row>
    <row r="122" ht="15.75" spans="2:14">
      <c r="B122" s="34">
        <v>26</v>
      </c>
      <c r="C122" s="51" t="s">
        <v>167</v>
      </c>
      <c r="D122" s="35">
        <v>1</v>
      </c>
      <c r="E122" s="80" t="s">
        <v>196</v>
      </c>
      <c r="F122" s="80" t="s">
        <v>196</v>
      </c>
      <c r="G122" s="81" t="s">
        <v>197</v>
      </c>
      <c r="H122" s="82">
        <v>136.97</v>
      </c>
      <c r="I122" s="61">
        <v>167.1034</v>
      </c>
      <c r="J122" s="61">
        <v>167.1034</v>
      </c>
      <c r="K122" s="61"/>
      <c r="L122" s="88" t="s">
        <v>198</v>
      </c>
      <c r="N122" t="s">
        <v>237</v>
      </c>
    </row>
    <row r="123" spans="5:5">
      <c r="E123" s="76"/>
    </row>
    <row r="124" ht="18" spans="5:13">
      <c r="E124" s="76"/>
      <c r="G124" s="50" t="s">
        <v>69</v>
      </c>
      <c r="H124" s="50"/>
      <c r="I124" s="50"/>
      <c r="J124" s="64">
        <v>167.1034</v>
      </c>
      <c r="M124" s="65">
        <v>167.1034</v>
      </c>
    </row>
    <row r="125" ht="18" spans="13:13">
      <c r="M125" s="65"/>
    </row>
    <row r="126" ht="15.75" spans="2:14">
      <c r="B126" s="34">
        <v>27</v>
      </c>
      <c r="C126" s="51" t="s">
        <v>167</v>
      </c>
      <c r="D126" s="35">
        <v>1</v>
      </c>
      <c r="E126" s="80" t="s">
        <v>199</v>
      </c>
      <c r="F126" s="80" t="s">
        <v>199</v>
      </c>
      <c r="G126" s="81" t="s">
        <v>200</v>
      </c>
      <c r="H126" s="82">
        <v>807.4</v>
      </c>
      <c r="I126" s="61">
        <v>985.028</v>
      </c>
      <c r="J126" s="61">
        <v>985.028</v>
      </c>
      <c r="K126" s="61"/>
      <c r="L126" s="88" t="s">
        <v>201</v>
      </c>
      <c r="N126" t="s">
        <v>237</v>
      </c>
    </row>
    <row r="127" spans="5:5">
      <c r="E127" s="76"/>
    </row>
    <row r="128" ht="18" spans="5:13">
      <c r="E128" s="76"/>
      <c r="G128" s="50" t="s">
        <v>69</v>
      </c>
      <c r="H128" s="50"/>
      <c r="I128" s="50"/>
      <c r="J128" s="64">
        <v>985.028</v>
      </c>
      <c r="M128" s="65">
        <v>985.028</v>
      </c>
    </row>
    <row r="129" ht="18" spans="13:13">
      <c r="M129" s="65"/>
    </row>
    <row r="130" ht="15.75" spans="2:14">
      <c r="B130" s="34">
        <v>28</v>
      </c>
      <c r="C130" s="51" t="s">
        <v>167</v>
      </c>
      <c r="D130" s="35">
        <v>1</v>
      </c>
      <c r="E130" s="80" t="s">
        <v>202</v>
      </c>
      <c r="F130" s="80" t="s">
        <v>202</v>
      </c>
      <c r="G130" s="81" t="s">
        <v>203</v>
      </c>
      <c r="H130" s="82">
        <v>2146.1</v>
      </c>
      <c r="I130" s="61">
        <v>2618.242</v>
      </c>
      <c r="J130" s="61">
        <v>2618.242</v>
      </c>
      <c r="K130" s="61"/>
      <c r="L130" s="88" t="s">
        <v>204</v>
      </c>
      <c r="N130" t="s">
        <v>237</v>
      </c>
    </row>
    <row r="131" spans="5:5">
      <c r="E131" s="76"/>
    </row>
    <row r="132" ht="18" spans="5:13">
      <c r="E132" s="76"/>
      <c r="G132" s="50" t="s">
        <v>69</v>
      </c>
      <c r="H132" s="50"/>
      <c r="I132" s="50"/>
      <c r="J132" s="64">
        <v>2618.242</v>
      </c>
      <c r="M132" s="65">
        <v>2618.242</v>
      </c>
    </row>
    <row r="133" ht="18" spans="13:13">
      <c r="M133" s="65"/>
    </row>
    <row r="134" ht="15.75" spans="2:14">
      <c r="B134" s="34">
        <v>29</v>
      </c>
      <c r="C134" s="51" t="s">
        <v>167</v>
      </c>
      <c r="D134" s="35">
        <v>1</v>
      </c>
      <c r="E134" s="80" t="s">
        <v>205</v>
      </c>
      <c r="F134" s="80" t="s">
        <v>205</v>
      </c>
      <c r="G134" s="81" t="s">
        <v>206</v>
      </c>
      <c r="H134" s="82">
        <v>27.8</v>
      </c>
      <c r="I134" s="61">
        <v>33.916</v>
      </c>
      <c r="J134" s="61">
        <v>33.916</v>
      </c>
      <c r="K134" s="61"/>
      <c r="L134" s="88" t="s">
        <v>207</v>
      </c>
      <c r="N134" t="s">
        <v>237</v>
      </c>
    </row>
    <row r="135" spans="5:5">
      <c r="E135" s="76"/>
    </row>
    <row r="136" ht="18" spans="5:13">
      <c r="E136" s="76"/>
      <c r="G136" s="50" t="s">
        <v>69</v>
      </c>
      <c r="H136" s="50"/>
      <c r="I136" s="50"/>
      <c r="J136" s="64">
        <v>33.916</v>
      </c>
      <c r="M136" s="65">
        <v>33.916</v>
      </c>
    </row>
    <row r="137" ht="18" spans="13:13">
      <c r="M137" s="65"/>
    </row>
    <row r="138" ht="45" spans="2:14">
      <c r="B138" s="34">
        <v>30</v>
      </c>
      <c r="C138" s="51" t="s">
        <v>167</v>
      </c>
      <c r="D138" s="35">
        <v>2</v>
      </c>
      <c r="E138" s="83" t="s">
        <v>208</v>
      </c>
      <c r="F138" s="83" t="s">
        <v>208</v>
      </c>
      <c r="G138" s="81" t="s">
        <v>209</v>
      </c>
      <c r="H138" s="82">
        <v>290.98</v>
      </c>
      <c r="I138" s="61">
        <v>354.9956</v>
      </c>
      <c r="J138" s="61">
        <v>709.9912</v>
      </c>
      <c r="K138" s="61"/>
      <c r="L138" s="88" t="s">
        <v>210</v>
      </c>
      <c r="N138" t="s">
        <v>237</v>
      </c>
    </row>
    <row r="139" spans="5:5">
      <c r="E139" s="76"/>
    </row>
    <row r="140" ht="18" spans="5:13">
      <c r="E140" s="76"/>
      <c r="G140" s="50" t="s">
        <v>69</v>
      </c>
      <c r="H140" s="50"/>
      <c r="I140" s="50"/>
      <c r="J140" s="64">
        <v>709.9912</v>
      </c>
      <c r="M140" s="65">
        <v>709.9912</v>
      </c>
    </row>
    <row r="141" ht="18" spans="5:13">
      <c r="E141" s="76"/>
      <c r="G141" s="58"/>
      <c r="H141" s="58"/>
      <c r="I141" s="58"/>
      <c r="J141" s="64"/>
      <c r="M141" s="65"/>
    </row>
    <row r="142" ht="15.75" spans="2:14">
      <c r="B142" s="34">
        <v>31</v>
      </c>
      <c r="C142" s="51" t="s">
        <v>167</v>
      </c>
      <c r="D142" s="35">
        <v>6</v>
      </c>
      <c r="E142" s="83" t="s">
        <v>211</v>
      </c>
      <c r="F142" s="83" t="s">
        <v>211</v>
      </c>
      <c r="G142" s="81" t="s">
        <v>212</v>
      </c>
      <c r="H142" s="82">
        <v>30</v>
      </c>
      <c r="I142" s="61">
        <v>36.6</v>
      </c>
      <c r="J142" s="61">
        <v>219.6</v>
      </c>
      <c r="K142" s="61"/>
      <c r="L142" s="88" t="s">
        <v>213</v>
      </c>
      <c r="N142" t="s">
        <v>237</v>
      </c>
    </row>
    <row r="143" spans="5:5">
      <c r="E143" s="76"/>
    </row>
    <row r="144" ht="18" spans="5:13">
      <c r="E144" s="76"/>
      <c r="G144" s="50" t="s">
        <v>69</v>
      </c>
      <c r="H144" s="50"/>
      <c r="I144" s="50"/>
      <c r="J144" s="64">
        <v>219.6</v>
      </c>
      <c r="M144" s="65">
        <v>219.6</v>
      </c>
    </row>
    <row r="145" ht="18" spans="5:13">
      <c r="E145" s="76"/>
      <c r="G145" s="58"/>
      <c r="H145" s="58"/>
      <c r="I145" s="58"/>
      <c r="J145" s="64"/>
      <c r="M145" s="65"/>
    </row>
    <row r="146" ht="18" spans="2:14">
      <c r="B146" s="34">
        <v>32</v>
      </c>
      <c r="C146" s="28" t="s">
        <v>167</v>
      </c>
      <c r="D146" s="77">
        <v>1</v>
      </c>
      <c r="E146" s="54" t="s">
        <v>214</v>
      </c>
      <c r="F146" s="54" t="s">
        <v>214</v>
      </c>
      <c r="G146" s="57" t="s">
        <v>215</v>
      </c>
      <c r="H146" s="55">
        <v>93</v>
      </c>
      <c r="I146" s="67">
        <v>113.46</v>
      </c>
      <c r="J146" s="71">
        <v>113.46</v>
      </c>
      <c r="K146" s="57"/>
      <c r="L146" s="85" t="s">
        <v>216</v>
      </c>
      <c r="M146" s="65"/>
      <c r="N146" t="s">
        <v>237</v>
      </c>
    </row>
    <row r="147" ht="18" spans="2:14">
      <c r="B147" s="34"/>
      <c r="C147" s="28"/>
      <c r="D147" s="78">
        <v>1</v>
      </c>
      <c r="E147" s="54"/>
      <c r="F147" s="54"/>
      <c r="G147" s="57" t="s">
        <v>217</v>
      </c>
      <c r="H147" s="55">
        <v>93</v>
      </c>
      <c r="I147" s="67">
        <v>113.46</v>
      </c>
      <c r="J147" s="71">
        <v>113.46</v>
      </c>
      <c r="K147" s="57"/>
      <c r="L147" s="86" t="s">
        <v>218</v>
      </c>
      <c r="M147" s="65"/>
      <c r="N147" t="s">
        <v>237</v>
      </c>
    </row>
    <row r="148" ht="18" spans="2:14">
      <c r="B148" s="34"/>
      <c r="C148" s="28"/>
      <c r="D148" s="77">
        <v>1</v>
      </c>
      <c r="E148" s="54"/>
      <c r="F148" s="54"/>
      <c r="G148" s="57" t="s">
        <v>219</v>
      </c>
      <c r="H148" s="55">
        <v>56</v>
      </c>
      <c r="I148" s="67">
        <v>68.32</v>
      </c>
      <c r="J148" s="71">
        <v>68.32</v>
      </c>
      <c r="K148" s="57"/>
      <c r="L148" s="87" t="s">
        <v>220</v>
      </c>
      <c r="M148" s="65"/>
      <c r="N148" t="s">
        <v>237</v>
      </c>
    </row>
    <row r="149" ht="18" spans="2:13">
      <c r="B149" s="72"/>
      <c r="C149" s="73"/>
      <c r="D149" s="26"/>
      <c r="E149" s="73"/>
      <c r="F149" s="73"/>
      <c r="H149" s="74"/>
      <c r="I149" s="74"/>
      <c r="J149" s="74"/>
      <c r="M149" s="65"/>
    </row>
    <row r="150" ht="18" spans="7:13">
      <c r="G150" s="50" t="s">
        <v>69</v>
      </c>
      <c r="H150" s="50"/>
      <c r="I150" s="50"/>
      <c r="J150" s="64">
        <v>295.24</v>
      </c>
      <c r="M150" s="65">
        <v>295.24</v>
      </c>
    </row>
    <row r="151" ht="18" spans="5:13">
      <c r="E151" s="76"/>
      <c r="G151" s="58"/>
      <c r="H151" s="58"/>
      <c r="I151" s="58"/>
      <c r="J151" s="64"/>
      <c r="M151" s="65"/>
    </row>
    <row r="152" ht="17.25" customHeight="1" spans="2:14">
      <c r="B152" s="34">
        <v>33</v>
      </c>
      <c r="C152" s="28" t="s">
        <v>167</v>
      </c>
      <c r="D152" s="77">
        <v>1</v>
      </c>
      <c r="E152" s="84" t="s">
        <v>221</v>
      </c>
      <c r="F152" s="84" t="s">
        <v>221</v>
      </c>
      <c r="G152" s="57" t="s">
        <v>222</v>
      </c>
      <c r="H152" s="55">
        <v>119.3</v>
      </c>
      <c r="I152" s="67">
        <v>145.546</v>
      </c>
      <c r="J152" s="71">
        <v>145.546</v>
      </c>
      <c r="K152" s="57"/>
      <c r="L152" s="85">
        <v>40061</v>
      </c>
      <c r="M152" s="65"/>
      <c r="N152" t="s">
        <v>237</v>
      </c>
    </row>
    <row r="153" ht="18" spans="2:14">
      <c r="B153" s="34"/>
      <c r="C153" s="28"/>
      <c r="D153" s="77">
        <v>1</v>
      </c>
      <c r="E153" s="84"/>
      <c r="F153" s="84"/>
      <c r="G153" s="57" t="s">
        <v>223</v>
      </c>
      <c r="H153" s="55">
        <v>1120</v>
      </c>
      <c r="I153" s="67">
        <v>1366.4</v>
      </c>
      <c r="J153" s="71">
        <v>1366.4</v>
      </c>
      <c r="K153" s="57"/>
      <c r="L153" s="87">
        <v>40008</v>
      </c>
      <c r="M153" s="65"/>
      <c r="N153" t="s">
        <v>237</v>
      </c>
    </row>
    <row r="154" ht="18" spans="5:13">
      <c r="E154" s="76"/>
      <c r="M154" s="65"/>
    </row>
    <row r="155" ht="18" spans="5:13">
      <c r="E155" s="76"/>
      <c r="G155" s="50" t="s">
        <v>69</v>
      </c>
      <c r="H155" s="50"/>
      <c r="I155" s="50"/>
      <c r="J155" s="64">
        <v>1511.946</v>
      </c>
      <c r="M155" s="65">
        <v>1511.946</v>
      </c>
    </row>
    <row r="156" ht="18" spans="5:13">
      <c r="E156" s="76"/>
      <c r="G156" s="58"/>
      <c r="H156" s="58"/>
      <c r="I156" s="58"/>
      <c r="J156" s="64"/>
      <c r="M156" s="65"/>
    </row>
    <row r="157" ht="24" spans="2:14">
      <c r="B157" s="34">
        <v>34</v>
      </c>
      <c r="C157" s="51" t="s">
        <v>167</v>
      </c>
      <c r="D157" s="35">
        <v>1</v>
      </c>
      <c r="E157" s="83" t="s">
        <v>224</v>
      </c>
      <c r="F157" s="83" t="s">
        <v>224</v>
      </c>
      <c r="G157" s="81" t="s">
        <v>225</v>
      </c>
      <c r="H157" s="82">
        <v>2500</v>
      </c>
      <c r="I157" s="61">
        <v>3050</v>
      </c>
      <c r="J157" s="61">
        <v>3050</v>
      </c>
      <c r="K157" s="61"/>
      <c r="L157" s="88" t="s">
        <v>226</v>
      </c>
      <c r="N157" t="s">
        <v>237</v>
      </c>
    </row>
    <row r="158" spans="5:5">
      <c r="E158" s="76"/>
    </row>
    <row r="159" ht="18" spans="5:13">
      <c r="E159" s="76"/>
      <c r="G159" s="50" t="s">
        <v>69</v>
      </c>
      <c r="H159" s="50"/>
      <c r="I159" s="50"/>
      <c r="J159" s="64">
        <v>3050</v>
      </c>
      <c r="M159" s="65">
        <v>3050</v>
      </c>
    </row>
    <row r="160" ht="18" spans="7:13">
      <c r="G160" s="90"/>
      <c r="L160" t="s">
        <v>227</v>
      </c>
      <c r="M160" s="65">
        <v>8464</v>
      </c>
    </row>
    <row r="161" spans="3:12">
      <c r="C161" s="91"/>
      <c r="D161" s="91"/>
      <c r="E161" s="91"/>
      <c r="F161" s="91"/>
      <c r="H161" s="91"/>
      <c r="I161" s="91"/>
      <c r="J161" s="91"/>
      <c r="K161" s="91"/>
      <c r="L161" s="91"/>
    </row>
    <row r="162" spans="7:7">
      <c r="G162" s="91"/>
    </row>
    <row r="163" ht="18" spans="9:13">
      <c r="I163" t="s">
        <v>228</v>
      </c>
      <c r="J163" s="92">
        <v>154223.2378</v>
      </c>
      <c r="L163" s="91" t="s">
        <v>228</v>
      </c>
      <c r="M163" s="65">
        <v>162687.2378</v>
      </c>
    </row>
    <row r="165" ht="18" spans="9:13">
      <c r="I165" t="s">
        <v>238</v>
      </c>
      <c r="J165" s="92">
        <v>144951.2378</v>
      </c>
      <c r="L165" s="91" t="s">
        <v>229</v>
      </c>
      <c r="M165" s="65">
        <v>164644.23</v>
      </c>
    </row>
    <row r="167" ht="18" spans="10:13">
      <c r="J167" s="92"/>
      <c r="L167" s="94" t="s">
        <v>230</v>
      </c>
      <c r="M167" s="95">
        <v>-1956.99220000001</v>
      </c>
    </row>
    <row r="173" spans="6:7">
      <c r="F173" t="s">
        <v>239</v>
      </c>
      <c r="G173" t="s">
        <v>240</v>
      </c>
    </row>
    <row r="174" spans="3:7">
      <c r="C174" t="s">
        <v>241</v>
      </c>
      <c r="E174" t="s">
        <v>242</v>
      </c>
      <c r="F174" s="92">
        <v>32173.84</v>
      </c>
      <c r="G174" s="20">
        <v>26372</v>
      </c>
    </row>
    <row r="175" spans="7:7">
      <c r="G175" s="20">
        <v>0</v>
      </c>
    </row>
    <row r="176" spans="3:7">
      <c r="C176" t="s">
        <v>243</v>
      </c>
      <c r="E176" t="s">
        <v>244</v>
      </c>
      <c r="F176" s="93">
        <v>75483.1812</v>
      </c>
      <c r="G176" s="20">
        <v>61871.46</v>
      </c>
    </row>
    <row r="177" spans="7:7">
      <c r="G177" s="20">
        <v>0</v>
      </c>
    </row>
    <row r="178" spans="3:7">
      <c r="C178" t="s">
        <v>243</v>
      </c>
      <c r="E178" t="s">
        <v>245</v>
      </c>
      <c r="F178" s="93">
        <v>30541.5776</v>
      </c>
      <c r="G178" s="20">
        <v>25034.08</v>
      </c>
    </row>
    <row r="179" spans="7:7">
      <c r="G179" s="20">
        <v>0</v>
      </c>
    </row>
    <row r="180" spans="3:7">
      <c r="C180" t="s">
        <v>246</v>
      </c>
      <c r="E180" t="s">
        <v>247</v>
      </c>
      <c r="F180" s="92">
        <v>1788.9348</v>
      </c>
      <c r="G180" s="20">
        <v>1466.34</v>
      </c>
    </row>
    <row r="181" spans="7:7">
      <c r="G181" s="20">
        <v>0</v>
      </c>
    </row>
    <row r="182" spans="3:7">
      <c r="C182" t="s">
        <v>248</v>
      </c>
      <c r="E182" t="s">
        <v>249</v>
      </c>
      <c r="F182" s="93">
        <v>4963.7042</v>
      </c>
      <c r="G182" s="20">
        <v>4068.61</v>
      </c>
    </row>
    <row r="184" spans="3:7">
      <c r="C184" t="s">
        <v>250</v>
      </c>
      <c r="E184" t="s">
        <v>250</v>
      </c>
      <c r="F184" s="92">
        <v>9272</v>
      </c>
      <c r="G184" s="20">
        <v>7600</v>
      </c>
    </row>
    <row r="186" spans="6:9">
      <c r="F186" s="92">
        <v>154223.2378</v>
      </c>
      <c r="G186" s="20">
        <v>126412.49</v>
      </c>
      <c r="I186" s="92">
        <v>27810.7478</v>
      </c>
    </row>
    <row r="190" spans="3:5">
      <c r="C190" t="s">
        <v>251</v>
      </c>
      <c r="E190" s="20">
        <v>164644.23</v>
      </c>
    </row>
    <row r="192" spans="3:5">
      <c r="C192" t="s">
        <v>252</v>
      </c>
      <c r="D192" t="s">
        <v>253</v>
      </c>
      <c r="E192" s="20">
        <v>98786.538</v>
      </c>
    </row>
    <row r="194" spans="3:5">
      <c r="C194" t="s">
        <v>242</v>
      </c>
      <c r="D194" t="s">
        <v>254</v>
      </c>
      <c r="E194" s="20">
        <v>32928.846</v>
      </c>
    </row>
    <row r="196" spans="3:5">
      <c r="C196" t="s">
        <v>255</v>
      </c>
      <c r="D196" t="s">
        <v>256</v>
      </c>
      <c r="E196" s="20">
        <v>16464.423</v>
      </c>
    </row>
    <row r="198" spans="3:5">
      <c r="C198" t="s">
        <v>257</v>
      </c>
      <c r="D198" t="s">
        <v>256</v>
      </c>
      <c r="E198" s="20">
        <v>16464.423</v>
      </c>
    </row>
  </sheetData>
  <mergeCells count="60">
    <mergeCell ref="G16:I16"/>
    <mergeCell ref="G20:I20"/>
    <mergeCell ref="G57:I57"/>
    <mergeCell ref="G62:I62"/>
    <mergeCell ref="G74:I74"/>
    <mergeCell ref="G78:I78"/>
    <mergeCell ref="G82:I82"/>
    <mergeCell ref="G86:I86"/>
    <mergeCell ref="G93:I93"/>
    <mergeCell ref="G97:I97"/>
    <mergeCell ref="G102:I102"/>
    <mergeCell ref="G106:I106"/>
    <mergeCell ref="G111:I111"/>
    <mergeCell ref="G115:I115"/>
    <mergeCell ref="G120:I120"/>
    <mergeCell ref="G124:I124"/>
    <mergeCell ref="G128:I128"/>
    <mergeCell ref="G132:I132"/>
    <mergeCell ref="G136:I136"/>
    <mergeCell ref="G140:I140"/>
    <mergeCell ref="G144:I144"/>
    <mergeCell ref="G150:I150"/>
    <mergeCell ref="G155:I155"/>
    <mergeCell ref="G159:I159"/>
    <mergeCell ref="B22:B55"/>
    <mergeCell ref="B59:B60"/>
    <mergeCell ref="B64:B72"/>
    <mergeCell ref="B88:B91"/>
    <mergeCell ref="B99:B100"/>
    <mergeCell ref="B108:B109"/>
    <mergeCell ref="B117:B118"/>
    <mergeCell ref="B146:B148"/>
    <mergeCell ref="B152:B153"/>
    <mergeCell ref="C22:C55"/>
    <mergeCell ref="C59:C60"/>
    <mergeCell ref="C64:C72"/>
    <mergeCell ref="C88:C91"/>
    <mergeCell ref="C99:C100"/>
    <mergeCell ref="C108:C109"/>
    <mergeCell ref="C117:C118"/>
    <mergeCell ref="C146:C148"/>
    <mergeCell ref="C152:C153"/>
    <mergeCell ref="E22:E55"/>
    <mergeCell ref="E59:E60"/>
    <mergeCell ref="E64:E72"/>
    <mergeCell ref="E88:E91"/>
    <mergeCell ref="E99:E100"/>
    <mergeCell ref="E108:E109"/>
    <mergeCell ref="E117:E118"/>
    <mergeCell ref="E146:E148"/>
    <mergeCell ref="E152:E153"/>
    <mergeCell ref="F22:F55"/>
    <mergeCell ref="F59:F60"/>
    <mergeCell ref="F64:F72"/>
    <mergeCell ref="F88:F91"/>
    <mergeCell ref="F99:F100"/>
    <mergeCell ref="F108:F109"/>
    <mergeCell ref="F117:F118"/>
    <mergeCell ref="F146:F148"/>
    <mergeCell ref="F152:F153"/>
  </mergeCells>
  <pageMargins left="0.708267716535433" right="0.708267716535433" top="1.14173228346457" bottom="1.14173228346457" header="0.748031496062992" footer="0.748031496062992"/>
  <pageSetup paperSize="9" fitToWidth="0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4"/>
  <sheetViews>
    <sheetView workbookViewId="0">
      <selection activeCell="A1" sqref="A1"/>
    </sheetView>
  </sheetViews>
  <sheetFormatPr defaultColWidth="9" defaultRowHeight="15"/>
  <cols>
    <col min="1" max="1" width="15.25" style="20" customWidth="1"/>
    <col min="2" max="5" width="8.125" style="20" customWidth="1"/>
    <col min="6" max="6" width="24.375" style="20" customWidth="1"/>
    <col min="7" max="7" width="23" style="20" customWidth="1"/>
    <col min="8" max="8" width="11.75" style="20" customWidth="1"/>
    <col min="9" max="1024" width="8.125" style="20" customWidth="1"/>
  </cols>
  <sheetData>
    <row r="2" ht="14.25" spans="1:9">
      <c r="A2" t="s">
        <v>258</v>
      </c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</row>
    <row r="4" spans="1:9">
      <c r="A4" t="s">
        <v>267</v>
      </c>
      <c r="B4" s="20">
        <v>100</v>
      </c>
      <c r="C4" s="20">
        <v>23.2225</v>
      </c>
      <c r="D4" s="20">
        <v>2322.25</v>
      </c>
      <c r="E4" s="20">
        <v>1750</v>
      </c>
      <c r="F4" s="20">
        <v>572.25</v>
      </c>
      <c r="G4" s="20">
        <v>160.13</v>
      </c>
      <c r="H4" s="20">
        <v>556.46</v>
      </c>
      <c r="I4" s="20">
        <v>1033.41</v>
      </c>
    </row>
    <row r="5" spans="1:9">
      <c r="A5" t="s">
        <v>268</v>
      </c>
      <c r="B5" s="20">
        <v>20</v>
      </c>
      <c r="C5" s="20">
        <v>23.2225</v>
      </c>
      <c r="D5" s="20">
        <v>464.45</v>
      </c>
      <c r="E5" s="20">
        <v>350</v>
      </c>
      <c r="F5" s="20">
        <v>114.45</v>
      </c>
      <c r="G5" s="20">
        <v>32.03</v>
      </c>
      <c r="H5" s="20">
        <v>111.29</v>
      </c>
      <c r="I5" s="20">
        <v>206.68</v>
      </c>
    </row>
    <row r="6" spans="1:9">
      <c r="A6" t="s">
        <v>269</v>
      </c>
      <c r="B6" s="20">
        <v>20</v>
      </c>
      <c r="C6" s="20">
        <v>23.2225</v>
      </c>
      <c r="D6" s="20">
        <v>464.45</v>
      </c>
      <c r="E6" s="20">
        <v>350</v>
      </c>
      <c r="F6" s="20">
        <v>114.45</v>
      </c>
      <c r="G6" s="20">
        <v>32.03</v>
      </c>
      <c r="H6" s="20">
        <v>111.29</v>
      </c>
      <c r="I6" s="20">
        <v>206.68</v>
      </c>
    </row>
    <row r="7" spans="1:9">
      <c r="A7" t="s">
        <v>270</v>
      </c>
      <c r="B7" s="20">
        <v>20</v>
      </c>
      <c r="C7" s="20">
        <v>23.2225</v>
      </c>
      <c r="D7" s="20">
        <v>464.45</v>
      </c>
      <c r="E7" s="20">
        <v>350</v>
      </c>
      <c r="F7" s="20">
        <v>114.45</v>
      </c>
      <c r="G7" s="20">
        <v>32.03</v>
      </c>
      <c r="H7" s="20">
        <v>111.29</v>
      </c>
      <c r="I7" s="20">
        <v>206.68</v>
      </c>
    </row>
    <row r="8" spans="1:9">
      <c r="A8" t="s">
        <v>271</v>
      </c>
      <c r="B8" s="20">
        <v>20</v>
      </c>
      <c r="C8" s="20">
        <v>23.2225</v>
      </c>
      <c r="D8" s="20">
        <v>464.45</v>
      </c>
      <c r="E8" s="20">
        <v>350</v>
      </c>
      <c r="F8" s="20">
        <v>114.45</v>
      </c>
      <c r="G8" s="20">
        <v>32.03</v>
      </c>
      <c r="H8" s="20">
        <v>111.29</v>
      </c>
      <c r="I8" s="20">
        <v>206.68</v>
      </c>
    </row>
    <row r="9" spans="2:9">
      <c r="B9" s="20">
        <v>20</v>
      </c>
      <c r="C9" s="20">
        <v>23.2225</v>
      </c>
      <c r="D9" s="20">
        <v>464.45</v>
      </c>
      <c r="E9" s="20">
        <v>350</v>
      </c>
      <c r="F9" s="20">
        <v>114.45</v>
      </c>
      <c r="G9" s="20">
        <v>32.03</v>
      </c>
      <c r="H9" s="20">
        <v>111.29</v>
      </c>
      <c r="I9" s="20">
        <v>206.68</v>
      </c>
    </row>
    <row r="11" spans="1:9">
      <c r="A11" t="s">
        <v>228</v>
      </c>
      <c r="D11" s="20">
        <v>4644.5</v>
      </c>
      <c r="E11" s="20">
        <v>3500</v>
      </c>
      <c r="F11" s="20">
        <v>1144.5</v>
      </c>
      <c r="G11" s="20">
        <v>320.28</v>
      </c>
      <c r="H11" s="20">
        <v>1112.91</v>
      </c>
      <c r="I11" s="20">
        <v>2066.81</v>
      </c>
    </row>
    <row r="14" spans="1:4">
      <c r="A14" t="s">
        <v>272</v>
      </c>
      <c r="B14" s="20">
        <v>60</v>
      </c>
      <c r="C14" s="20">
        <v>33.18</v>
      </c>
      <c r="D14" s="20">
        <v>1990.8</v>
      </c>
    </row>
  </sheetData>
  <pageMargins left="0.7" right="0.7" top="1.14370078740157" bottom="1.14370078740157" header="0.75" footer="0.75"/>
  <pageSetup paperSize="9" fitToWidth="0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A1" sqref="A1"/>
    </sheetView>
  </sheetViews>
  <sheetFormatPr defaultColWidth="9" defaultRowHeight="15" outlineLevelCol="5"/>
  <cols>
    <col min="1" max="1" width="23.75" style="20" customWidth="1"/>
    <col min="2" max="3" width="15.875" style="20" customWidth="1"/>
    <col min="4" max="4" width="10" style="20" customWidth="1"/>
    <col min="5" max="5" width="18.75" style="20" customWidth="1"/>
    <col min="6" max="6" width="24.375" style="20" customWidth="1"/>
    <col min="7" max="7" width="23" style="20" customWidth="1"/>
    <col min="8" max="8" width="11.75" style="20" customWidth="1"/>
    <col min="9" max="1022" width="8.125" style="20" customWidth="1"/>
    <col min="1023" max="1024" width="8.125" customWidth="1"/>
  </cols>
  <sheetData>
    <row r="1" ht="14.25" spans="1:1">
      <c r="A1" t="s">
        <v>273</v>
      </c>
    </row>
    <row r="3" spans="1:6">
      <c r="A3" t="s">
        <v>274</v>
      </c>
      <c r="E3" s="20">
        <v>164644.23</v>
      </c>
      <c r="F3"/>
    </row>
    <row r="5" spans="5:5">
      <c r="E5" t="s">
        <v>275</v>
      </c>
    </row>
    <row r="6" spans="1:5">
      <c r="A6" t="s">
        <v>276</v>
      </c>
      <c r="B6" t="s">
        <v>253</v>
      </c>
      <c r="C6" s="20">
        <v>98786.54</v>
      </c>
      <c r="E6" s="20">
        <v>106786.55</v>
      </c>
    </row>
    <row r="8" spans="1:5">
      <c r="A8" t="s">
        <v>242</v>
      </c>
      <c r="B8" t="s">
        <v>254</v>
      </c>
      <c r="C8" s="20">
        <v>32928.846</v>
      </c>
      <c r="E8" s="20">
        <v>32928.84</v>
      </c>
    </row>
    <row r="10" spans="1:5">
      <c r="A10" t="s">
        <v>277</v>
      </c>
      <c r="B10" t="s">
        <v>256</v>
      </c>
      <c r="C10" s="20">
        <v>16464.423</v>
      </c>
      <c r="E10" s="20">
        <v>16464.42</v>
      </c>
    </row>
    <row r="12" spans="1:5">
      <c r="A12" t="s">
        <v>227</v>
      </c>
      <c r="B12" t="s">
        <v>256</v>
      </c>
      <c r="C12" s="20">
        <v>16464.423</v>
      </c>
      <c r="E12" s="20">
        <v>8464.42</v>
      </c>
    </row>
    <row r="16" spans="1:5">
      <c r="A16" t="s">
        <v>278</v>
      </c>
      <c r="E16" s="20">
        <v>8464.42</v>
      </c>
    </row>
    <row r="19" spans="1:5">
      <c r="A19" t="s">
        <v>279</v>
      </c>
      <c r="E19" s="20">
        <v>100</v>
      </c>
    </row>
    <row r="21" spans="1:5">
      <c r="A21" t="s">
        <v>280</v>
      </c>
      <c r="E21" s="20">
        <v>800</v>
      </c>
    </row>
    <row r="23" spans="1:5">
      <c r="A23" t="s">
        <v>281</v>
      </c>
      <c r="B23" s="20">
        <v>100</v>
      </c>
      <c r="C23" s="20">
        <v>23.22</v>
      </c>
      <c r="E23" s="20">
        <v>2322.25</v>
      </c>
    </row>
    <row r="25" spans="1:5">
      <c r="A25" t="s">
        <v>282</v>
      </c>
      <c r="B25" s="20">
        <v>100</v>
      </c>
      <c r="C25" s="20">
        <v>23.22</v>
      </c>
      <c r="E25" s="20">
        <v>2322.25</v>
      </c>
    </row>
    <row r="27" spans="1:5">
      <c r="A27" t="s">
        <v>272</v>
      </c>
      <c r="B27" s="20">
        <v>60</v>
      </c>
      <c r="C27" s="20">
        <v>33.18</v>
      </c>
      <c r="E27" s="20">
        <v>1990.8</v>
      </c>
    </row>
    <row r="29" spans="1:5">
      <c r="A29" t="s">
        <v>283</v>
      </c>
      <c r="B29" s="20">
        <v>30</v>
      </c>
      <c r="C29" s="20">
        <v>24.55</v>
      </c>
      <c r="E29" s="20">
        <v>736.5</v>
      </c>
    </row>
    <row r="31" spans="4:5">
      <c r="D31" t="s">
        <v>284</v>
      </c>
      <c r="E31" s="20">
        <v>192.62</v>
      </c>
    </row>
  </sheetData>
  <pageMargins left="0.7" right="0.7" top="1.14370078740157" bottom="1.14370078740157" header="0.75" footer="0.75"/>
  <pageSetup paperSize="9" fitToWidth="0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MK11"/>
  <sheetViews>
    <sheetView workbookViewId="0">
      <selection activeCell="I12" sqref="I12"/>
    </sheetView>
  </sheetViews>
  <sheetFormatPr defaultColWidth="9" defaultRowHeight="14.25"/>
  <cols>
    <col min="3" max="3" width="15.5" customWidth="1"/>
    <col min="5" max="5" width="25.375" customWidth="1"/>
    <col min="7" max="7" width="47.625" customWidth="1"/>
    <col min="9" max="9" width="13" customWidth="1"/>
    <col min="12" max="12" width="54.25" customWidth="1"/>
    <col min="13" max="13" width="22" customWidth="1"/>
  </cols>
  <sheetData>
    <row r="2" ht="51" spans="1:1025">
      <c r="A2" s="2"/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5</v>
      </c>
      <c r="I2" s="4" t="s">
        <v>285</v>
      </c>
      <c r="J2" s="4" t="s">
        <v>6</v>
      </c>
      <c r="K2" s="4" t="s">
        <v>7</v>
      </c>
      <c r="L2" s="3" t="s">
        <v>8</v>
      </c>
      <c r="M2" s="3" t="s">
        <v>9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</row>
    <row r="3" s="1" customFormat="1" ht="15.75" spans="1:1025">
      <c r="A3" s="5"/>
      <c r="B3" s="6">
        <v>3</v>
      </c>
      <c r="C3" s="7" t="s">
        <v>22</v>
      </c>
      <c r="D3" s="8">
        <v>1</v>
      </c>
      <c r="E3" s="9" t="s">
        <v>23</v>
      </c>
      <c r="F3" s="10" t="s">
        <v>24</v>
      </c>
      <c r="G3" s="11" t="s">
        <v>25</v>
      </c>
      <c r="H3" s="12">
        <v>1200</v>
      </c>
      <c r="I3" s="12">
        <f>H3*D3</f>
        <v>1200</v>
      </c>
      <c r="J3" s="21">
        <v>1464</v>
      </c>
      <c r="K3" s="21">
        <v>1464</v>
      </c>
      <c r="L3" s="21" t="s">
        <v>26</v>
      </c>
      <c r="M3" s="7" t="s">
        <v>27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</row>
    <row r="4" s="1" customFormat="1" ht="29" customHeight="1" spans="1:1025">
      <c r="A4" s="5"/>
      <c r="B4" s="6">
        <v>4</v>
      </c>
      <c r="C4" s="7" t="s">
        <v>22</v>
      </c>
      <c r="D4" s="13">
        <v>1</v>
      </c>
      <c r="E4" s="14" t="s">
        <v>23</v>
      </c>
      <c r="F4" s="13" t="s">
        <v>24</v>
      </c>
      <c r="G4" s="15" t="s">
        <v>28</v>
      </c>
      <c r="H4" s="16">
        <v>2750</v>
      </c>
      <c r="I4" s="12">
        <f>H4*D4</f>
        <v>2750</v>
      </c>
      <c r="J4" s="23">
        <v>3355</v>
      </c>
      <c r="K4" s="23">
        <v>3355</v>
      </c>
      <c r="L4" s="23" t="s">
        <v>29</v>
      </c>
      <c r="M4" s="24">
        <v>6941565957092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</row>
    <row r="5" s="1" customFormat="1" ht="15.75" spans="1:1025">
      <c r="A5" s="5"/>
      <c r="B5" s="6">
        <v>8</v>
      </c>
      <c r="C5" s="7" t="s">
        <v>47</v>
      </c>
      <c r="D5" s="17">
        <v>6</v>
      </c>
      <c r="E5" s="18" t="s">
        <v>23</v>
      </c>
      <c r="F5" s="13"/>
      <c r="G5" s="15" t="s">
        <v>49</v>
      </c>
      <c r="H5" s="19">
        <v>24.1</v>
      </c>
      <c r="I5" s="12">
        <f>H5*D5</f>
        <v>144.6</v>
      </c>
      <c r="J5" s="23">
        <v>29.402</v>
      </c>
      <c r="K5" s="23">
        <v>176.412</v>
      </c>
      <c r="L5" s="23"/>
      <c r="M5" s="7" t="s">
        <v>231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</row>
    <row r="7" spans="7:9">
      <c r="G7" t="s">
        <v>285</v>
      </c>
      <c r="I7" s="25">
        <f>SUM(I3:I6)</f>
        <v>4094.6</v>
      </c>
    </row>
    <row r="9" spans="7:9">
      <c r="G9" t="s">
        <v>286</v>
      </c>
      <c r="I9" s="25">
        <f>I7*0.22</f>
        <v>900.812</v>
      </c>
    </row>
    <row r="11" spans="7:9">
      <c r="G11" t="s">
        <v>228</v>
      </c>
      <c r="I11" s="25">
        <f>SUM(I7:I9)</f>
        <v>4995.412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Foglio2</vt:lpstr>
      <vt:lpstr> VERIFICATO MEPA E PREVENTIVI</vt:lpstr>
      <vt:lpstr>IMPORTI PER BILANCIO</vt:lpstr>
      <vt:lpstr>PERSONALE</vt:lpstr>
      <vt:lpstr>piano finanaziario</vt:lpstr>
      <vt:lpstr>AD PARTNERS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Antonella Sacchini</cp:lastModifiedBy>
  <dcterms:created xsi:type="dcterms:W3CDTF">2023-10-23T12:28:00Z</dcterms:created>
  <cp:lastPrinted>2023-10-16T11:31:00Z</cp:lastPrinted>
  <dcterms:modified xsi:type="dcterms:W3CDTF">2023-11-18T10:07:31Z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A44ED573840A4B14A3F65F7B0DBF2931_13</vt:lpwstr>
  </property>
  <property fmtid="{D5CDD505-2E9C-101B-9397-08002B2CF9AE}" pid="3" name="KSOProductBuildVer">
    <vt:lpwstr>1033-12.2.0.13306</vt:lpwstr>
  </property>
</Properties>
</file>