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RGANICO 23_24\OF spedito\"/>
    </mc:Choice>
  </mc:AlternateContent>
  <bookViews>
    <workbookView xWindow="-120" yWindow="-120" windowWidth="20730" windowHeight="11160"/>
  </bookViews>
  <sheets>
    <sheet name="Richieste Dirigenti" sheetId="6" r:id="rId1"/>
  </sheets>
  <definedNames>
    <definedName name="_xlnm._FilterDatabase" localSheetId="0" hidden="1">'Richieste Dirigenti'!$A$6:$AF$6</definedName>
    <definedName name="_xlnm.Print_Area" localSheetId="0">'Richieste Dirigenti'!$A$1:$AH$13</definedName>
    <definedName name="_xlnm.Print_Titles" localSheetId="0">'Richieste Dirigenti'!$6:$6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6" l="1"/>
  <c r="E12" i="6"/>
  <c r="F12" i="6"/>
  <c r="G12" i="6"/>
  <c r="H12" i="6"/>
  <c r="I12" i="6"/>
  <c r="J12" i="6"/>
  <c r="K12" i="6"/>
  <c r="D10" i="6"/>
  <c r="E10" i="6"/>
  <c r="F10" i="6"/>
  <c r="G10" i="6"/>
  <c r="H10" i="6"/>
  <c r="I10" i="6"/>
  <c r="J10" i="6"/>
  <c r="K10" i="6"/>
  <c r="W7" i="6"/>
  <c r="X7" i="6"/>
  <c r="Y7" i="6"/>
  <c r="W8" i="6"/>
  <c r="X8" i="6"/>
  <c r="Y8" i="6"/>
  <c r="W9" i="6"/>
  <c r="X9" i="6"/>
  <c r="Y9" i="6"/>
  <c r="C10" i="6" l="1"/>
  <c r="AE11" i="6"/>
  <c r="AD7" i="6"/>
  <c r="AE7" i="6"/>
  <c r="AD8" i="6"/>
  <c r="AE8" i="6"/>
  <c r="AD9" i="6"/>
  <c r="AE9" i="6"/>
  <c r="U12" i="6"/>
  <c r="T12" i="6"/>
  <c r="S12" i="6"/>
  <c r="R12" i="6"/>
  <c r="Q12" i="6"/>
  <c r="P12" i="6"/>
  <c r="O12" i="6"/>
  <c r="N12" i="6"/>
  <c r="M12" i="6"/>
  <c r="C12" i="6"/>
  <c r="U10" i="6"/>
  <c r="T10" i="6"/>
  <c r="S10" i="6"/>
  <c r="R10" i="6"/>
  <c r="Q10" i="6"/>
  <c r="P10" i="6"/>
  <c r="O10" i="6"/>
  <c r="N10" i="6"/>
  <c r="X10" i="6" s="1"/>
  <c r="M10" i="6"/>
  <c r="W12" i="6" l="1"/>
  <c r="AD10" i="6"/>
  <c r="Y12" i="6"/>
  <c r="AE12" i="6" s="1"/>
  <c r="X12" i="6"/>
  <c r="W10" i="6"/>
  <c r="Y10" i="6"/>
  <c r="AE10" i="6" s="1"/>
  <c r="AD11" i="6"/>
  <c r="AD12" i="6" s="1"/>
</calcChain>
</file>

<file path=xl/sharedStrings.xml><?xml version="1.0" encoding="utf-8"?>
<sst xmlns="http://schemas.openxmlformats.org/spreadsheetml/2006/main" count="42" uniqueCount="37">
  <si>
    <t>UFFICIO SCOLASTICO REGIONALE DELL’EMILIA-ROMAGNA</t>
  </si>
  <si>
    <t>Ufficio VI Ferrara</t>
  </si>
  <si>
    <t>denominazione istituzione scolastica</t>
  </si>
  <si>
    <t>codice meccanografico</t>
  </si>
  <si>
    <t>alunni iscritti in PRIMA TN</t>
  </si>
  <si>
    <t xml:space="preserve"> alunni H</t>
  </si>
  <si>
    <t>tot.classi PRIME TN</t>
  </si>
  <si>
    <t xml:space="preserve">alunni iscritti in SECONDA TN </t>
  </si>
  <si>
    <t xml:space="preserve">totale classi SECONDE TN </t>
  </si>
  <si>
    <t>alunni iscritti in TERZA  TN</t>
  </si>
  <si>
    <t>alunni H</t>
  </si>
  <si>
    <t>totale classi TERZE TN</t>
  </si>
  <si>
    <t>alunni iscritti in PRIMA TP</t>
  </si>
  <si>
    <t>tot.classi PRIME TP</t>
  </si>
  <si>
    <t>alunni iscritti in SECONDA TP</t>
  </si>
  <si>
    <t xml:space="preserve">totale classi SECONDE TP </t>
  </si>
  <si>
    <t>alunni iscritti in TERZA TP</t>
  </si>
  <si>
    <t>totale classi TERZE TP</t>
  </si>
  <si>
    <t>totale generale alunni</t>
  </si>
  <si>
    <t>totale generale alunni handicap</t>
  </si>
  <si>
    <t>totale generale classi</t>
  </si>
  <si>
    <t>tot alunni 2021-22 O.F.</t>
  </si>
  <si>
    <t>tot.classi 2021-22 O.F.</t>
  </si>
  <si>
    <t>diff, alunni</t>
  </si>
  <si>
    <t>diff. classi</t>
  </si>
  <si>
    <t>FEMM82501V</t>
  </si>
  <si>
    <t>RO</t>
  </si>
  <si>
    <t>FEMM82502X</t>
  </si>
  <si>
    <t>BERRA</t>
  </si>
  <si>
    <t>FEMM825031</t>
  </si>
  <si>
    <t xml:space="preserve">TOTALE </t>
  </si>
  <si>
    <t>FEMM80001E</t>
  </si>
  <si>
    <t>Ministero dell'Istruzione e del Merito</t>
  </si>
  <si>
    <t>Anno Scolastico 2023-24 Monitoraggio alunni e classi</t>
  </si>
  <si>
    <t>SECONDARIA DI PRIMO GRADO</t>
  </si>
  <si>
    <t>I.C. N. 6 "C.TURA" - PONTELAGOSCURO</t>
  </si>
  <si>
    <t>I.C. "C.GOVONI" - COPPARO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</si>
</sst>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[$€]* #,##0.00_);_([$€]* \(#,##0.00\);_([$€]* \-??_);_(@_)"/>
  </numFmts>
  <fonts count="8" x14ac:knownFonts="1">
    <font>
      <sz val="10"/>
      <name val="Arial"/>
    </font>
    <font>
      <sz val="14"/>
      <color indexed="8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b/>
      <sz val="14"/>
      <color indexed="32"/>
      <name val="Arial"/>
      <family val="2"/>
    </font>
    <font>
      <b/>
      <sz val="14"/>
      <color indexed="8"/>
      <name val="Arial"/>
      <family val="2"/>
    </font>
    <font>
      <b/>
      <sz val="14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26"/>
      </patternFill>
    </fill>
    <fill>
      <patternFill patternType="solid">
        <fgColor rgb="FFFFCC99"/>
        <bgColor rgb="FFFFFFCC"/>
      </patternFill>
    </fill>
    <fill>
      <patternFill patternType="solid">
        <fgColor rgb="FFFFCC99"/>
        <bgColor rgb="FF000000"/>
      </patternFill>
    </fill>
    <fill>
      <patternFill patternType="solid">
        <fgColor indexed="9"/>
        <bgColor indexed="26"/>
      </patternFill>
    </fill>
  </fills>
  <borders count="5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 applyFill="0" applyBorder="0" applyAlignment="0" applyProtection="0"/>
  </cellStyleXfs>
  <cellXfs count="10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right" wrapText="1"/>
    </xf>
    <xf numFmtId="0" fontId="3" fillId="0" borderId="7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2" fillId="0" borderId="0" xfId="0" applyFont="1"/>
    <xf numFmtId="0" fontId="1" fillId="0" borderId="10" xfId="0" applyFont="1" applyBorder="1" applyAlignment="1">
      <alignment horizontal="left" wrapText="1"/>
    </xf>
    <xf numFmtId="0" fontId="4" fillId="4" borderId="10" xfId="0" applyFont="1" applyFill="1" applyBorder="1" applyAlignment="1">
      <alignment horizontal="right" wrapText="1"/>
    </xf>
    <xf numFmtId="0" fontId="3" fillId="0" borderId="11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1" fillId="0" borderId="0" xfId="0" applyFont="1"/>
    <xf numFmtId="0" fontId="1" fillId="3" borderId="0" xfId="0" applyFont="1" applyFill="1"/>
    <xf numFmtId="0" fontId="5" fillId="3" borderId="0" xfId="0" applyFont="1" applyFill="1"/>
    <xf numFmtId="0" fontId="6" fillId="3" borderId="0" xfId="0" applyFont="1" applyFill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38" xfId="0" applyFont="1" applyBorder="1" applyAlignment="1">
      <alignment horizontal="right"/>
    </xf>
    <xf numFmtId="0" fontId="2" fillId="0" borderId="39" xfId="0" applyFont="1" applyBorder="1" applyAlignment="1">
      <alignment horizontal="right"/>
    </xf>
    <xf numFmtId="0" fontId="6" fillId="4" borderId="42" xfId="0" applyFont="1" applyFill="1" applyBorder="1" applyAlignment="1">
      <alignment horizontal="right"/>
    </xf>
    <xf numFmtId="0" fontId="6" fillId="4" borderId="43" xfId="0" applyFont="1" applyFill="1" applyBorder="1" applyAlignment="1">
      <alignment horizontal="right"/>
    </xf>
    <xf numFmtId="0" fontId="2" fillId="0" borderId="40" xfId="0" applyFont="1" applyBorder="1" applyAlignment="1">
      <alignment horizontal="right"/>
    </xf>
    <xf numFmtId="0" fontId="2" fillId="0" borderId="41" xfId="0" applyFont="1" applyBorder="1" applyAlignment="1">
      <alignment horizontal="right"/>
    </xf>
    <xf numFmtId="0" fontId="6" fillId="4" borderId="44" xfId="0" applyFont="1" applyFill="1" applyBorder="1" applyAlignment="1">
      <alignment horizontal="right"/>
    </xf>
    <xf numFmtId="0" fontId="2" fillId="2" borderId="20" xfId="0" applyFont="1" applyFill="1" applyBorder="1" applyAlignment="1">
      <alignment horizontal="right"/>
    </xf>
    <xf numFmtId="0" fontId="2" fillId="2" borderId="21" xfId="0" applyFont="1" applyFill="1" applyBorder="1" applyAlignment="1">
      <alignment horizontal="right"/>
    </xf>
    <xf numFmtId="0" fontId="6" fillId="4" borderId="20" xfId="0" applyFont="1" applyFill="1" applyBorder="1" applyAlignment="1">
      <alignment horizontal="right"/>
    </xf>
    <xf numFmtId="0" fontId="6" fillId="4" borderId="21" xfId="0" applyFont="1" applyFill="1" applyBorder="1" applyAlignment="1">
      <alignment horizontal="right"/>
    </xf>
    <xf numFmtId="0" fontId="2" fillId="2" borderId="25" xfId="0" applyFont="1" applyFill="1" applyBorder="1" applyAlignment="1">
      <alignment horizontal="right"/>
    </xf>
    <xf numFmtId="0" fontId="2" fillId="2" borderId="26" xfId="0" applyFont="1" applyFill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6" fillId="4" borderId="10" xfId="0" applyFont="1" applyFill="1" applyBorder="1" applyAlignment="1">
      <alignment horizontal="right"/>
    </xf>
    <xf numFmtId="0" fontId="6" fillId="4" borderId="19" xfId="0" applyFont="1" applyFill="1" applyBorder="1" applyAlignment="1">
      <alignment horizontal="right"/>
    </xf>
    <xf numFmtId="0" fontId="2" fillId="5" borderId="48" xfId="0" applyFont="1" applyFill="1" applyBorder="1" applyAlignment="1">
      <alignment horizontal="right"/>
    </xf>
    <xf numFmtId="0" fontId="2" fillId="7" borderId="12" xfId="0" applyFont="1" applyFill="1" applyBorder="1"/>
    <xf numFmtId="0" fontId="6" fillId="3" borderId="0" xfId="0" applyFont="1" applyFill="1" applyAlignment="1">
      <alignment horizontal="left"/>
    </xf>
    <xf numFmtId="0" fontId="6" fillId="3" borderId="0" xfId="0" applyFont="1" applyFill="1"/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0" xfId="0" applyFont="1" applyBorder="1"/>
    <xf numFmtId="0" fontId="2" fillId="7" borderId="10" xfId="0" applyFont="1" applyFill="1" applyBorder="1"/>
    <xf numFmtId="0" fontId="2" fillId="6" borderId="49" xfId="0" applyFont="1" applyFill="1" applyBorder="1"/>
    <xf numFmtId="0" fontId="2" fillId="3" borderId="6" xfId="0" applyFont="1" applyFill="1" applyBorder="1" applyAlignment="1">
      <alignment horizontal="right" vertical="center" wrapText="1"/>
    </xf>
    <xf numFmtId="0" fontId="2" fillId="0" borderId="19" xfId="0" applyFont="1" applyBorder="1" applyAlignment="1">
      <alignment horizontal="right"/>
    </xf>
    <xf numFmtId="0" fontId="2" fillId="0" borderId="20" xfId="0" applyFont="1" applyBorder="1" applyAlignment="1">
      <alignment horizontal="right"/>
    </xf>
    <xf numFmtId="0" fontId="2" fillId="0" borderId="6" xfId="0" applyFont="1" applyBorder="1" applyAlignment="1">
      <alignment vertical="center" wrapText="1"/>
    </xf>
    <xf numFmtId="0" fontId="2" fillId="0" borderId="30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2" borderId="32" xfId="0" applyFont="1" applyFill="1" applyBorder="1" applyAlignment="1">
      <alignment horizontal="left"/>
    </xf>
    <xf numFmtId="0" fontId="2" fillId="0" borderId="12" xfId="0" applyFont="1" applyBorder="1"/>
    <xf numFmtId="0" fontId="2" fillId="0" borderId="31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2" fillId="2" borderId="21" xfId="0" applyFont="1" applyFill="1" applyBorder="1" applyAlignment="1">
      <alignment horizontal="left"/>
    </xf>
    <xf numFmtId="0" fontId="2" fillId="6" borderId="50" xfId="0" applyFont="1" applyFill="1" applyBorder="1"/>
    <xf numFmtId="0" fontId="2" fillId="4" borderId="6" xfId="0" applyFont="1" applyFill="1" applyBorder="1" applyAlignment="1">
      <alignment vertical="center" wrapText="1"/>
    </xf>
    <xf numFmtId="0" fontId="6" fillId="4" borderId="35" xfId="0" applyFont="1" applyFill="1" applyBorder="1" applyAlignment="1">
      <alignment horizontal="left"/>
    </xf>
    <xf numFmtId="0" fontId="6" fillId="4" borderId="25" xfId="0" applyFont="1" applyFill="1" applyBorder="1" applyAlignment="1">
      <alignment horizontal="left"/>
    </xf>
    <xf numFmtId="0" fontId="6" fillId="4" borderId="21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right"/>
    </xf>
    <xf numFmtId="0" fontId="2" fillId="0" borderId="47" xfId="0" applyFont="1" applyBorder="1" applyAlignment="1">
      <alignment horizontal="right"/>
    </xf>
    <xf numFmtId="0" fontId="2" fillId="0" borderId="48" xfId="0" applyFont="1" applyBorder="1" applyAlignment="1">
      <alignment horizontal="right"/>
    </xf>
    <xf numFmtId="0" fontId="6" fillId="5" borderId="48" xfId="0" applyFont="1" applyFill="1" applyBorder="1" applyAlignment="1">
      <alignment horizontal="right"/>
    </xf>
    <xf numFmtId="0" fontId="2" fillId="0" borderId="24" xfId="0" applyFont="1" applyBorder="1" applyAlignment="1">
      <alignment horizontal="right"/>
    </xf>
    <xf numFmtId="0" fontId="2" fillId="0" borderId="25" xfId="0" applyFont="1" applyBorder="1" applyAlignment="1">
      <alignment horizontal="right"/>
    </xf>
    <xf numFmtId="0" fontId="2" fillId="0" borderId="23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6" fillId="4" borderId="27" xfId="0" applyFont="1" applyFill="1" applyBorder="1" applyAlignment="1">
      <alignment horizontal="right"/>
    </xf>
    <xf numFmtId="0" fontId="6" fillId="4" borderId="28" xfId="0" applyFont="1" applyFill="1" applyBorder="1" applyAlignment="1">
      <alignment horizontal="right"/>
    </xf>
    <xf numFmtId="0" fontId="6" fillId="4" borderId="29" xfId="0" applyFont="1" applyFill="1" applyBorder="1" applyAlignment="1">
      <alignment horizontal="right"/>
    </xf>
    <xf numFmtId="0" fontId="6" fillId="4" borderId="33" xfId="0" applyFont="1" applyFill="1" applyBorder="1" applyAlignment="1">
      <alignment horizontal="left"/>
    </xf>
    <xf numFmtId="0" fontId="6" fillId="4" borderId="34" xfId="0" applyFont="1" applyFill="1" applyBorder="1" applyAlignment="1">
      <alignment horizontal="left"/>
    </xf>
    <xf numFmtId="0" fontId="1" fillId="0" borderId="51" xfId="0" applyFont="1" applyBorder="1" applyAlignment="1">
      <alignment horizontal="right"/>
    </xf>
    <xf numFmtId="0" fontId="1" fillId="0" borderId="52" xfId="0" applyFont="1" applyBorder="1" applyAlignment="1">
      <alignment horizontal="right"/>
    </xf>
    <xf numFmtId="0" fontId="1" fillId="0" borderId="23" xfId="0" applyFont="1" applyBorder="1" applyAlignment="1">
      <alignment horizontal="right"/>
    </xf>
    <xf numFmtId="0" fontId="1" fillId="0" borderId="18" xfId="0" applyFont="1" applyBorder="1" applyAlignment="1">
      <alignment horizontal="right"/>
    </xf>
    <xf numFmtId="0" fontId="5" fillId="4" borderId="23" xfId="0" applyFont="1" applyFill="1" applyBorder="1" applyAlignment="1">
      <alignment horizontal="right"/>
    </xf>
    <xf numFmtId="0" fontId="5" fillId="4" borderId="18" xfId="0" applyFont="1" applyFill="1" applyBorder="1" applyAlignment="1">
      <alignment horizontal="right"/>
    </xf>
    <xf numFmtId="0" fontId="6" fillId="8" borderId="0" xfId="0" applyFont="1" applyFill="1" applyAlignment="1">
      <alignment horizontal="left" vertical="top"/>
    </xf>
    <xf numFmtId="164" fontId="6" fillId="8" borderId="0" xfId="1" applyFont="1" applyFill="1" applyBorder="1" applyAlignment="1" applyProtection="1">
      <alignment horizontal="left" vertical="top"/>
    </xf>
    <xf numFmtId="0" fontId="2" fillId="0" borderId="49" xfId="0" applyFont="1" applyBorder="1"/>
    <xf numFmtId="0" fontId="2" fillId="0" borderId="50" xfId="0" applyFont="1" applyBorder="1"/>
    <xf numFmtId="0" fontId="6" fillId="6" borderId="50" xfId="0" applyFont="1" applyFill="1" applyBorder="1"/>
    <xf numFmtId="164" fontId="6" fillId="8" borderId="0" xfId="1" applyFont="1" applyFill="1" applyBorder="1" applyAlignment="1" applyProtection="1">
      <alignment horizontal="center" vertical="top"/>
    </xf>
  </cellXfs>
  <cellStyles count="2">
    <cellStyle name="Euro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70" zoomScaleNormal="70" workbookViewId="0">
      <selection activeCell="F23" sqref="F23"/>
    </sheetView>
  </sheetViews>
  <sheetFormatPr defaultRowHeight="18" x14ac:dyDescent="0.25"/>
  <cols>
    <col min="1" max="1" width="53.42578125" style="14" customWidth="1"/>
    <col min="2" max="2" width="21" style="14" customWidth="1"/>
    <col min="3" max="3" width="11.5703125" style="24" customWidth="1"/>
    <col min="4" max="4" width="9" style="24" bestFit="1" customWidth="1"/>
    <col min="5" max="5" width="10.140625" style="24" customWidth="1"/>
    <col min="6" max="6" width="11.5703125" style="24" customWidth="1"/>
    <col min="7" max="7" width="6.5703125" style="24" customWidth="1"/>
    <col min="8" max="8" width="7.5703125" style="24" customWidth="1"/>
    <col min="9" max="9" width="8.85546875" style="24" customWidth="1"/>
    <col min="10" max="10" width="9.42578125" style="24" customWidth="1"/>
    <col min="11" max="11" width="7" style="24" customWidth="1"/>
    <col min="12" max="12" width="3.5703125" style="24" customWidth="1"/>
    <col min="13" max="13" width="10.42578125" style="24" customWidth="1"/>
    <col min="14" max="14" width="6.5703125" style="24" customWidth="1"/>
    <col min="15" max="15" width="6.85546875" style="24" customWidth="1"/>
    <col min="16" max="16" width="7.42578125" style="24" customWidth="1"/>
    <col min="17" max="17" width="7" style="24" customWidth="1"/>
    <col min="18" max="18" width="9.140625" style="24" customWidth="1"/>
    <col min="19" max="19" width="8.5703125" style="24" customWidth="1"/>
    <col min="20" max="20" width="5.7109375" style="24" customWidth="1"/>
    <col min="21" max="21" width="9" style="24" customWidth="1"/>
    <col min="22" max="22" width="2.42578125" style="24" customWidth="1"/>
    <col min="23" max="23" width="9.85546875" style="25" customWidth="1"/>
    <col min="24" max="24" width="9.5703125" style="24" customWidth="1"/>
    <col min="25" max="25" width="8.140625" style="24" customWidth="1"/>
    <col min="26" max="26" width="2.140625" style="24" customWidth="1"/>
    <col min="27" max="27" width="13.42578125" style="24" customWidth="1"/>
    <col min="28" max="28" width="13.85546875" style="24" customWidth="1"/>
    <col min="29" max="29" width="1.5703125" style="24" customWidth="1"/>
    <col min="30" max="30" width="8.5703125" style="24" bestFit="1" customWidth="1"/>
    <col min="31" max="31" width="13.5703125" style="24" customWidth="1"/>
    <col min="32" max="32" width="6" style="24" customWidth="1"/>
    <col min="33" max="16384" width="9.140625" style="14"/>
  </cols>
  <sheetData>
    <row r="1" spans="1:32" x14ac:dyDescent="0.25">
      <c r="A1" s="97" t="s">
        <v>32</v>
      </c>
      <c r="B1" s="15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46"/>
      <c r="X1" s="16"/>
      <c r="Y1" s="16"/>
    </row>
    <row r="2" spans="1:32" s="17" customFormat="1" x14ac:dyDescent="0.25">
      <c r="A2" s="97" t="s">
        <v>0</v>
      </c>
      <c r="B2" s="19"/>
      <c r="C2" s="20"/>
      <c r="D2" s="20"/>
      <c r="E2" s="20"/>
      <c r="F2" s="21"/>
      <c r="G2" s="20"/>
      <c r="H2" s="20"/>
      <c r="I2" s="20"/>
      <c r="J2" s="47"/>
      <c r="K2" s="20"/>
      <c r="L2" s="20"/>
      <c r="M2" s="20"/>
      <c r="N2" s="20"/>
      <c r="O2" s="20"/>
      <c r="P2" s="20"/>
      <c r="Q2" s="21"/>
      <c r="R2" s="21"/>
      <c r="S2" s="21"/>
      <c r="T2" s="21"/>
      <c r="U2" s="21"/>
      <c r="V2" s="21"/>
      <c r="W2" s="47"/>
      <c r="X2" s="21"/>
      <c r="Y2" s="21"/>
      <c r="Z2" s="8"/>
      <c r="AA2" s="8"/>
      <c r="AB2" s="8"/>
      <c r="AC2" s="8"/>
      <c r="AD2" s="8"/>
      <c r="AE2" s="8"/>
      <c r="AF2" s="8"/>
    </row>
    <row r="3" spans="1:32" s="17" customFormat="1" x14ac:dyDescent="0.25">
      <c r="A3" s="97" t="s">
        <v>1</v>
      </c>
      <c r="B3" s="18"/>
      <c r="C3" s="22"/>
      <c r="D3" s="22"/>
      <c r="E3" s="22"/>
      <c r="F3" s="21"/>
      <c r="G3" s="22"/>
      <c r="H3" s="22"/>
      <c r="I3" s="22"/>
      <c r="J3" s="21"/>
      <c r="K3" s="22"/>
      <c r="L3" s="22"/>
      <c r="M3" s="22"/>
      <c r="N3" s="22"/>
      <c r="O3" s="22"/>
      <c r="P3" s="22"/>
      <c r="Q3" s="21"/>
      <c r="R3" s="21"/>
      <c r="S3" s="21"/>
      <c r="T3" s="21"/>
      <c r="U3" s="21"/>
      <c r="V3" s="21"/>
      <c r="W3" s="47"/>
      <c r="X3" s="21"/>
      <c r="Y3" s="21"/>
      <c r="Z3" s="8"/>
      <c r="AA3" s="8"/>
      <c r="AB3" s="8"/>
      <c r="AC3" s="8"/>
      <c r="AD3" s="8"/>
      <c r="AE3" s="8"/>
      <c r="AF3" s="8"/>
    </row>
    <row r="4" spans="1:32" s="17" customFormat="1" x14ac:dyDescent="0.25">
      <c r="A4" s="98" t="s">
        <v>33</v>
      </c>
      <c r="B4" s="18"/>
      <c r="C4" s="22"/>
      <c r="D4" s="22"/>
      <c r="E4" s="22"/>
      <c r="F4" s="21"/>
      <c r="G4" s="22"/>
      <c r="H4" s="22"/>
      <c r="I4" s="22"/>
      <c r="J4" s="21"/>
      <c r="K4" s="22"/>
      <c r="L4" s="22"/>
      <c r="M4" s="22"/>
      <c r="N4" s="22"/>
      <c r="O4" s="22"/>
      <c r="P4" s="22"/>
      <c r="Q4" s="21"/>
      <c r="R4" s="21"/>
      <c r="S4" s="21"/>
      <c r="T4" s="21"/>
      <c r="U4" s="21"/>
      <c r="V4" s="21"/>
      <c r="W4" s="47"/>
      <c r="X4" s="21"/>
      <c r="Y4" s="21"/>
      <c r="Z4" s="8"/>
      <c r="AA4" s="8"/>
      <c r="AB4" s="8"/>
      <c r="AC4" s="8"/>
      <c r="AD4" s="8"/>
      <c r="AE4" s="8"/>
      <c r="AF4" s="8"/>
    </row>
    <row r="5" spans="1:32" s="17" customFormat="1" ht="18.75" thickBot="1" x14ac:dyDescent="0.3">
      <c r="A5" s="102" t="s">
        <v>34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8"/>
      <c r="AA5" s="8"/>
      <c r="AB5" s="8"/>
      <c r="AC5" s="8"/>
      <c r="AD5" s="8"/>
      <c r="AE5" s="8"/>
      <c r="AF5" s="8"/>
    </row>
    <row r="6" spans="1:32" s="23" customFormat="1" ht="164.25" customHeight="1" thickBot="1" x14ac:dyDescent="0.25">
      <c r="A6" s="1" t="s">
        <v>2</v>
      </c>
      <c r="B6" s="13" t="s">
        <v>3</v>
      </c>
      <c r="C6" s="48" t="s">
        <v>4</v>
      </c>
      <c r="D6" s="49" t="s">
        <v>5</v>
      </c>
      <c r="E6" s="2" t="s">
        <v>6</v>
      </c>
      <c r="F6" s="49" t="s">
        <v>7</v>
      </c>
      <c r="G6" s="49" t="s">
        <v>5</v>
      </c>
      <c r="H6" s="2" t="s">
        <v>8</v>
      </c>
      <c r="I6" s="49" t="s">
        <v>9</v>
      </c>
      <c r="J6" s="49" t="s">
        <v>10</v>
      </c>
      <c r="K6" s="3" t="s">
        <v>11</v>
      </c>
      <c r="L6" s="50"/>
      <c r="M6" s="51" t="s">
        <v>12</v>
      </c>
      <c r="N6" s="49" t="s">
        <v>5</v>
      </c>
      <c r="O6" s="2" t="s">
        <v>13</v>
      </c>
      <c r="P6" s="49" t="s">
        <v>14</v>
      </c>
      <c r="Q6" s="49" t="s">
        <v>5</v>
      </c>
      <c r="R6" s="2" t="s">
        <v>15</v>
      </c>
      <c r="S6" s="49" t="s">
        <v>16</v>
      </c>
      <c r="T6" s="49" t="s">
        <v>10</v>
      </c>
      <c r="U6" s="3" t="s">
        <v>17</v>
      </c>
      <c r="V6" s="50"/>
      <c r="W6" s="52" t="s">
        <v>18</v>
      </c>
      <c r="X6" s="53" t="s">
        <v>19</v>
      </c>
      <c r="Y6" s="54" t="s">
        <v>20</v>
      </c>
      <c r="Z6" s="26"/>
      <c r="AA6" s="55" t="s">
        <v>21</v>
      </c>
      <c r="AB6" s="56" t="s">
        <v>22</v>
      </c>
      <c r="AC6" s="26"/>
      <c r="AD6" s="57" t="s">
        <v>23</v>
      </c>
      <c r="AE6" s="58" t="s">
        <v>24</v>
      </c>
      <c r="AF6" s="26"/>
    </row>
    <row r="7" spans="1:32" ht="30.75" customHeight="1" x14ac:dyDescent="0.25">
      <c r="A7" s="5" t="s">
        <v>36</v>
      </c>
      <c r="B7" s="12" t="s">
        <v>25</v>
      </c>
      <c r="C7" s="59"/>
      <c r="D7" s="59"/>
      <c r="E7" s="60"/>
      <c r="F7" s="99"/>
      <c r="G7" s="99"/>
      <c r="H7" s="61"/>
      <c r="I7" s="99"/>
      <c r="J7" s="99"/>
      <c r="K7" s="61"/>
      <c r="L7" s="62"/>
      <c r="M7" s="63"/>
      <c r="N7" s="64"/>
      <c r="O7" s="34"/>
      <c r="P7" s="64"/>
      <c r="Q7" s="64"/>
      <c r="R7" s="34"/>
      <c r="S7" s="64"/>
      <c r="T7" s="64"/>
      <c r="U7" s="35"/>
      <c r="V7" s="65"/>
      <c r="W7" s="66">
        <f t="shared" ref="W7:Y12" si="0">C7+F7+I7+M7+P7+S7</f>
        <v>0</v>
      </c>
      <c r="X7" s="67">
        <f t="shared" si="0"/>
        <v>0</v>
      </c>
      <c r="Y7" s="68">
        <f t="shared" si="0"/>
        <v>0</v>
      </c>
      <c r="AA7" s="91">
        <v>299</v>
      </c>
      <c r="AB7" s="92">
        <v>13</v>
      </c>
      <c r="AD7" s="27">
        <f>W7-AA7</f>
        <v>-299</v>
      </c>
      <c r="AE7" s="28">
        <f>Y7-AB7</f>
        <v>-13</v>
      </c>
    </row>
    <row r="8" spans="1:32" ht="26.1" customHeight="1" x14ac:dyDescent="0.25">
      <c r="A8" s="6" t="s">
        <v>26</v>
      </c>
      <c r="B8" s="9" t="s">
        <v>27</v>
      </c>
      <c r="C8" s="69"/>
      <c r="D8" s="69"/>
      <c r="E8" s="45"/>
      <c r="F8" s="100"/>
      <c r="G8" s="100"/>
      <c r="H8" s="73"/>
      <c r="I8" s="100"/>
      <c r="J8" s="100"/>
      <c r="K8" s="73"/>
      <c r="L8" s="62"/>
      <c r="M8" s="63"/>
      <c r="N8" s="64"/>
      <c r="O8" s="34"/>
      <c r="P8" s="64"/>
      <c r="Q8" s="64"/>
      <c r="R8" s="34"/>
      <c r="S8" s="64"/>
      <c r="T8" s="64"/>
      <c r="U8" s="35"/>
      <c r="V8" s="65"/>
      <c r="W8" s="70">
        <f>C8+F8+I8+M8+P8+S8</f>
        <v>0</v>
      </c>
      <c r="X8" s="71">
        <f>D8+G8+J8+N8+Q8+T8</f>
        <v>0</v>
      </c>
      <c r="Y8" s="72">
        <f>E8+H8+K8+O8+R8+U8</f>
        <v>0</v>
      </c>
      <c r="AA8" s="93">
        <v>64</v>
      </c>
      <c r="AB8" s="94">
        <v>4</v>
      </c>
      <c r="AD8" s="27">
        <f>W8-AA8</f>
        <v>-64</v>
      </c>
      <c r="AE8" s="28">
        <f t="shared" ref="AE8:AE9" si="1">Y8-AB8</f>
        <v>-4</v>
      </c>
    </row>
    <row r="9" spans="1:32" ht="25.5" customHeight="1" x14ac:dyDescent="0.25">
      <c r="A9" s="6" t="s">
        <v>28</v>
      </c>
      <c r="B9" s="9" t="s">
        <v>29</v>
      </c>
      <c r="C9" s="69"/>
      <c r="D9" s="69"/>
      <c r="E9" s="45"/>
      <c r="F9" s="100"/>
      <c r="G9" s="100"/>
      <c r="H9" s="101"/>
      <c r="I9" s="100"/>
      <c r="J9" s="100"/>
      <c r="K9" s="73"/>
      <c r="L9" s="62"/>
      <c r="M9" s="63"/>
      <c r="N9" s="64"/>
      <c r="O9" s="34"/>
      <c r="P9" s="64"/>
      <c r="Q9" s="64"/>
      <c r="R9" s="34"/>
      <c r="S9" s="64"/>
      <c r="T9" s="64"/>
      <c r="U9" s="35"/>
      <c r="V9" s="65"/>
      <c r="W9" s="70">
        <f t="shared" si="0"/>
        <v>0</v>
      </c>
      <c r="X9" s="71">
        <f t="shared" si="0"/>
        <v>0</v>
      </c>
      <c r="Y9" s="72">
        <f t="shared" si="0"/>
        <v>0</v>
      </c>
      <c r="AA9" s="93">
        <v>72</v>
      </c>
      <c r="AB9" s="94">
        <v>4</v>
      </c>
      <c r="AD9" s="27">
        <f>W9-AA9</f>
        <v>-72</v>
      </c>
      <c r="AE9" s="28">
        <f t="shared" si="1"/>
        <v>-4</v>
      </c>
    </row>
    <row r="10" spans="1:32" ht="26.1" customHeight="1" x14ac:dyDescent="0.25">
      <c r="A10" s="4" t="s">
        <v>30</v>
      </c>
      <c r="B10" s="10"/>
      <c r="C10" s="42">
        <f>SUM(C7:C9)</f>
        <v>0</v>
      </c>
      <c r="D10" s="42">
        <f t="shared" ref="D10:K10" si="2">SUM(D7:D9)</f>
        <v>0</v>
      </c>
      <c r="E10" s="42">
        <f t="shared" si="2"/>
        <v>0</v>
      </c>
      <c r="F10" s="42">
        <f t="shared" si="2"/>
        <v>0</v>
      </c>
      <c r="G10" s="42">
        <f t="shared" si="2"/>
        <v>0</v>
      </c>
      <c r="H10" s="42">
        <f t="shared" si="2"/>
        <v>0</v>
      </c>
      <c r="I10" s="42">
        <f t="shared" si="2"/>
        <v>0</v>
      </c>
      <c r="J10" s="42">
        <f t="shared" si="2"/>
        <v>0</v>
      </c>
      <c r="K10" s="42">
        <f t="shared" si="2"/>
        <v>0</v>
      </c>
      <c r="L10" s="62"/>
      <c r="M10" s="43">
        <f t="shared" ref="M10:U10" si="3">SUM(M7:M9)</f>
        <v>0</v>
      </c>
      <c r="N10" s="36">
        <f t="shared" si="3"/>
        <v>0</v>
      </c>
      <c r="O10" s="36">
        <f t="shared" si="3"/>
        <v>0</v>
      </c>
      <c r="P10" s="36">
        <f t="shared" si="3"/>
        <v>0</v>
      </c>
      <c r="Q10" s="36">
        <f t="shared" si="3"/>
        <v>0</v>
      </c>
      <c r="R10" s="36">
        <f t="shared" si="3"/>
        <v>0</v>
      </c>
      <c r="S10" s="36">
        <f t="shared" si="3"/>
        <v>0</v>
      </c>
      <c r="T10" s="36">
        <f t="shared" si="3"/>
        <v>0</v>
      </c>
      <c r="U10" s="37">
        <f t="shared" si="3"/>
        <v>0</v>
      </c>
      <c r="V10" s="74"/>
      <c r="W10" s="75">
        <f t="shared" si="0"/>
        <v>0</v>
      </c>
      <c r="X10" s="76">
        <f t="shared" si="0"/>
        <v>0</v>
      </c>
      <c r="Y10" s="77">
        <f t="shared" si="0"/>
        <v>0</v>
      </c>
      <c r="Z10" s="25"/>
      <c r="AA10" s="95">
        <v>435</v>
      </c>
      <c r="AB10" s="96">
        <v>21</v>
      </c>
      <c r="AC10" s="25"/>
      <c r="AD10" s="29">
        <f>SUM(AD7:AD9)</f>
        <v>-435</v>
      </c>
      <c r="AE10" s="30">
        <f>Y10-AB10</f>
        <v>-21</v>
      </c>
    </row>
    <row r="11" spans="1:32" ht="27.75" customHeight="1" x14ac:dyDescent="0.25">
      <c r="A11" s="7" t="s">
        <v>35</v>
      </c>
      <c r="B11" s="11" t="s">
        <v>31</v>
      </c>
      <c r="C11" s="40">
        <v>76</v>
      </c>
      <c r="D11" s="41">
        <v>13</v>
      </c>
      <c r="E11" s="78">
        <v>4</v>
      </c>
      <c r="F11" s="79">
        <v>66</v>
      </c>
      <c r="G11" s="80">
        <v>5</v>
      </c>
      <c r="H11" s="81">
        <v>3</v>
      </c>
      <c r="I11" s="80">
        <v>66</v>
      </c>
      <c r="J11" s="80">
        <v>7</v>
      </c>
      <c r="K11" s="44">
        <v>3</v>
      </c>
      <c r="L11" s="62"/>
      <c r="M11" s="82">
        <v>19</v>
      </c>
      <c r="N11" s="83">
        <v>3</v>
      </c>
      <c r="O11" s="38">
        <v>1</v>
      </c>
      <c r="P11" s="83">
        <v>23</v>
      </c>
      <c r="Q11" s="83">
        <v>1</v>
      </c>
      <c r="R11" s="38">
        <v>1</v>
      </c>
      <c r="S11" s="83">
        <v>22</v>
      </c>
      <c r="T11" s="83">
        <v>3</v>
      </c>
      <c r="U11" s="39">
        <v>1</v>
      </c>
      <c r="V11" s="65"/>
      <c r="W11" s="84"/>
      <c r="X11" s="85"/>
      <c r="Y11" s="68"/>
      <c r="AA11" s="93">
        <v>292</v>
      </c>
      <c r="AB11" s="94">
        <v>14</v>
      </c>
      <c r="AD11" s="31">
        <f>W11-AA11</f>
        <v>-292</v>
      </c>
      <c r="AE11" s="32">
        <f>Y11-AB11</f>
        <v>-14</v>
      </c>
    </row>
    <row r="12" spans="1:32" ht="26.1" customHeight="1" x14ac:dyDescent="0.25">
      <c r="A12" s="4" t="s">
        <v>30</v>
      </c>
      <c r="B12" s="10"/>
      <c r="C12" s="42">
        <f t="shared" ref="C12:K12" si="4">SUM(C11)</f>
        <v>76</v>
      </c>
      <c r="D12" s="42">
        <f t="shared" si="4"/>
        <v>13</v>
      </c>
      <c r="E12" s="42">
        <f t="shared" si="4"/>
        <v>4</v>
      </c>
      <c r="F12" s="42">
        <f t="shared" si="4"/>
        <v>66</v>
      </c>
      <c r="G12" s="42">
        <f t="shared" si="4"/>
        <v>5</v>
      </c>
      <c r="H12" s="42">
        <f t="shared" si="4"/>
        <v>3</v>
      </c>
      <c r="I12" s="42">
        <f t="shared" si="4"/>
        <v>66</v>
      </c>
      <c r="J12" s="42">
        <f t="shared" si="4"/>
        <v>7</v>
      </c>
      <c r="K12" s="42">
        <f t="shared" si="4"/>
        <v>3</v>
      </c>
      <c r="L12" s="62"/>
      <c r="M12" s="86">
        <f>SUM(M11)</f>
        <v>19</v>
      </c>
      <c r="N12" s="87">
        <f t="shared" ref="N12:U12" si="5">SUM(N11)</f>
        <v>3</v>
      </c>
      <c r="O12" s="87">
        <f t="shared" si="5"/>
        <v>1</v>
      </c>
      <c r="P12" s="87">
        <f t="shared" si="5"/>
        <v>23</v>
      </c>
      <c r="Q12" s="87">
        <f t="shared" si="5"/>
        <v>1</v>
      </c>
      <c r="R12" s="87">
        <f t="shared" si="5"/>
        <v>1</v>
      </c>
      <c r="S12" s="87">
        <f t="shared" si="5"/>
        <v>22</v>
      </c>
      <c r="T12" s="87">
        <f t="shared" si="5"/>
        <v>3</v>
      </c>
      <c r="U12" s="88">
        <f t="shared" si="5"/>
        <v>1</v>
      </c>
      <c r="V12" s="74"/>
      <c r="W12" s="89">
        <f t="shared" si="0"/>
        <v>272</v>
      </c>
      <c r="X12" s="90">
        <f t="shared" si="0"/>
        <v>32</v>
      </c>
      <c r="Y12" s="77">
        <f t="shared" si="0"/>
        <v>13</v>
      </c>
      <c r="Z12" s="25"/>
      <c r="AA12" s="95">
        <v>292</v>
      </c>
      <c r="AB12" s="96">
        <v>14</v>
      </c>
      <c r="AC12" s="25"/>
      <c r="AD12" s="29">
        <f>SUM(AD11)</f>
        <v>-292</v>
      </c>
      <c r="AE12" s="33">
        <f>Y12-AB12</f>
        <v>-1</v>
      </c>
    </row>
    <row r="13" spans="1:32" ht="15.75" customHeight="1" x14ac:dyDescent="0.25">
      <c r="N13" s="25"/>
      <c r="P13" s="25"/>
    </row>
  </sheetData>
  <autoFilter ref="A6:AF12"/>
  <mergeCells count="1">
    <mergeCell ref="A5:Y5"/>
  </mergeCells>
  <pageMargins left="0.31496062992125984" right="0.19685039370078741" top="0.35433070866141736" bottom="0.23622047244094491" header="0.31496062992125984" footer="0.19685039370078741"/>
  <pageSetup paperSize="8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Richieste Dirigenti</vt:lpstr>
      <vt:lpstr>'Richieste Dirigenti'!Area_stampa</vt:lpstr>
      <vt:lpstr>'Richieste Dirigenti'!Titoli_stampa</vt:lpstr>
    </vt:vector>
  </TitlesOfParts>
  <Manager/>
  <Company>M.I.U.R.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</dc:creator>
  <cp:keywords/>
  <dc:description/>
  <cp:lastModifiedBy>Utente7</cp:lastModifiedBy>
  <cp:revision/>
  <cp:lastPrinted>2023-01-17T08:44:06Z</cp:lastPrinted>
  <dcterms:created xsi:type="dcterms:W3CDTF">2014-02-14T09:37:49Z</dcterms:created>
  <dcterms:modified xsi:type="dcterms:W3CDTF">2023-06-14T11:01:39Z</dcterms:modified>
  <cp:category/>
  <cp:contentStatus/>
</cp:coreProperties>
</file>