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<sst xmlns="http://schemas.openxmlformats.org/spreadsheetml/2006/main" count="107" uniqueCount="93">
  <si>
    <t>ISTITUTO COMPRENSIVO STATALE "CORRADO GOVONI"</t>
  </si>
  <si>
    <t>COGNOME e NOME</t>
  </si>
  <si>
    <t>a</t>
  </si>
  <si>
    <t>b</t>
  </si>
  <si>
    <t>b1+b2</t>
  </si>
  <si>
    <t>b3</t>
  </si>
  <si>
    <t>c</t>
  </si>
  <si>
    <t>co</t>
  </si>
  <si>
    <t>c1</t>
  </si>
  <si>
    <t>d</t>
  </si>
  <si>
    <t>A</t>
  </si>
  <si>
    <t>B</t>
  </si>
  <si>
    <t>C</t>
  </si>
  <si>
    <t>D</t>
  </si>
  <si>
    <t>E</t>
  </si>
  <si>
    <t>F</t>
  </si>
  <si>
    <t>H</t>
  </si>
  <si>
    <t>TOTALE</t>
  </si>
  <si>
    <t>servizio di ruolo  (punti 6 x ogni anno)</t>
  </si>
  <si>
    <t xml:space="preserve">servizio pre-ruolo </t>
  </si>
  <si>
    <t>altro servizio di ruolo  riconosciuto (o riconoscibile) ai fini della carriera o  servizio di ruolo nella scuola dell'infanzia</t>
  </si>
  <si>
    <t>per ogni anno di servizio di ruolo effettivamente prestato come specialista per l'insegnamento della lingua straniera dall'a.s. 92/93 fino all'a.s. 97/98 (in aggiunta al punteggio di cui alle lettere B e B2</t>
  </si>
  <si>
    <t xml:space="preserve">per ogni anno di servizio di ruolo prestato nella scuola di attuale titolarità senza soluzione di continuità in aggiunta a quello previsto dalle lettere A), A1), B), B2)   
</t>
  </si>
  <si>
    <t xml:space="preserve">per ogni anno di servizio di ruolo prestato nella sede (comune) di attuale titolarità senza soluzione di continuità in aggiunta a quello previsto dalle lettere A),  A1),  B), B2) </t>
  </si>
  <si>
    <t>per il servizio di ruolo effettivamente prestato per un solo triennio senza soluzione di continuità a partire dall'a.s. 92/93 fino all'a.s.97/98 specializzato per l'insegnamento della lingua straniera (in aggiunta a quello previsto dalle lett. a),a1)b) B2 b3</t>
  </si>
  <si>
    <t xml:space="preserve">a coloro che, per un triennio, a decorrere dalle operazioni di mobilità per l'a.s. 2000/2001, non presentano o non abbiano presentato domanda di trasferimento provinciale o passaggio provinciale, o, pur avendo presentato domanda, l'abbiano revocata nei termini previsti, verrà riconosciuto, dopo il predetto triennio, una tantum, un punteggio aggiuntivo di </t>
  </si>
  <si>
    <t xml:space="preserve">per ricongiungimento al coniuge ovvero, nel  caso di docenti senza coniuge o separati giudizialmente o consensualmente con atto omologato dal tribunale, per ricongiungimento ai genitori o ai figli  (7).punti 6 </t>
  </si>
  <si>
    <t xml:space="preserve">per ogni figlio di età inferiore a sei anni    (8).(punti 4) </t>
  </si>
  <si>
    <t xml:space="preserve">per ogni figlio di età superiore ai sei anni, ma che non abbia superato il diciottesimo anno di età (8), ovvero per ogni figlio maggiorenne che risulti totalmente o permanentemente inabile a proficuo lavoro..(punti 3) </t>
  </si>
  <si>
    <t>per la cura e l'assistenza dei figli minorati fisici, psichici o sensoriali, tossicodipendenti, ovvero del coniuge o del genitore totalmente e permanentemente inabili al lavoro che possono essere assistiti soltanto nel comune richiesto (9) punti  6</t>
  </si>
  <si>
    <t>per il superamento di un pubblico concorso ordinario per esami e titoli, per l'accesso al ruolo di appartenenza (1), al momento della presentazione della domanda, o a ruoli di livello pari o superiore a quello di appartenenza (10) punti 12</t>
  </si>
  <si>
    <t>n….corso di specializzazione post-laurea D.P.R. 162/82 o legge n. 341/90 artt. 4,6,8 ovvero decreto n. 509/99 ativiti dalle università statali o libere o pareggiate( punti 5 per diploma)</t>
  </si>
  <si>
    <t xml:space="preserve">per ogni diploma universitario (diploma acc. primo livello, laurea di primo livello o breve o diploma ISEF) o diploma di acc. di belle arti o di conservatorio di musica, conseguito oltre al titolo di studio attualmente necessario per l'accesso al ruolo di appartenenza </t>
  </si>
  <si>
    <t>per ogni corso di perfezionamento di durata non inferiore ad un anno (13), previsto dagli statuti ovvero dal D.P.R. 162/82, ovvero dalla L. 341/90 (artt. 4,6,8) ovvero dal decreto n. 509/99, nonché per ogni master di 1° o di 2° livello attivati dalle università statali o libere ovvero da istituti universitari statali o pareggiati (11 bis), ivi compresi gli istituti di educazione fisica statali o pareggiati,  nell'ambito delle scienze dell'educazione e/o nell'ambito delle discipline attualmente insegnate dal docente (14)</t>
  </si>
  <si>
    <t>per ogni diploma di laurea con corso di durata almeno quadriennale (ivi compreso il diploma di laurea in scienze motorie), per ogni diploma di laurea magistrale (specialistica), per ogni diploma accademico di secondo livello, conseguito oltre al titolo di studio attualmente necessario per l'accesso al ruolo di appartenenza</t>
  </si>
  <si>
    <t xml:space="preserve">per la frequenza del corso di aggiornamento-formazione linguistica e glottodidattica compreso nel piano attuato dal ministero con la collaborazione degli Uffici scolastici territorialmente competenti delle istituzioni scolastiche, degli istituti di ricerca  e dell'università </t>
  </si>
  <si>
    <t>per ogni partecipazione ai nuovi esami di stato conclusivi dei corsi di studio di istruzione secondaria superiore di cui alla L.10.12.97 n. 425 e al D.P.R. 23.7.98 n. 323, fino all'anno scolastico 2000/2001, in qualità di presidente di commissione o di componente esterno o interno, compresa l'attività svolta dal docente di sostegno all'alunno handicappato che sostiene l'esame ..punti 1</t>
  </si>
  <si>
    <t>Ferraresi Piero</t>
  </si>
  <si>
    <t xml:space="preserve">Meletti Alda  </t>
  </si>
  <si>
    <t>Fabbri Annalisa</t>
  </si>
  <si>
    <t>Marchesini M.Chiara</t>
  </si>
  <si>
    <t>Lolli Rita</t>
  </si>
  <si>
    <t>Ferrari Daniela</t>
  </si>
  <si>
    <t>Andreotti Antonella</t>
  </si>
  <si>
    <t>Nicchio Alice</t>
  </si>
  <si>
    <t>Bonfa'  Livia</t>
  </si>
  <si>
    <t>Volpe Raffaella</t>
  </si>
  <si>
    <t>Milani Ketty</t>
  </si>
  <si>
    <t>Belmonte  Michelina*</t>
  </si>
  <si>
    <t>Cinti Laura</t>
  </si>
  <si>
    <t>Mazzanti Eva</t>
  </si>
  <si>
    <t>Lerario Antonia A.Rita</t>
  </si>
  <si>
    <t xml:space="preserve">Malagrinò Ilaria </t>
  </si>
  <si>
    <t xml:space="preserve">Porcaro Edda </t>
  </si>
  <si>
    <t>* Precedenza art. 13.1 CCNI 2016 (esclusione dalla graduatoria d'Istituto per l'individuazione dei perdenti posto)</t>
  </si>
  <si>
    <t>** i titoli sono valutati fino ad un massimo di 10 punti</t>
  </si>
  <si>
    <t>*** PRECEDE PER ETA'</t>
  </si>
  <si>
    <t xml:space="preserve">  </t>
  </si>
  <si>
    <t>G</t>
  </si>
  <si>
    <t xml:space="preserve"> </t>
  </si>
  <si>
    <t>Palluotto Marianna</t>
  </si>
  <si>
    <t>Di Maio Filomena</t>
  </si>
  <si>
    <t>Tiberini Vittoria</t>
  </si>
  <si>
    <t>Antibo Rosaria</t>
  </si>
  <si>
    <t xml:space="preserve">Bottoni Antonella  </t>
  </si>
  <si>
    <t xml:space="preserve">Porcaro Annamaria  </t>
  </si>
  <si>
    <t xml:space="preserve">Semenzato Angela </t>
  </si>
  <si>
    <t xml:space="preserve">Bassano Maria </t>
  </si>
  <si>
    <t xml:space="preserve">Giardi Anna </t>
  </si>
  <si>
    <t xml:space="preserve">Flachi Pietro </t>
  </si>
  <si>
    <t>Ceriani Patrizia</t>
  </si>
  <si>
    <t xml:space="preserve">Sorpilli Roberta </t>
  </si>
  <si>
    <t>Grazzi M. Giovanna</t>
  </si>
  <si>
    <r>
      <rPr>
        <sz val="10"/>
        <rFont val="Arial"/>
        <family val="2"/>
      </rPr>
      <t>Pisante Roberta *</t>
    </r>
  </si>
  <si>
    <t>Dott.ssa Anna Bazzanini</t>
  </si>
  <si>
    <t>Micai   Sandra</t>
  </si>
  <si>
    <t>Argento Alice</t>
  </si>
  <si>
    <t>Brandola   Giulia</t>
  </si>
  <si>
    <t>Ferrara Fiorella</t>
  </si>
  <si>
    <t>Capitani Emanuela *</t>
  </si>
  <si>
    <t xml:space="preserve">Grillo Caterina </t>
  </si>
  <si>
    <t xml:space="preserve">Borsetti M.Silvia </t>
  </si>
  <si>
    <t>Mingari Favvento Domenica</t>
  </si>
  <si>
    <t>Padovani Luca</t>
  </si>
  <si>
    <t>Lamanna Domenica</t>
  </si>
  <si>
    <t>Lazzaro Simonetta</t>
  </si>
  <si>
    <t>Trasferiti a.s. 2020/21</t>
  </si>
  <si>
    <t>Manfreda Laura Cher.</t>
  </si>
  <si>
    <t xml:space="preserve"> IL DIRIGENTE SCOLASTICO</t>
  </si>
  <si>
    <t>Previato Silvia***</t>
  </si>
  <si>
    <t>FERRARA 05.05.2021</t>
  </si>
  <si>
    <t>PROT. N. 1612/B05</t>
  </si>
  <si>
    <t>GRADUATORIA DEFINITIVA  D'ISTITUTO DOCENTI SCUOLA PRIMARIA POSTO COMUNE - PERDENTI POSTO - 2021-22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</si>
</sst>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0_ ;\-#,##0\ "/>
  </numFmts>
  <fonts count="57">
    <font>
      <sz val="10"/>
      <name val="Arial"/>
      <family val="2"/>
    </font>
    <font>
      <b/>
      <sz val="12"/>
      <name val="Arial"/>
      <family val="2"/>
    </font>
    <font>
      <b/>
      <sz val="10"/>
      <name val="Arial"/>
      <family val="2"/>
    </font>
    <font>
      <b/>
      <i/>
      <sz val="12"/>
      <name val="Arial"/>
      <family val="2"/>
    </font>
    <font>
      <b/>
      <sz val="8"/>
      <name val="Arial"/>
      <family val="2"/>
    </font>
    <font>
      <sz val="9"/>
      <name val="Arial"/>
      <family val="2"/>
    </font>
    <font>
      <sz val="7"/>
      <name val="Arial"/>
      <family val="2"/>
    </font>
    <font>
      <u val="single"/>
      <sz val="9"/>
      <name val="Arial"/>
      <family val="2"/>
    </font>
    <font>
      <b/>
      <i/>
      <sz val="10"/>
      <name val="Arial"/>
      <family val="2"/>
    </font>
    <font>
      <sz val="10"/>
      <color indexed="9"/>
      <name val="Arial"/>
      <family val="2"/>
    </font>
    <font>
      <sz val="8"/>
      <name val="Arial"/>
      <family val="2"/>
    </font>
    <font>
      <b/>
      <i/>
      <u val="single"/>
      <sz val="8"/>
      <name val="Arial"/>
      <family val="2"/>
    </font>
    <font>
      <b/>
      <i/>
      <u val="single"/>
      <sz val="10"/>
      <name val="Arial"/>
      <family val="2"/>
    </font>
    <font>
      <b/>
      <i/>
      <sz val="8"/>
      <name val="Arial"/>
      <family val="2"/>
    </font>
    <font>
      <i/>
      <sz val="8"/>
      <name val="Arial"/>
      <family val="2"/>
    </font>
    <font>
      <sz val="12"/>
      <name val="Arial"/>
      <family val="2"/>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0"/>
      <color indexed="8"/>
      <name val="Arial"/>
      <family val="2"/>
    </font>
    <font>
      <sz val="10"/>
      <color indexed="10"/>
      <name val="Arial"/>
      <family val="2"/>
    </font>
    <font>
      <b/>
      <sz val="10"/>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sz val="10"/>
      <color rgb="FFFF0000"/>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theme="3" tint="0.7999799847602844"/>
        <bgColor indexed="64"/>
      </patternFill>
    </fill>
    <fill>
      <patternFill patternType="solid">
        <fgColor rgb="FFFFFF00"/>
        <bgColor indexed="64"/>
      </patternFill>
    </fill>
    <fill>
      <patternFill patternType="solid">
        <fgColor theme="4" tint="0.5999900102615356"/>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171" fontId="0" fillId="0" borderId="0" applyFill="0" applyBorder="0" applyAlignment="0" applyProtection="0"/>
    <xf numFmtId="169" fontId="0" fillId="0" borderId="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0" fontId="0" fillId="0" borderId="0" applyFill="0" applyBorder="0" applyAlignment="0" applyProtection="0"/>
    <xf numFmtId="168" fontId="0" fillId="0" borderId="0" applyFill="0" applyBorder="0" applyAlignment="0" applyProtection="0"/>
  </cellStyleXfs>
  <cellXfs count="78">
    <xf numFmtId="0" fontId="0" fillId="0" borderId="0" xfId="0" applyAlignment="1">
      <alignment/>
    </xf>
    <xf numFmtId="0" fontId="0" fillId="0" borderId="0" xfId="0" applyAlignment="1">
      <alignment horizontal="left"/>
    </xf>
    <xf numFmtId="0" fontId="1" fillId="0" borderId="0" xfId="0" applyFont="1" applyAlignment="1">
      <alignment/>
    </xf>
    <xf numFmtId="0" fontId="1" fillId="0" borderId="0" xfId="0" applyFont="1" applyAlignment="1">
      <alignment horizontal="center" vertical="center"/>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center"/>
    </xf>
    <xf numFmtId="0" fontId="3" fillId="0" borderId="10" xfId="0" applyFont="1" applyBorder="1" applyAlignment="1">
      <alignment horizontal="center"/>
    </xf>
    <xf numFmtId="0" fontId="4" fillId="33" borderId="10" xfId="0" applyFont="1" applyFill="1" applyBorder="1" applyAlignment="1">
      <alignment horizontal="center"/>
    </xf>
    <xf numFmtId="0" fontId="5" fillId="0" borderId="0" xfId="0" applyFont="1" applyAlignment="1">
      <alignment horizontal="center"/>
    </xf>
    <xf numFmtId="0" fontId="0" fillId="0" borderId="10" xfId="0" applyBorder="1" applyAlignment="1">
      <alignment/>
    </xf>
    <xf numFmtId="0" fontId="6" fillId="0" borderId="0" xfId="0" applyFont="1" applyAlignment="1">
      <alignment horizontal="left" vertical="center"/>
    </xf>
    <xf numFmtId="0" fontId="7" fillId="0" borderId="10" xfId="0" applyFont="1" applyBorder="1" applyAlignment="1">
      <alignment horizontal="left"/>
    </xf>
    <xf numFmtId="0" fontId="0" fillId="0" borderId="10" xfId="0" applyFont="1" applyBorder="1" applyAlignment="1">
      <alignment horizontal="left"/>
    </xf>
    <xf numFmtId="0" fontId="0" fillId="0" borderId="10" xfId="0" applyFont="1" applyBorder="1" applyAlignment="1">
      <alignment horizontal="center"/>
    </xf>
    <xf numFmtId="0" fontId="5" fillId="0" borderId="10" xfId="0" applyFont="1" applyBorder="1" applyAlignment="1">
      <alignment horizontal="left"/>
    </xf>
    <xf numFmtId="0" fontId="0" fillId="0" borderId="10" xfId="0" applyFont="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Font="1" applyFill="1" applyBorder="1" applyAlignment="1">
      <alignment horizontal="center"/>
    </xf>
    <xf numFmtId="0" fontId="0" fillId="0" borderId="0" xfId="0" applyFont="1" applyBorder="1" applyAlignment="1">
      <alignment horizontal="left"/>
    </xf>
    <xf numFmtId="0" fontId="0" fillId="0" borderId="11" xfId="0" applyBorder="1" applyAlignment="1">
      <alignment/>
    </xf>
    <xf numFmtId="0" fontId="9" fillId="34" borderId="0" xfId="0" applyFont="1" applyFill="1" applyBorder="1" applyAlignment="1">
      <alignment horizontal="center"/>
    </xf>
    <xf numFmtId="0" fontId="0" fillId="0" borderId="0" xfId="0" applyFont="1" applyAlignment="1">
      <alignment/>
    </xf>
    <xf numFmtId="0" fontId="4" fillId="0" borderId="0" xfId="0" applyFont="1" applyAlignment="1">
      <alignment horizontal="left"/>
    </xf>
    <xf numFmtId="0" fontId="4" fillId="0" borderId="0" xfId="0" applyFont="1" applyAlignment="1">
      <alignment/>
    </xf>
    <xf numFmtId="0" fontId="10" fillId="0" borderId="0" xfId="0" applyFont="1" applyAlignment="1">
      <alignment/>
    </xf>
    <xf numFmtId="0" fontId="11"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applyAlignment="1">
      <alignment/>
    </xf>
    <xf numFmtId="0" fontId="8" fillId="0" borderId="0" xfId="0" applyFont="1" applyAlignment="1">
      <alignment/>
    </xf>
    <xf numFmtId="0" fontId="14" fillId="0" borderId="0" xfId="0" applyFont="1" applyAlignment="1">
      <alignment/>
    </xf>
    <xf numFmtId="0" fontId="2" fillId="0" borderId="0" xfId="0" applyFont="1" applyAlignment="1">
      <alignment horizontal="left"/>
    </xf>
    <xf numFmtId="0" fontId="2" fillId="0" borderId="0" xfId="0" applyFont="1" applyAlignment="1">
      <alignment/>
    </xf>
    <xf numFmtId="0" fontId="0" fillId="0" borderId="12" xfId="0" applyFont="1" applyBorder="1" applyAlignment="1">
      <alignment/>
    </xf>
    <xf numFmtId="0" fontId="0" fillId="0" borderId="12" xfId="0" applyBorder="1" applyAlignment="1">
      <alignment horizontal="left"/>
    </xf>
    <xf numFmtId="0" fontId="0" fillId="0" borderId="12" xfId="0" applyBorder="1" applyAlignment="1">
      <alignment/>
    </xf>
    <xf numFmtId="0" fontId="0" fillId="0" borderId="12" xfId="0" applyBorder="1" applyAlignment="1">
      <alignment horizontal="center"/>
    </xf>
    <xf numFmtId="0" fontId="0" fillId="0" borderId="12" xfId="0" applyFont="1" applyFill="1" applyBorder="1" applyAlignment="1">
      <alignment horizontal="center"/>
    </xf>
    <xf numFmtId="0" fontId="0" fillId="0" borderId="13" xfId="0" applyBorder="1" applyAlignment="1">
      <alignment/>
    </xf>
    <xf numFmtId="0" fontId="0" fillId="0" borderId="14" xfId="0" applyFont="1" applyBorder="1" applyAlignment="1">
      <alignment horizontal="left"/>
    </xf>
    <xf numFmtId="0" fontId="0" fillId="0" borderId="14" xfId="0" applyBorder="1" applyAlignment="1">
      <alignment horizontal="center"/>
    </xf>
    <xf numFmtId="0" fontId="0" fillId="0" borderId="14" xfId="0" applyBorder="1" applyAlignment="1">
      <alignment/>
    </xf>
    <xf numFmtId="0" fontId="0" fillId="0" borderId="14" xfId="0" applyFont="1" applyFill="1" applyBorder="1" applyAlignment="1">
      <alignment horizontal="center"/>
    </xf>
    <xf numFmtId="0" fontId="0" fillId="0" borderId="14" xfId="0" applyBorder="1" applyAlignment="1">
      <alignment horizontal="left"/>
    </xf>
    <xf numFmtId="0" fontId="6" fillId="0" borderId="14" xfId="0" applyFont="1" applyBorder="1" applyAlignment="1">
      <alignment horizontal="left" vertical="center"/>
    </xf>
    <xf numFmtId="0" fontId="6" fillId="0" borderId="14" xfId="0" applyFont="1" applyBorder="1" applyAlignment="1">
      <alignment horizontal="left" vertical="center" wrapText="1"/>
    </xf>
    <xf numFmtId="0" fontId="54" fillId="35" borderId="14" xfId="0" applyFont="1" applyFill="1" applyBorder="1" applyAlignment="1">
      <alignment horizontal="center"/>
    </xf>
    <xf numFmtId="0" fontId="55" fillId="0" borderId="1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54" fillId="35" borderId="0" xfId="0" applyFont="1" applyFill="1" applyBorder="1" applyAlignment="1">
      <alignment horizontal="center"/>
    </xf>
    <xf numFmtId="9" fontId="0" fillId="0" borderId="10" xfId="48" applyBorder="1" applyAlignment="1">
      <alignment horizontal="center"/>
    </xf>
    <xf numFmtId="0" fontId="5" fillId="0" borderId="14" xfId="0" applyFont="1" applyBorder="1" applyAlignment="1">
      <alignment horizontal="left"/>
    </xf>
    <xf numFmtId="0" fontId="0" fillId="0" borderId="14" xfId="0" applyFont="1" applyBorder="1" applyAlignment="1">
      <alignment horizontal="center"/>
    </xf>
    <xf numFmtId="0" fontId="54" fillId="36" borderId="14" xfId="0" applyFont="1" applyFill="1" applyBorder="1" applyAlignment="1">
      <alignment horizontal="center"/>
    </xf>
    <xf numFmtId="0" fontId="0" fillId="0" borderId="14" xfId="0" applyFont="1" applyBorder="1" applyAlignment="1">
      <alignment horizontal="left" wrapText="1"/>
    </xf>
    <xf numFmtId="0" fontId="56" fillId="37" borderId="14" xfId="0" applyFont="1" applyFill="1" applyBorder="1" applyAlignment="1">
      <alignment horizontal="center"/>
    </xf>
    <xf numFmtId="0" fontId="0" fillId="0" borderId="15" xfId="0" applyFont="1" applyBorder="1" applyAlignment="1">
      <alignment horizontal="center"/>
    </xf>
    <xf numFmtId="0" fontId="2" fillId="37" borderId="14" xfId="0" applyFont="1" applyFill="1" applyBorder="1" applyAlignment="1">
      <alignment horizontal="center"/>
    </xf>
    <xf numFmtId="0" fontId="2" fillId="37" borderId="10" xfId="0" applyFont="1" applyFill="1" applyBorder="1" applyAlignment="1">
      <alignment horizontal="center"/>
    </xf>
    <xf numFmtId="0" fontId="54" fillId="8" borderId="10" xfId="0" applyFont="1" applyFill="1" applyBorder="1" applyAlignment="1">
      <alignment horizontal="center"/>
    </xf>
    <xf numFmtId="0" fontId="2" fillId="37" borderId="12" xfId="0" applyFont="1" applyFill="1" applyBorder="1" applyAlignment="1">
      <alignment horizontal="center"/>
    </xf>
    <xf numFmtId="0" fontId="54" fillId="38" borderId="14" xfId="0" applyFont="1" applyFill="1" applyBorder="1" applyAlignment="1">
      <alignment horizontal="center"/>
    </xf>
    <xf numFmtId="0" fontId="56" fillId="8" borderId="14" xfId="0" applyFont="1" applyFill="1" applyBorder="1" applyAlignment="1">
      <alignment horizontal="center"/>
    </xf>
    <xf numFmtId="0" fontId="2" fillId="8" borderId="0" xfId="0" applyFont="1" applyFill="1" applyAlignment="1">
      <alignment horizontal="center"/>
    </xf>
    <xf numFmtId="0" fontId="1" fillId="0" borderId="0" xfId="0" applyFont="1" applyAlignment="1">
      <alignment horizontal="left"/>
    </xf>
    <xf numFmtId="0" fontId="15" fillId="0" borderId="0" xfId="0" applyFont="1" applyAlignment="1">
      <alignment/>
    </xf>
    <xf numFmtId="0" fontId="0" fillId="0" borderId="0" xfId="0" applyFont="1" applyAlignment="1">
      <alignment/>
    </xf>
    <xf numFmtId="0" fontId="0" fillId="0" borderId="0" xfId="0" applyFont="1" applyAlignment="1">
      <alignment horizontal="left"/>
    </xf>
    <xf numFmtId="0" fontId="16" fillId="0" borderId="14" xfId="0" applyFont="1" applyBorder="1" applyAlignment="1">
      <alignment horizontal="left" wrapText="1"/>
    </xf>
    <xf numFmtId="176" fontId="0" fillId="0" borderId="11" xfId="59" applyNumberFormat="1" applyBorder="1" applyAlignment="1">
      <alignment/>
    </xf>
    <xf numFmtId="1" fontId="0" fillId="0" borderId="10" xfId="59" applyNumberFormat="1" applyBorder="1" applyAlignment="1">
      <alignment/>
    </xf>
    <xf numFmtId="1" fontId="0" fillId="0" borderId="10" xfId="59" applyNumberFormat="1" applyFill="1" applyBorder="1" applyAlignment="1">
      <alignment/>
    </xf>
    <xf numFmtId="1" fontId="0" fillId="0" borderId="11" xfId="59" applyNumberFormat="1" applyBorder="1" applyAlignment="1">
      <alignment/>
    </xf>
    <xf numFmtId="1" fontId="0" fillId="0" borderId="16" xfId="59" applyNumberFormat="1" applyFill="1" applyBorder="1" applyAlignment="1">
      <alignment/>
    </xf>
    <xf numFmtId="1" fontId="0" fillId="0" borderId="0" xfId="0" applyNumberFormat="1" applyFill="1" applyBorder="1" applyAlignment="1">
      <alignment/>
    </xf>
    <xf numFmtId="0" fontId="1" fillId="0" borderId="0"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6"/>
  <sheetViews>
    <sheetView tabSelected="1" zoomScalePageLayoutView="0" workbookViewId="0" topLeftCell="A1">
      <selection activeCell="A11" sqref="A11:IV11"/>
    </sheetView>
  </sheetViews>
  <sheetFormatPr defaultColWidth="9.140625" defaultRowHeight="12.75"/>
  <cols>
    <col min="1" max="1" width="4.140625" style="0" customWidth="1"/>
    <col min="2" max="2" width="19.28125" style="1" customWidth="1"/>
    <col min="3" max="3" width="7.8515625" style="1" customWidth="1"/>
    <col min="4" max="4" width="6.28125" style="0" customWidth="1"/>
    <col min="5" max="5" width="8.57421875" style="0" customWidth="1"/>
    <col min="6" max="6" width="10.140625" style="0" customWidth="1"/>
    <col min="7" max="7" width="8.421875" style="0" customWidth="1"/>
    <col min="8" max="8" width="9.57421875" style="0" customWidth="1"/>
    <col min="9" max="9" width="11.140625" style="0" customWidth="1"/>
    <col min="10" max="10" width="14.00390625" style="0" customWidth="1"/>
    <col min="11" max="11" width="11.7109375" style="0" customWidth="1"/>
    <col min="12" max="12" width="5.00390625" style="0" customWidth="1"/>
    <col min="13" max="13" width="9.57421875" style="0" customWidth="1"/>
    <col min="14" max="14" width="11.00390625" style="0" customWidth="1"/>
    <col min="15" max="15" width="13.421875" style="0" customWidth="1"/>
    <col min="16" max="16" width="12.00390625" style="0" customWidth="1"/>
    <col min="17" max="17" width="11.421875" style="0" customWidth="1"/>
    <col min="18" max="18" width="19.8515625" style="0" customWidth="1"/>
    <col min="19" max="19" width="14.140625" style="0" customWidth="1"/>
    <col min="20" max="20" width="11.140625" style="0" customWidth="1"/>
    <col min="21" max="21" width="13.00390625" style="0" customWidth="1"/>
    <col min="22" max="22" width="6.8515625" style="0" customWidth="1"/>
  </cols>
  <sheetData>
    <row r="1" spans="1:23" ht="15.75">
      <c r="A1" s="77" t="s">
        <v>0</v>
      </c>
      <c r="B1" s="77"/>
      <c r="C1" s="77"/>
      <c r="D1" s="77"/>
      <c r="E1" s="77"/>
      <c r="F1" s="77"/>
      <c r="G1" s="77"/>
      <c r="H1" s="77"/>
      <c r="I1" s="77"/>
      <c r="J1" s="77"/>
      <c r="K1" s="77"/>
      <c r="L1" s="77"/>
      <c r="M1" s="77"/>
      <c r="N1" s="77"/>
      <c r="O1" s="77"/>
      <c r="P1" s="77"/>
      <c r="Q1" s="77"/>
      <c r="R1" s="77"/>
      <c r="S1" s="77"/>
      <c r="T1" s="77"/>
      <c r="U1" s="77"/>
      <c r="V1" s="77"/>
      <c r="W1" s="2"/>
    </row>
    <row r="2" spans="1:23" ht="15.75">
      <c r="A2" s="2"/>
      <c r="B2" s="77" t="s">
        <v>92</v>
      </c>
      <c r="C2" s="77"/>
      <c r="D2" s="77"/>
      <c r="E2" s="77"/>
      <c r="F2" s="77"/>
      <c r="G2" s="77"/>
      <c r="H2" s="77"/>
      <c r="I2" s="77"/>
      <c r="J2" s="77"/>
      <c r="K2" s="77"/>
      <c r="L2" s="77"/>
      <c r="M2" s="77"/>
      <c r="N2" s="77"/>
      <c r="O2" s="77"/>
      <c r="P2" s="77"/>
      <c r="Q2" s="77"/>
      <c r="R2" s="77"/>
      <c r="S2" s="77"/>
      <c r="T2" s="77"/>
      <c r="U2" s="77"/>
      <c r="V2" s="77"/>
      <c r="W2" s="77"/>
    </row>
    <row r="3" spans="1:23" ht="216">
      <c r="A3" s="2"/>
      <c r="B3" s="45"/>
      <c r="C3" s="46" t="s">
        <v>18</v>
      </c>
      <c r="D3" s="46" t="s">
        <v>19</v>
      </c>
      <c r="E3" s="46" t="s">
        <v>20</v>
      </c>
      <c r="F3" s="46" t="s">
        <v>21</v>
      </c>
      <c r="G3" s="46" t="s">
        <v>22</v>
      </c>
      <c r="H3" s="46" t="s">
        <v>23</v>
      </c>
      <c r="I3" s="46" t="s">
        <v>24</v>
      </c>
      <c r="J3" s="46" t="s">
        <v>25</v>
      </c>
      <c r="K3" s="46" t="s">
        <v>26</v>
      </c>
      <c r="L3" s="46" t="s">
        <v>27</v>
      </c>
      <c r="M3" s="46" t="s">
        <v>28</v>
      </c>
      <c r="N3" s="46" t="s">
        <v>29</v>
      </c>
      <c r="O3" s="46" t="s">
        <v>30</v>
      </c>
      <c r="P3" s="46" t="s">
        <v>31</v>
      </c>
      <c r="Q3" s="46" t="s">
        <v>32</v>
      </c>
      <c r="R3" s="46" t="s">
        <v>33</v>
      </c>
      <c r="S3" s="46" t="s">
        <v>34</v>
      </c>
      <c r="T3" s="46" t="s">
        <v>35</v>
      </c>
      <c r="U3" s="46" t="s">
        <v>36</v>
      </c>
      <c r="V3" s="3"/>
      <c r="W3" s="3"/>
    </row>
    <row r="4" spans="1:22" s="9" customFormat="1" ht="15.75">
      <c r="A4" s="52"/>
      <c r="B4" s="4" t="s">
        <v>1</v>
      </c>
      <c r="C4" s="5" t="s">
        <v>2</v>
      </c>
      <c r="D4" s="6" t="s">
        <v>3</v>
      </c>
      <c r="E4" s="6" t="s">
        <v>4</v>
      </c>
      <c r="F4" s="6" t="s">
        <v>5</v>
      </c>
      <c r="G4" s="6" t="s">
        <v>6</v>
      </c>
      <c r="H4" s="6" t="s">
        <v>7</v>
      </c>
      <c r="I4" s="6" t="s">
        <v>8</v>
      </c>
      <c r="J4" s="6" t="s">
        <v>9</v>
      </c>
      <c r="K4" s="6" t="s">
        <v>10</v>
      </c>
      <c r="L4" s="6" t="s">
        <v>11</v>
      </c>
      <c r="M4" s="6" t="s">
        <v>12</v>
      </c>
      <c r="N4" s="6" t="s">
        <v>13</v>
      </c>
      <c r="O4" s="7" t="s">
        <v>11</v>
      </c>
      <c r="P4" s="7"/>
      <c r="Q4" s="7" t="s">
        <v>13</v>
      </c>
      <c r="R4" s="7" t="s">
        <v>14</v>
      </c>
      <c r="S4" s="7" t="s">
        <v>15</v>
      </c>
      <c r="T4" s="7" t="s">
        <v>58</v>
      </c>
      <c r="U4" s="7" t="s">
        <v>16</v>
      </c>
      <c r="V4" s="8" t="s">
        <v>17</v>
      </c>
    </row>
    <row r="5" spans="1:23" ht="12.75">
      <c r="A5" s="71">
        <v>1</v>
      </c>
      <c r="B5" s="53" t="s">
        <v>81</v>
      </c>
      <c r="C5" s="54">
        <v>222</v>
      </c>
      <c r="D5" s="54"/>
      <c r="E5" s="54"/>
      <c r="F5" s="54"/>
      <c r="G5" s="54">
        <v>94</v>
      </c>
      <c r="H5" s="54"/>
      <c r="I5" s="54"/>
      <c r="J5" s="54">
        <v>10</v>
      </c>
      <c r="K5" s="54">
        <v>6</v>
      </c>
      <c r="L5" s="54"/>
      <c r="M5" s="54" t="s">
        <v>59</v>
      </c>
      <c r="N5" s="54"/>
      <c r="O5" s="54">
        <v>12</v>
      </c>
      <c r="P5" s="54"/>
      <c r="Q5" s="54"/>
      <c r="R5" s="54"/>
      <c r="S5" s="54">
        <v>5</v>
      </c>
      <c r="T5" s="54"/>
      <c r="U5" s="54"/>
      <c r="V5" s="59">
        <f>SUM(C5:U5)</f>
        <v>349</v>
      </c>
      <c r="W5" s="11"/>
    </row>
    <row r="6" spans="1:23" s="11" customFormat="1" ht="18.75" customHeight="1">
      <c r="A6" s="72">
        <v>2</v>
      </c>
      <c r="B6" s="15" t="s">
        <v>37</v>
      </c>
      <c r="C6" s="14">
        <v>222</v>
      </c>
      <c r="D6" s="14"/>
      <c r="E6" s="14"/>
      <c r="F6" s="14"/>
      <c r="G6" s="14">
        <v>70</v>
      </c>
      <c r="H6" s="14">
        <v>9</v>
      </c>
      <c r="I6" s="14"/>
      <c r="J6" s="14">
        <v>10</v>
      </c>
      <c r="K6" s="14">
        <v>6</v>
      </c>
      <c r="L6" s="14"/>
      <c r="M6" s="14"/>
      <c r="N6" s="14"/>
      <c r="O6" s="14">
        <v>12</v>
      </c>
      <c r="P6" s="14"/>
      <c r="Q6" s="14">
        <v>3</v>
      </c>
      <c r="R6" s="14"/>
      <c r="S6" s="14">
        <v>5</v>
      </c>
      <c r="T6" s="14"/>
      <c r="U6" s="14">
        <v>1</v>
      </c>
      <c r="V6" s="60">
        <f>SUM(C6:U6)</f>
        <v>338</v>
      </c>
      <c r="W6"/>
    </row>
    <row r="7" spans="1:22" ht="12.75">
      <c r="A7" s="72">
        <v>3</v>
      </c>
      <c r="B7" s="15" t="s">
        <v>78</v>
      </c>
      <c r="C7" s="14">
        <v>222</v>
      </c>
      <c r="D7" s="14">
        <v>3</v>
      </c>
      <c r="E7" s="14">
        <v>6</v>
      </c>
      <c r="F7" s="14"/>
      <c r="G7" s="14">
        <v>67</v>
      </c>
      <c r="H7" s="14"/>
      <c r="I7" s="14"/>
      <c r="J7" s="14">
        <v>10</v>
      </c>
      <c r="K7" s="14">
        <v>6</v>
      </c>
      <c r="L7" s="14"/>
      <c r="M7" s="14"/>
      <c r="N7" s="14"/>
      <c r="O7" s="14">
        <v>12</v>
      </c>
      <c r="P7" s="14"/>
      <c r="Q7" s="14"/>
      <c r="R7" s="14"/>
      <c r="S7" s="14">
        <v>5</v>
      </c>
      <c r="T7" s="14"/>
      <c r="U7" s="14"/>
      <c r="V7" s="60">
        <f>SUM(C7:U7)</f>
        <v>331</v>
      </c>
    </row>
    <row r="8" spans="1:22" ht="12.75">
      <c r="A8" s="72">
        <v>4</v>
      </c>
      <c r="B8" s="15" t="s">
        <v>79</v>
      </c>
      <c r="C8" s="14">
        <v>222</v>
      </c>
      <c r="D8" s="14" t="s">
        <v>59</v>
      </c>
      <c r="E8" s="14"/>
      <c r="F8" s="14"/>
      <c r="G8" s="14">
        <v>67</v>
      </c>
      <c r="H8" s="14"/>
      <c r="I8" s="14"/>
      <c r="J8" s="14">
        <v>10</v>
      </c>
      <c r="K8" s="14">
        <v>6</v>
      </c>
      <c r="L8" s="14"/>
      <c r="M8" s="14"/>
      <c r="N8" s="14"/>
      <c r="O8" s="14">
        <v>12</v>
      </c>
      <c r="P8" s="14"/>
      <c r="Q8" s="14"/>
      <c r="R8" s="14"/>
      <c r="S8" s="14">
        <v>5</v>
      </c>
      <c r="T8" s="14">
        <v>1</v>
      </c>
      <c r="U8" s="14"/>
      <c r="V8" s="60">
        <f>SUM(C8:U8)</f>
        <v>323</v>
      </c>
    </row>
    <row r="9" spans="1:22" ht="12.75">
      <c r="A9" s="72">
        <v>5</v>
      </c>
      <c r="B9" s="12" t="s">
        <v>64</v>
      </c>
      <c r="C9" s="14">
        <v>222</v>
      </c>
      <c r="D9" s="14" t="s">
        <v>59</v>
      </c>
      <c r="E9" s="14"/>
      <c r="F9" s="14"/>
      <c r="G9" s="14">
        <v>73</v>
      </c>
      <c r="H9" s="14"/>
      <c r="I9" s="14"/>
      <c r="J9" s="14">
        <v>10</v>
      </c>
      <c r="K9" s="14">
        <v>6</v>
      </c>
      <c r="L9" s="14"/>
      <c r="M9" s="14"/>
      <c r="N9" s="14"/>
      <c r="O9" s="14">
        <v>12</v>
      </c>
      <c r="P9" s="14"/>
      <c r="Q9" s="14"/>
      <c r="R9" s="14"/>
      <c r="S9" s="14">
        <v>5</v>
      </c>
      <c r="T9" s="14"/>
      <c r="U9" s="14"/>
      <c r="V9" s="60">
        <v>323</v>
      </c>
    </row>
    <row r="10" spans="1:22" ht="12.75">
      <c r="A10" s="72">
        <v>6</v>
      </c>
      <c r="B10" s="15" t="s">
        <v>72</v>
      </c>
      <c r="C10" s="14">
        <v>222</v>
      </c>
      <c r="D10" s="48"/>
      <c r="E10" s="48"/>
      <c r="F10" s="14">
        <v>3</v>
      </c>
      <c r="G10" s="14">
        <v>64</v>
      </c>
      <c r="H10" s="14"/>
      <c r="I10" s="14"/>
      <c r="J10" s="14">
        <v>10</v>
      </c>
      <c r="K10" s="14">
        <v>6</v>
      </c>
      <c r="L10" s="14"/>
      <c r="M10" s="14"/>
      <c r="N10" s="14"/>
      <c r="O10" s="14">
        <v>12</v>
      </c>
      <c r="P10" s="14"/>
      <c r="Q10" s="14"/>
      <c r="R10" s="14"/>
      <c r="S10" s="14"/>
      <c r="T10" s="14">
        <v>1</v>
      </c>
      <c r="U10" s="14"/>
      <c r="V10" s="60">
        <f aca="true" t="shared" si="0" ref="V10:V43">SUM(C10:U10)</f>
        <v>318</v>
      </c>
    </row>
    <row r="11" spans="1:22" ht="12.75">
      <c r="A11" s="72">
        <v>7</v>
      </c>
      <c r="B11" s="15" t="s">
        <v>39</v>
      </c>
      <c r="C11" s="14">
        <v>222</v>
      </c>
      <c r="D11" s="14"/>
      <c r="E11" s="14"/>
      <c r="F11" s="14"/>
      <c r="G11" s="14">
        <v>46</v>
      </c>
      <c r="H11" s="14">
        <v>10</v>
      </c>
      <c r="I11" s="14"/>
      <c r="J11" s="14">
        <v>10</v>
      </c>
      <c r="K11" s="14">
        <v>6</v>
      </c>
      <c r="L11" s="14"/>
      <c r="M11" s="14"/>
      <c r="N11" s="14"/>
      <c r="O11" s="14">
        <v>12</v>
      </c>
      <c r="P11" s="14"/>
      <c r="Q11" s="14"/>
      <c r="R11" s="14"/>
      <c r="S11" s="14"/>
      <c r="T11" s="14"/>
      <c r="U11" s="14"/>
      <c r="V11" s="60">
        <f t="shared" si="0"/>
        <v>306</v>
      </c>
    </row>
    <row r="12" spans="1:22" ht="12.75">
      <c r="A12" s="72">
        <v>8</v>
      </c>
      <c r="B12" s="15" t="s">
        <v>38</v>
      </c>
      <c r="C12" s="14">
        <v>204</v>
      </c>
      <c r="D12" s="14"/>
      <c r="E12" s="14"/>
      <c r="F12" s="14"/>
      <c r="G12" s="14">
        <v>67</v>
      </c>
      <c r="H12" s="14">
        <v>2</v>
      </c>
      <c r="I12" s="14"/>
      <c r="J12" s="14">
        <v>10</v>
      </c>
      <c r="K12" s="14">
        <v>6</v>
      </c>
      <c r="L12" s="14"/>
      <c r="M12" s="14">
        <v>3</v>
      </c>
      <c r="N12" s="14"/>
      <c r="O12" s="14">
        <v>12</v>
      </c>
      <c r="P12" s="14"/>
      <c r="Q12" s="14"/>
      <c r="R12" s="14"/>
      <c r="S12" s="14"/>
      <c r="T12" s="14"/>
      <c r="U12" s="14"/>
      <c r="V12" s="60">
        <f t="shared" si="0"/>
        <v>304</v>
      </c>
    </row>
    <row r="13" spans="1:22" ht="12.75">
      <c r="A13" s="72">
        <v>9</v>
      </c>
      <c r="B13" s="15" t="s">
        <v>40</v>
      </c>
      <c r="C13" s="14">
        <v>186</v>
      </c>
      <c r="D13" s="14">
        <v>6</v>
      </c>
      <c r="E13" s="14"/>
      <c r="F13" s="14"/>
      <c r="G13" s="14">
        <v>76</v>
      </c>
      <c r="H13" s="14"/>
      <c r="I13" s="14"/>
      <c r="J13" s="14">
        <v>10</v>
      </c>
      <c r="K13" s="14">
        <v>6</v>
      </c>
      <c r="L13" s="14"/>
      <c r="M13" s="14" t="s">
        <v>59</v>
      </c>
      <c r="N13" s="14"/>
      <c r="O13" s="14">
        <v>12</v>
      </c>
      <c r="P13" s="14"/>
      <c r="Q13" s="14"/>
      <c r="R13" s="14"/>
      <c r="S13" s="14">
        <v>5</v>
      </c>
      <c r="T13" s="14"/>
      <c r="U13" s="14"/>
      <c r="V13" s="60">
        <f t="shared" si="0"/>
        <v>301</v>
      </c>
    </row>
    <row r="14" spans="1:22" ht="12.75">
      <c r="A14" s="72">
        <v>10</v>
      </c>
      <c r="B14" s="15" t="s">
        <v>41</v>
      </c>
      <c r="C14" s="14">
        <v>222</v>
      </c>
      <c r="D14" s="14"/>
      <c r="E14" s="14"/>
      <c r="F14" s="14"/>
      <c r="G14" s="14">
        <v>40</v>
      </c>
      <c r="H14" s="14"/>
      <c r="I14" s="14">
        <v>1.5</v>
      </c>
      <c r="J14" s="14">
        <v>10</v>
      </c>
      <c r="K14" s="14">
        <v>6</v>
      </c>
      <c r="L14" s="14"/>
      <c r="M14" s="14"/>
      <c r="N14" s="14"/>
      <c r="O14" s="14">
        <v>12</v>
      </c>
      <c r="P14" s="14"/>
      <c r="Q14" s="14"/>
      <c r="R14" s="14"/>
      <c r="S14" s="14">
        <v>5</v>
      </c>
      <c r="T14" s="14">
        <v>1</v>
      </c>
      <c r="U14" s="14"/>
      <c r="V14" s="60">
        <f t="shared" si="0"/>
        <v>297.5</v>
      </c>
    </row>
    <row r="15" spans="1:22" ht="12.75">
      <c r="A15" s="72">
        <v>11</v>
      </c>
      <c r="B15" s="15" t="s">
        <v>42</v>
      </c>
      <c r="C15" s="14">
        <v>162</v>
      </c>
      <c r="D15" s="14">
        <v>3</v>
      </c>
      <c r="E15" s="14"/>
      <c r="F15" s="14">
        <v>2</v>
      </c>
      <c r="G15" s="14">
        <v>61</v>
      </c>
      <c r="H15" s="14"/>
      <c r="I15" s="14"/>
      <c r="J15" s="14">
        <v>10</v>
      </c>
      <c r="K15" s="14">
        <v>6</v>
      </c>
      <c r="L15" s="14"/>
      <c r="M15" s="14">
        <v>3</v>
      </c>
      <c r="N15" s="14"/>
      <c r="O15" s="14">
        <v>12</v>
      </c>
      <c r="P15" s="14"/>
      <c r="Q15" s="14">
        <v>3</v>
      </c>
      <c r="R15" s="14"/>
      <c r="S15" s="14"/>
      <c r="T15" s="14">
        <v>1</v>
      </c>
      <c r="U15" s="14">
        <v>1</v>
      </c>
      <c r="V15" s="60">
        <f t="shared" si="0"/>
        <v>264</v>
      </c>
    </row>
    <row r="16" spans="1:22" ht="12.75">
      <c r="A16" s="72">
        <v>12</v>
      </c>
      <c r="B16" s="15" t="s">
        <v>43</v>
      </c>
      <c r="C16" s="14">
        <v>170</v>
      </c>
      <c r="D16" s="14">
        <v>3</v>
      </c>
      <c r="E16" s="14"/>
      <c r="F16" s="14"/>
      <c r="G16" s="14">
        <v>49</v>
      </c>
      <c r="H16" s="16">
        <v>3</v>
      </c>
      <c r="I16" s="16"/>
      <c r="J16" s="16">
        <v>10</v>
      </c>
      <c r="K16" s="16">
        <v>6</v>
      </c>
      <c r="L16" s="16"/>
      <c r="M16" s="16"/>
      <c r="N16" s="16"/>
      <c r="O16" s="16">
        <v>12</v>
      </c>
      <c r="P16" s="16"/>
      <c r="Q16" s="16"/>
      <c r="R16" s="16">
        <v>2</v>
      </c>
      <c r="S16" s="16">
        <v>5</v>
      </c>
      <c r="T16" s="14"/>
      <c r="U16" s="14"/>
      <c r="V16" s="60">
        <f t="shared" si="0"/>
        <v>260</v>
      </c>
    </row>
    <row r="17" spans="1:22" ht="12.75">
      <c r="A17" s="72">
        <v>13</v>
      </c>
      <c r="B17" s="15" t="s">
        <v>44</v>
      </c>
      <c r="C17" s="14">
        <v>150</v>
      </c>
      <c r="D17" s="14">
        <v>3</v>
      </c>
      <c r="E17" s="14"/>
      <c r="F17" s="14"/>
      <c r="G17" s="14">
        <v>46</v>
      </c>
      <c r="H17" s="14"/>
      <c r="I17" s="14"/>
      <c r="J17" s="14">
        <v>10</v>
      </c>
      <c r="K17" s="14">
        <v>6</v>
      </c>
      <c r="L17" s="14"/>
      <c r="M17" s="14"/>
      <c r="N17" s="14"/>
      <c r="O17" s="14">
        <v>12</v>
      </c>
      <c r="P17" s="14"/>
      <c r="Q17" s="14"/>
      <c r="R17" s="14"/>
      <c r="S17" s="14">
        <v>5</v>
      </c>
      <c r="T17" s="14"/>
      <c r="U17" s="14"/>
      <c r="V17" s="60">
        <f t="shared" si="0"/>
        <v>232</v>
      </c>
    </row>
    <row r="18" spans="1:22" ht="12.75">
      <c r="A18" s="72">
        <v>14</v>
      </c>
      <c r="B18" s="15" t="s">
        <v>45</v>
      </c>
      <c r="C18" s="14">
        <v>156</v>
      </c>
      <c r="D18" s="14"/>
      <c r="E18" s="14"/>
      <c r="F18" s="14"/>
      <c r="G18" s="14">
        <v>37</v>
      </c>
      <c r="H18" s="14"/>
      <c r="I18" s="14"/>
      <c r="J18" s="14"/>
      <c r="K18" s="14">
        <v>6</v>
      </c>
      <c r="L18" s="14"/>
      <c r="M18" s="14"/>
      <c r="N18" s="14"/>
      <c r="O18" s="14">
        <v>12</v>
      </c>
      <c r="P18" s="14"/>
      <c r="Q18" s="14"/>
      <c r="R18" s="14"/>
      <c r="S18" s="14">
        <v>5</v>
      </c>
      <c r="T18" s="14"/>
      <c r="U18" s="14"/>
      <c r="V18" s="60">
        <f t="shared" si="0"/>
        <v>216</v>
      </c>
    </row>
    <row r="19" spans="1:22" ht="12.75">
      <c r="A19" s="72">
        <v>15</v>
      </c>
      <c r="B19" s="15" t="s">
        <v>47</v>
      </c>
      <c r="C19" s="14">
        <v>126</v>
      </c>
      <c r="D19" s="14"/>
      <c r="E19" s="14"/>
      <c r="F19" s="14"/>
      <c r="G19" s="14">
        <v>43</v>
      </c>
      <c r="H19" s="14">
        <v>1</v>
      </c>
      <c r="I19" s="14"/>
      <c r="J19" s="14">
        <v>10</v>
      </c>
      <c r="K19" s="14">
        <v>6</v>
      </c>
      <c r="L19" s="14"/>
      <c r="M19" s="14">
        <v>3</v>
      </c>
      <c r="N19" s="14"/>
      <c r="O19" s="14">
        <v>12</v>
      </c>
      <c r="P19" s="14"/>
      <c r="Q19" s="14"/>
      <c r="R19" s="14">
        <v>1</v>
      </c>
      <c r="S19" s="14">
        <v>5</v>
      </c>
      <c r="T19" s="14"/>
      <c r="U19" s="14"/>
      <c r="V19" s="60">
        <f t="shared" si="0"/>
        <v>207</v>
      </c>
    </row>
    <row r="20" spans="1:22" ht="12.75">
      <c r="A20" s="72">
        <v>16</v>
      </c>
      <c r="B20" s="15" t="s">
        <v>46</v>
      </c>
      <c r="C20" s="14">
        <v>156</v>
      </c>
      <c r="D20" s="14"/>
      <c r="E20" s="14"/>
      <c r="F20" s="14"/>
      <c r="G20" s="14">
        <v>37</v>
      </c>
      <c r="H20" s="14"/>
      <c r="I20" s="14"/>
      <c r="J20" s="14"/>
      <c r="K20" s="14" t="s">
        <v>59</v>
      </c>
      <c r="L20" s="14"/>
      <c r="M20" s="14"/>
      <c r="N20" s="14"/>
      <c r="O20" s="14">
        <v>12</v>
      </c>
      <c r="P20" s="14"/>
      <c r="Q20" s="14"/>
      <c r="R20" s="14"/>
      <c r="S20" s="14"/>
      <c r="T20" s="14"/>
      <c r="U20" s="14"/>
      <c r="V20" s="60">
        <f t="shared" si="0"/>
        <v>205</v>
      </c>
    </row>
    <row r="21" spans="1:22" ht="12.75">
      <c r="A21" s="72">
        <v>17</v>
      </c>
      <c r="B21" s="15" t="s">
        <v>48</v>
      </c>
      <c r="C21" s="14">
        <v>114</v>
      </c>
      <c r="D21" s="14">
        <v>3</v>
      </c>
      <c r="E21" s="14">
        <v>21</v>
      </c>
      <c r="F21" s="14"/>
      <c r="G21" s="14">
        <v>40</v>
      </c>
      <c r="H21" s="14"/>
      <c r="I21" s="14"/>
      <c r="J21" s="14"/>
      <c r="K21" s="14">
        <v>6</v>
      </c>
      <c r="L21" s="14"/>
      <c r="M21" s="14">
        <v>3</v>
      </c>
      <c r="N21" s="14"/>
      <c r="O21" s="14">
        <v>12</v>
      </c>
      <c r="P21" s="14"/>
      <c r="Q21" s="14"/>
      <c r="R21" s="14"/>
      <c r="S21" s="14">
        <v>5</v>
      </c>
      <c r="T21" s="14"/>
      <c r="U21" s="14"/>
      <c r="V21" s="60">
        <f t="shared" si="0"/>
        <v>204</v>
      </c>
    </row>
    <row r="22" spans="1:22" ht="12.75">
      <c r="A22" s="72">
        <v>18</v>
      </c>
      <c r="B22" s="13" t="s">
        <v>70</v>
      </c>
      <c r="C22" s="18">
        <v>174</v>
      </c>
      <c r="D22" s="10"/>
      <c r="E22" s="10"/>
      <c r="F22" s="10"/>
      <c r="G22" s="18">
        <v>4</v>
      </c>
      <c r="H22" s="18">
        <v>8</v>
      </c>
      <c r="I22" s="10"/>
      <c r="J22" s="10"/>
      <c r="K22" s="18" t="s">
        <v>59</v>
      </c>
      <c r="L22" s="10" t="s">
        <v>59</v>
      </c>
      <c r="M22" s="18" t="s">
        <v>59</v>
      </c>
      <c r="N22" s="10"/>
      <c r="O22" s="18">
        <v>12</v>
      </c>
      <c r="P22" s="10" t="s">
        <v>59</v>
      </c>
      <c r="Q22" s="18"/>
      <c r="R22" s="18"/>
      <c r="S22" s="10" t="s">
        <v>59</v>
      </c>
      <c r="T22" s="18">
        <v>1</v>
      </c>
      <c r="U22" s="10"/>
      <c r="V22" s="61">
        <f t="shared" si="0"/>
        <v>199</v>
      </c>
    </row>
    <row r="23" spans="1:22" ht="12.75">
      <c r="A23" s="72">
        <v>19</v>
      </c>
      <c r="B23" s="53" t="s">
        <v>89</v>
      </c>
      <c r="C23" s="54">
        <v>126</v>
      </c>
      <c r="D23" s="54">
        <v>3</v>
      </c>
      <c r="E23" s="54"/>
      <c r="F23" s="54"/>
      <c r="G23" s="54">
        <v>31</v>
      </c>
      <c r="H23" s="54">
        <v>2</v>
      </c>
      <c r="I23" s="54"/>
      <c r="J23" s="54"/>
      <c r="K23" s="54">
        <v>6</v>
      </c>
      <c r="L23" s="54"/>
      <c r="M23" s="54">
        <v>3</v>
      </c>
      <c r="N23" s="54"/>
      <c r="O23" s="54">
        <v>12</v>
      </c>
      <c r="P23" s="54"/>
      <c r="Q23" s="54">
        <v>3</v>
      </c>
      <c r="R23" s="54"/>
      <c r="S23" s="54">
        <v>5</v>
      </c>
      <c r="T23" s="54">
        <v>1</v>
      </c>
      <c r="U23" s="54"/>
      <c r="V23" s="59">
        <f t="shared" si="0"/>
        <v>192</v>
      </c>
    </row>
    <row r="24" spans="1:22" ht="12.75">
      <c r="A24" s="72">
        <v>20</v>
      </c>
      <c r="B24" s="15" t="s">
        <v>50</v>
      </c>
      <c r="C24" s="14">
        <v>126</v>
      </c>
      <c r="D24" s="14">
        <v>3</v>
      </c>
      <c r="E24" s="14"/>
      <c r="F24" s="14"/>
      <c r="G24" s="14">
        <v>40</v>
      </c>
      <c r="H24" s="14"/>
      <c r="I24" s="14"/>
      <c r="J24" s="14"/>
      <c r="K24" s="14">
        <v>6</v>
      </c>
      <c r="L24" s="14"/>
      <c r="M24" s="14"/>
      <c r="N24" s="14"/>
      <c r="O24" s="14">
        <v>12</v>
      </c>
      <c r="P24" s="14"/>
      <c r="Q24" s="14"/>
      <c r="R24" s="14"/>
      <c r="S24" s="14">
        <v>5</v>
      </c>
      <c r="T24" s="14"/>
      <c r="U24" s="14"/>
      <c r="V24" s="60">
        <f>SUM(C24:U24)</f>
        <v>192</v>
      </c>
    </row>
    <row r="25" spans="1:23" ht="12.75">
      <c r="A25" s="72">
        <v>21</v>
      </c>
      <c r="B25" s="15" t="s">
        <v>49</v>
      </c>
      <c r="C25" s="14">
        <v>96</v>
      </c>
      <c r="D25" s="14">
        <v>32</v>
      </c>
      <c r="E25" s="14"/>
      <c r="F25" s="14"/>
      <c r="G25" s="14">
        <v>40</v>
      </c>
      <c r="H25" s="14">
        <v>1</v>
      </c>
      <c r="I25" s="14"/>
      <c r="J25" s="14"/>
      <c r="K25" s="14">
        <v>6</v>
      </c>
      <c r="L25" s="14"/>
      <c r="M25" s="14"/>
      <c r="N25" s="14"/>
      <c r="O25" s="14">
        <v>12</v>
      </c>
      <c r="P25" s="14"/>
      <c r="Q25" s="14"/>
      <c r="R25" s="14"/>
      <c r="S25" s="14"/>
      <c r="T25" s="14">
        <v>1</v>
      </c>
      <c r="U25" s="14"/>
      <c r="V25" s="60">
        <f t="shared" si="0"/>
        <v>188</v>
      </c>
      <c r="W25" s="17"/>
    </row>
    <row r="26" spans="1:22" ht="12.75">
      <c r="A26" s="72">
        <v>22</v>
      </c>
      <c r="B26" s="12" t="s">
        <v>65</v>
      </c>
      <c r="C26" s="14">
        <v>90</v>
      </c>
      <c r="D26" s="14">
        <v>20</v>
      </c>
      <c r="E26" s="14"/>
      <c r="F26" s="14"/>
      <c r="G26" s="14">
        <v>37</v>
      </c>
      <c r="H26" s="14"/>
      <c r="I26" s="14"/>
      <c r="J26" s="14"/>
      <c r="K26" s="14">
        <v>6</v>
      </c>
      <c r="L26" s="14"/>
      <c r="M26" s="14"/>
      <c r="N26" s="14"/>
      <c r="O26" s="14">
        <v>12</v>
      </c>
      <c r="P26" s="14"/>
      <c r="Q26" s="14"/>
      <c r="R26" s="14"/>
      <c r="S26" s="14"/>
      <c r="T26" s="14"/>
      <c r="U26" s="14"/>
      <c r="V26" s="60">
        <f t="shared" si="0"/>
        <v>165</v>
      </c>
    </row>
    <row r="27" spans="1:22" ht="12.75">
      <c r="A27" s="72">
        <v>23</v>
      </c>
      <c r="B27" s="15" t="s">
        <v>66</v>
      </c>
      <c r="C27" s="14">
        <v>96</v>
      </c>
      <c r="D27" s="14"/>
      <c r="E27" s="14"/>
      <c r="F27" s="14"/>
      <c r="G27" s="14">
        <v>31</v>
      </c>
      <c r="H27" s="14"/>
      <c r="I27" s="14"/>
      <c r="J27" s="14"/>
      <c r="K27" s="14">
        <v>6</v>
      </c>
      <c r="L27" s="14"/>
      <c r="M27" s="14">
        <v>3</v>
      </c>
      <c r="N27" s="14"/>
      <c r="O27" s="14">
        <v>12</v>
      </c>
      <c r="P27" s="14"/>
      <c r="Q27" s="14"/>
      <c r="R27" s="14"/>
      <c r="S27" s="14">
        <v>5</v>
      </c>
      <c r="T27" s="14">
        <v>1</v>
      </c>
      <c r="U27" s="14"/>
      <c r="V27" s="60">
        <f t="shared" si="0"/>
        <v>154</v>
      </c>
    </row>
    <row r="28" spans="1:22" ht="12.75">
      <c r="A28" s="72">
        <v>24</v>
      </c>
      <c r="B28" s="13" t="s">
        <v>51</v>
      </c>
      <c r="C28" s="18">
        <v>90</v>
      </c>
      <c r="D28" s="18">
        <v>6</v>
      </c>
      <c r="E28" s="10"/>
      <c r="F28" s="10"/>
      <c r="G28" s="18">
        <v>25</v>
      </c>
      <c r="H28" s="18">
        <v>1</v>
      </c>
      <c r="I28" s="10"/>
      <c r="J28" s="10"/>
      <c r="K28" s="19">
        <v>6</v>
      </c>
      <c r="L28" s="10"/>
      <c r="M28" s="19">
        <v>3</v>
      </c>
      <c r="N28" s="10"/>
      <c r="O28" s="19">
        <v>12</v>
      </c>
      <c r="P28" s="19"/>
      <c r="Q28" s="18">
        <v>3</v>
      </c>
      <c r="R28" s="18"/>
      <c r="S28" s="18"/>
      <c r="T28" s="14">
        <v>1</v>
      </c>
      <c r="U28" s="10"/>
      <c r="V28" s="60">
        <f t="shared" si="0"/>
        <v>147</v>
      </c>
    </row>
    <row r="29" spans="1:22" ht="12.75">
      <c r="A29" s="73">
        <v>25</v>
      </c>
      <c r="B29" s="20" t="s">
        <v>60</v>
      </c>
      <c r="C29" s="14">
        <v>90</v>
      </c>
      <c r="D29" s="18">
        <v>20</v>
      </c>
      <c r="E29" s="10"/>
      <c r="F29" s="10"/>
      <c r="G29" s="18">
        <v>6</v>
      </c>
      <c r="H29" s="18"/>
      <c r="I29" s="10"/>
      <c r="J29" s="10"/>
      <c r="K29" s="19">
        <v>6</v>
      </c>
      <c r="L29" s="10"/>
      <c r="M29" s="19"/>
      <c r="N29" s="10"/>
      <c r="O29" s="19">
        <v>12</v>
      </c>
      <c r="P29" s="19"/>
      <c r="Q29" s="18"/>
      <c r="R29" s="18"/>
      <c r="S29" s="18">
        <v>5</v>
      </c>
      <c r="T29" s="18">
        <v>1</v>
      </c>
      <c r="U29" s="10"/>
      <c r="V29" s="60">
        <f t="shared" si="0"/>
        <v>140</v>
      </c>
    </row>
    <row r="30" spans="1:23" ht="12.75">
      <c r="A30" s="72">
        <v>26</v>
      </c>
      <c r="B30" s="13" t="s">
        <v>71</v>
      </c>
      <c r="C30" s="18">
        <v>72</v>
      </c>
      <c r="D30" s="19"/>
      <c r="E30" s="18">
        <v>33</v>
      </c>
      <c r="F30" s="10"/>
      <c r="G30" s="18">
        <v>19</v>
      </c>
      <c r="H30" s="18">
        <v>3</v>
      </c>
      <c r="I30" s="10"/>
      <c r="J30" s="10"/>
      <c r="K30" s="19"/>
      <c r="L30" s="18"/>
      <c r="M30" s="10" t="s">
        <v>59</v>
      </c>
      <c r="N30" s="10"/>
      <c r="O30" s="19">
        <v>12</v>
      </c>
      <c r="P30" s="19"/>
      <c r="Q30" s="18"/>
      <c r="R30" s="18"/>
      <c r="S30" s="10"/>
      <c r="T30" s="18"/>
      <c r="U30" s="21"/>
      <c r="V30" s="60">
        <f t="shared" si="0"/>
        <v>139</v>
      </c>
      <c r="W30" s="22"/>
    </row>
    <row r="31" spans="1:22" ht="12.75">
      <c r="A31" s="72">
        <v>27</v>
      </c>
      <c r="B31" s="34" t="s">
        <v>52</v>
      </c>
      <c r="C31" s="58">
        <v>84</v>
      </c>
      <c r="D31" s="35"/>
      <c r="E31" s="36"/>
      <c r="F31" s="36"/>
      <c r="G31" s="37">
        <v>28</v>
      </c>
      <c r="H31" s="37"/>
      <c r="I31" s="37"/>
      <c r="J31" s="36"/>
      <c r="K31" s="37">
        <v>6</v>
      </c>
      <c r="L31" s="38"/>
      <c r="M31" s="36"/>
      <c r="N31" s="38"/>
      <c r="O31" s="37">
        <v>12</v>
      </c>
      <c r="P31" s="38"/>
      <c r="Q31" s="38"/>
      <c r="R31" s="37"/>
      <c r="S31" s="36"/>
      <c r="T31" s="37">
        <v>1</v>
      </c>
      <c r="U31" s="39"/>
      <c r="V31" s="62">
        <f t="shared" si="0"/>
        <v>131</v>
      </c>
    </row>
    <row r="32" spans="1:22" ht="12.75">
      <c r="A32" s="74">
        <v>28</v>
      </c>
      <c r="B32" s="40" t="s">
        <v>67</v>
      </c>
      <c r="C32" s="54">
        <v>72</v>
      </c>
      <c r="D32" s="41">
        <v>18</v>
      </c>
      <c r="E32" s="42"/>
      <c r="F32" s="42"/>
      <c r="G32" s="41">
        <v>8</v>
      </c>
      <c r="H32" s="41"/>
      <c r="I32" s="42"/>
      <c r="J32" s="42"/>
      <c r="K32" s="43">
        <v>6</v>
      </c>
      <c r="L32" s="41"/>
      <c r="M32" s="43">
        <v>3</v>
      </c>
      <c r="N32" s="42"/>
      <c r="O32" s="43">
        <v>12</v>
      </c>
      <c r="P32" s="43"/>
      <c r="Q32" s="41"/>
      <c r="R32" s="41"/>
      <c r="S32" s="41"/>
      <c r="T32" s="41"/>
      <c r="U32" s="42"/>
      <c r="V32" s="59">
        <f t="shared" si="0"/>
        <v>119</v>
      </c>
    </row>
    <row r="33" spans="1:23" ht="12.75">
      <c r="A33" s="74">
        <v>29</v>
      </c>
      <c r="B33" s="40" t="s">
        <v>69</v>
      </c>
      <c r="C33" s="54">
        <v>72</v>
      </c>
      <c r="D33" s="41">
        <v>16</v>
      </c>
      <c r="E33" s="42"/>
      <c r="F33" s="42"/>
      <c r="G33" s="41">
        <v>8</v>
      </c>
      <c r="H33" s="41"/>
      <c r="I33" s="42"/>
      <c r="J33" s="42"/>
      <c r="K33" s="43">
        <v>6</v>
      </c>
      <c r="L33" s="41">
        <v>8</v>
      </c>
      <c r="M33" s="43"/>
      <c r="N33" s="42"/>
      <c r="O33" s="43"/>
      <c r="P33" s="43"/>
      <c r="Q33" s="41"/>
      <c r="R33" s="41"/>
      <c r="S33" s="41"/>
      <c r="T33" s="41">
        <v>1</v>
      </c>
      <c r="U33" s="42"/>
      <c r="V33" s="59">
        <f t="shared" si="0"/>
        <v>111</v>
      </c>
      <c r="W33" s="23"/>
    </row>
    <row r="34" spans="1:23" ht="12.75">
      <c r="A34" s="74">
        <v>30</v>
      </c>
      <c r="B34" s="40" t="s">
        <v>68</v>
      </c>
      <c r="C34" s="54">
        <v>66</v>
      </c>
      <c r="D34" s="41">
        <v>18</v>
      </c>
      <c r="E34" s="42"/>
      <c r="F34" s="42"/>
      <c r="G34" s="41">
        <v>8</v>
      </c>
      <c r="H34" s="41"/>
      <c r="I34" s="42"/>
      <c r="J34" s="42"/>
      <c r="K34" s="43">
        <v>6</v>
      </c>
      <c r="L34" s="41"/>
      <c r="M34" s="43"/>
      <c r="N34" s="42"/>
      <c r="O34" s="43"/>
      <c r="P34" s="43">
        <v>5</v>
      </c>
      <c r="Q34" s="41">
        <v>5</v>
      </c>
      <c r="R34" s="41"/>
      <c r="S34" s="41"/>
      <c r="T34" s="41"/>
      <c r="U34" s="42"/>
      <c r="V34" s="59">
        <f t="shared" si="0"/>
        <v>108</v>
      </c>
      <c r="W34" s="23"/>
    </row>
    <row r="35" spans="1:22" ht="12.75">
      <c r="A35" s="74">
        <v>31</v>
      </c>
      <c r="B35" s="40" t="s">
        <v>53</v>
      </c>
      <c r="C35" s="54">
        <v>72</v>
      </c>
      <c r="D35" s="41">
        <v>16</v>
      </c>
      <c r="E35" s="42"/>
      <c r="F35" s="42"/>
      <c r="G35" s="41">
        <v>10</v>
      </c>
      <c r="H35" s="41"/>
      <c r="I35" s="42"/>
      <c r="J35" s="42"/>
      <c r="K35" s="43">
        <v>6</v>
      </c>
      <c r="L35" s="41"/>
      <c r="M35" s="43"/>
      <c r="N35" s="42"/>
      <c r="O35" s="43"/>
      <c r="P35" s="43"/>
      <c r="Q35" s="41"/>
      <c r="R35" s="41"/>
      <c r="S35" s="41"/>
      <c r="T35" s="41">
        <v>1</v>
      </c>
      <c r="U35" s="42"/>
      <c r="V35" s="59">
        <f t="shared" si="0"/>
        <v>105</v>
      </c>
    </row>
    <row r="36" spans="1:22" ht="12.75">
      <c r="A36" s="75">
        <v>32</v>
      </c>
      <c r="B36" s="40" t="s">
        <v>61</v>
      </c>
      <c r="C36" s="54">
        <v>48</v>
      </c>
      <c r="D36" s="41">
        <v>26</v>
      </c>
      <c r="E36" s="42"/>
      <c r="F36" s="42"/>
      <c r="G36" s="41">
        <v>6</v>
      </c>
      <c r="H36" s="41"/>
      <c r="I36" s="42"/>
      <c r="J36" s="42"/>
      <c r="K36" s="43">
        <v>6</v>
      </c>
      <c r="L36" s="41"/>
      <c r="M36" s="43">
        <v>6</v>
      </c>
      <c r="N36" s="42"/>
      <c r="O36" s="43">
        <v>12</v>
      </c>
      <c r="P36" s="43"/>
      <c r="Q36" s="41"/>
      <c r="R36" s="41"/>
      <c r="S36" s="41"/>
      <c r="T36" s="41"/>
      <c r="U36" s="42"/>
      <c r="V36" s="59">
        <f t="shared" si="0"/>
        <v>104</v>
      </c>
    </row>
    <row r="37" spans="1:22" ht="12.75">
      <c r="A37" s="75">
        <v>33</v>
      </c>
      <c r="B37" s="40" t="s">
        <v>62</v>
      </c>
      <c r="C37" s="54">
        <v>30</v>
      </c>
      <c r="D37" s="41">
        <v>22</v>
      </c>
      <c r="E37" s="42"/>
      <c r="F37" s="42"/>
      <c r="G37" s="41">
        <v>6</v>
      </c>
      <c r="H37" s="41"/>
      <c r="I37" s="42"/>
      <c r="J37" s="42"/>
      <c r="K37" s="43">
        <v>6</v>
      </c>
      <c r="L37" s="41"/>
      <c r="M37" s="43">
        <v>6</v>
      </c>
      <c r="N37" s="42"/>
      <c r="O37" s="43">
        <v>12</v>
      </c>
      <c r="P37" s="43"/>
      <c r="Q37" s="41"/>
      <c r="R37" s="41"/>
      <c r="S37" s="41"/>
      <c r="T37" s="41">
        <v>1</v>
      </c>
      <c r="U37" s="42"/>
      <c r="V37" s="59">
        <f t="shared" si="0"/>
        <v>83</v>
      </c>
    </row>
    <row r="38" spans="1:22" ht="12.75">
      <c r="A38" s="75">
        <v>34</v>
      </c>
      <c r="B38" s="40" t="s">
        <v>80</v>
      </c>
      <c r="C38" s="54">
        <v>30</v>
      </c>
      <c r="D38" s="41">
        <v>22</v>
      </c>
      <c r="E38" s="42"/>
      <c r="F38" s="42"/>
      <c r="G38" s="41">
        <v>6</v>
      </c>
      <c r="H38" s="41"/>
      <c r="I38" s="42"/>
      <c r="J38" s="42"/>
      <c r="K38" s="43">
        <v>6</v>
      </c>
      <c r="L38" s="41"/>
      <c r="M38" s="43">
        <v>6</v>
      </c>
      <c r="N38" s="42"/>
      <c r="O38" s="43">
        <v>12</v>
      </c>
      <c r="P38" s="43"/>
      <c r="Q38" s="41"/>
      <c r="R38" s="41"/>
      <c r="S38" s="41"/>
      <c r="T38" s="41"/>
      <c r="U38" s="42"/>
      <c r="V38" s="59">
        <f t="shared" si="0"/>
        <v>82</v>
      </c>
    </row>
    <row r="39" spans="1:22" ht="12.75">
      <c r="A39" s="75">
        <v>35</v>
      </c>
      <c r="B39" s="40" t="s">
        <v>73</v>
      </c>
      <c r="C39" s="41">
        <v>18</v>
      </c>
      <c r="D39" s="41">
        <v>9</v>
      </c>
      <c r="E39" s="41"/>
      <c r="F39" s="41"/>
      <c r="G39" s="41">
        <v>6</v>
      </c>
      <c r="H39" s="41"/>
      <c r="I39" s="41"/>
      <c r="J39" s="41"/>
      <c r="K39" s="41">
        <v>6</v>
      </c>
      <c r="L39" s="41"/>
      <c r="M39" s="41">
        <v>9</v>
      </c>
      <c r="N39" s="41"/>
      <c r="O39" s="41">
        <v>12</v>
      </c>
      <c r="P39" s="41">
        <v>5</v>
      </c>
      <c r="Q39" s="41"/>
      <c r="R39" s="41"/>
      <c r="S39" s="41">
        <v>5</v>
      </c>
      <c r="T39" s="41"/>
      <c r="U39" s="42"/>
      <c r="V39" s="57">
        <f t="shared" si="0"/>
        <v>70</v>
      </c>
    </row>
    <row r="40" spans="1:22" ht="12.75">
      <c r="A40" s="76">
        <v>36</v>
      </c>
      <c r="B40" s="44" t="s">
        <v>75</v>
      </c>
      <c r="C40" s="41">
        <v>36</v>
      </c>
      <c r="D40" s="41">
        <v>14</v>
      </c>
      <c r="E40" s="42"/>
      <c r="F40" s="42"/>
      <c r="G40" s="41">
        <v>2</v>
      </c>
      <c r="H40" s="41"/>
      <c r="I40" s="42"/>
      <c r="J40" s="42"/>
      <c r="K40" s="41">
        <v>6</v>
      </c>
      <c r="L40" s="41">
        <v>4</v>
      </c>
      <c r="M40" s="41"/>
      <c r="N40" s="42"/>
      <c r="O40" s="41"/>
      <c r="P40" s="42"/>
      <c r="Q40" s="41"/>
      <c r="R40" s="41">
        <v>3</v>
      </c>
      <c r="S40" s="41">
        <v>5</v>
      </c>
      <c r="T40" s="41"/>
      <c r="U40" s="42"/>
      <c r="V40" s="57">
        <f t="shared" si="0"/>
        <v>70</v>
      </c>
    </row>
    <row r="41" spans="1:22" ht="12.75">
      <c r="A41" s="75">
        <v>37</v>
      </c>
      <c r="B41" s="40" t="s">
        <v>63</v>
      </c>
      <c r="C41" s="54">
        <v>30</v>
      </c>
      <c r="D41" s="41">
        <v>12</v>
      </c>
      <c r="E41" s="42"/>
      <c r="F41" s="42"/>
      <c r="G41" s="41">
        <v>6</v>
      </c>
      <c r="H41" s="41"/>
      <c r="I41" s="42"/>
      <c r="J41" s="42"/>
      <c r="K41" s="43"/>
      <c r="L41" s="41"/>
      <c r="M41" s="43"/>
      <c r="N41" s="42"/>
      <c r="O41" s="43">
        <v>12</v>
      </c>
      <c r="P41" s="43"/>
      <c r="Q41" s="41"/>
      <c r="R41" s="41"/>
      <c r="S41" s="41">
        <v>5</v>
      </c>
      <c r="T41" s="41"/>
      <c r="U41" s="42"/>
      <c r="V41" s="64">
        <f t="shared" si="0"/>
        <v>65</v>
      </c>
    </row>
    <row r="42" spans="1:22" ht="12.75">
      <c r="A42" s="76">
        <v>38</v>
      </c>
      <c r="B42" s="40" t="s">
        <v>76</v>
      </c>
      <c r="C42" s="41">
        <v>18</v>
      </c>
      <c r="D42" s="41">
        <v>9</v>
      </c>
      <c r="E42" s="42"/>
      <c r="F42" s="42"/>
      <c r="G42" s="41">
        <v>2</v>
      </c>
      <c r="H42" s="41"/>
      <c r="I42" s="42"/>
      <c r="J42" s="42"/>
      <c r="K42" s="41">
        <v>6</v>
      </c>
      <c r="L42" s="41"/>
      <c r="M42" s="41"/>
      <c r="N42" s="42"/>
      <c r="O42" s="41">
        <v>12</v>
      </c>
      <c r="P42" s="42"/>
      <c r="Q42" s="41">
        <v>3</v>
      </c>
      <c r="R42" s="41">
        <v>1</v>
      </c>
      <c r="S42" s="41"/>
      <c r="T42" s="47"/>
      <c r="U42" s="42"/>
      <c r="V42" s="65">
        <f t="shared" si="0"/>
        <v>51</v>
      </c>
    </row>
    <row r="43" spans="1:22" ht="12.75">
      <c r="A43" s="76">
        <v>39</v>
      </c>
      <c r="B43" s="40" t="s">
        <v>77</v>
      </c>
      <c r="C43" s="41">
        <v>18</v>
      </c>
      <c r="D43" s="41">
        <v>9</v>
      </c>
      <c r="E43" s="42"/>
      <c r="F43" s="42"/>
      <c r="G43" s="41">
        <v>2</v>
      </c>
      <c r="H43" s="41"/>
      <c r="I43" s="42"/>
      <c r="J43" s="42"/>
      <c r="K43" s="41">
        <v>6</v>
      </c>
      <c r="L43" s="41"/>
      <c r="M43" s="41"/>
      <c r="N43" s="42"/>
      <c r="O43" s="41">
        <v>12</v>
      </c>
      <c r="P43" s="42"/>
      <c r="Q43" s="41"/>
      <c r="R43" s="41"/>
      <c r="S43" s="41"/>
      <c r="T43" s="41"/>
      <c r="U43" s="42"/>
      <c r="V43" s="64">
        <f t="shared" si="0"/>
        <v>47</v>
      </c>
    </row>
    <row r="44" spans="1:22" ht="12.75">
      <c r="A44" s="76"/>
      <c r="B44" s="56"/>
      <c r="C44" s="41"/>
      <c r="D44" s="41"/>
      <c r="E44" s="42"/>
      <c r="F44" s="42"/>
      <c r="G44" s="41"/>
      <c r="H44" s="41"/>
      <c r="I44" s="42"/>
      <c r="J44" s="42"/>
      <c r="K44" s="41"/>
      <c r="L44" s="41"/>
      <c r="M44" s="41"/>
      <c r="N44" s="42"/>
      <c r="O44" s="41"/>
      <c r="P44" s="42"/>
      <c r="Q44" s="41"/>
      <c r="R44" s="41"/>
      <c r="S44" s="41"/>
      <c r="T44" s="41"/>
      <c r="U44" s="42"/>
      <c r="V44" s="63"/>
    </row>
    <row r="45" spans="1:22" ht="30">
      <c r="A45" s="76"/>
      <c r="B45" s="70" t="s">
        <v>86</v>
      </c>
      <c r="C45" s="41"/>
      <c r="D45" s="41"/>
      <c r="E45" s="42"/>
      <c r="F45" s="42"/>
      <c r="G45" s="41"/>
      <c r="H45" s="41"/>
      <c r="I45" s="42"/>
      <c r="J45" s="42"/>
      <c r="K45" s="41"/>
      <c r="L45" s="41"/>
      <c r="M45" s="41"/>
      <c r="N45" s="42"/>
      <c r="O45" s="41"/>
      <c r="P45" s="42"/>
      <c r="Q45" s="41"/>
      <c r="R45" s="41"/>
      <c r="S45" s="41"/>
      <c r="T45" s="41"/>
      <c r="U45" s="42"/>
      <c r="V45" s="63"/>
    </row>
    <row r="46" spans="1:22" ht="12.75">
      <c r="A46" s="76">
        <v>1</v>
      </c>
      <c r="B46" s="40" t="s">
        <v>85</v>
      </c>
      <c r="C46" s="41">
        <v>66</v>
      </c>
      <c r="D46" s="41">
        <v>20</v>
      </c>
      <c r="E46" s="42"/>
      <c r="F46" s="42"/>
      <c r="G46" s="41"/>
      <c r="H46" s="41"/>
      <c r="I46" s="42"/>
      <c r="J46" s="42"/>
      <c r="K46" s="41">
        <v>6</v>
      </c>
      <c r="L46" s="41"/>
      <c r="M46" s="41"/>
      <c r="N46" s="42"/>
      <c r="O46" s="41">
        <v>12</v>
      </c>
      <c r="P46" s="42"/>
      <c r="Q46" s="41"/>
      <c r="R46" s="41"/>
      <c r="S46" s="41"/>
      <c r="T46" s="41"/>
      <c r="U46" s="42"/>
      <c r="V46" s="55">
        <v>104</v>
      </c>
    </row>
    <row r="47" spans="1:22" ht="12.75">
      <c r="A47" s="76">
        <v>2</v>
      </c>
      <c r="B47" s="40" t="s">
        <v>87</v>
      </c>
      <c r="C47" s="41">
        <v>30</v>
      </c>
      <c r="D47" s="41">
        <v>24</v>
      </c>
      <c r="E47" s="42"/>
      <c r="F47" s="42"/>
      <c r="G47" s="41"/>
      <c r="H47" s="41">
        <v>4</v>
      </c>
      <c r="I47" s="42"/>
      <c r="J47" s="42"/>
      <c r="K47" s="41">
        <v>6</v>
      </c>
      <c r="L47" s="41"/>
      <c r="M47" s="41">
        <v>3</v>
      </c>
      <c r="N47" s="42"/>
      <c r="O47" s="41">
        <v>12</v>
      </c>
      <c r="P47" s="42"/>
      <c r="Q47" s="41"/>
      <c r="R47" s="41"/>
      <c r="S47" s="41">
        <v>5</v>
      </c>
      <c r="T47" s="41"/>
      <c r="U47" s="42"/>
      <c r="V47" s="55">
        <f>SUM(C47:U47)</f>
        <v>84</v>
      </c>
    </row>
    <row r="48" spans="1:22" ht="25.5">
      <c r="A48" s="76">
        <v>3</v>
      </c>
      <c r="B48" s="56" t="s">
        <v>82</v>
      </c>
      <c r="C48" s="41">
        <v>6</v>
      </c>
      <c r="D48" s="41">
        <v>30</v>
      </c>
      <c r="E48" s="42"/>
      <c r="F48" s="42"/>
      <c r="G48" s="41"/>
      <c r="H48" s="41"/>
      <c r="I48" s="42"/>
      <c r="J48" s="42"/>
      <c r="K48" s="41"/>
      <c r="L48" s="41"/>
      <c r="M48" s="41">
        <v>6</v>
      </c>
      <c r="N48" s="42"/>
      <c r="O48" s="41">
        <v>12</v>
      </c>
      <c r="P48" s="41">
        <v>5</v>
      </c>
      <c r="Q48" s="41"/>
      <c r="R48" s="41"/>
      <c r="S48" s="41"/>
      <c r="T48" s="41"/>
      <c r="U48" s="42"/>
      <c r="V48" s="55">
        <f>SUM(C48:U48)</f>
        <v>59</v>
      </c>
    </row>
    <row r="49" spans="1:22" ht="12.75">
      <c r="A49" s="76">
        <v>4</v>
      </c>
      <c r="B49" s="40" t="s">
        <v>84</v>
      </c>
      <c r="C49" s="41">
        <v>6</v>
      </c>
      <c r="D49" s="41">
        <v>32</v>
      </c>
      <c r="E49" s="42"/>
      <c r="F49" s="42"/>
      <c r="G49" s="42"/>
      <c r="H49" s="41"/>
      <c r="I49" s="42"/>
      <c r="J49" s="42"/>
      <c r="K49" s="41"/>
      <c r="L49" s="41"/>
      <c r="M49" s="41">
        <v>3</v>
      </c>
      <c r="N49" s="42"/>
      <c r="O49" s="41"/>
      <c r="P49" s="42"/>
      <c r="Q49" s="41"/>
      <c r="R49" s="41"/>
      <c r="S49" s="41"/>
      <c r="T49" s="41"/>
      <c r="U49" s="42"/>
      <c r="V49" s="55">
        <v>41</v>
      </c>
    </row>
    <row r="50" spans="1:22" ht="12.75">
      <c r="A50" s="76">
        <v>5</v>
      </c>
      <c r="B50" s="40" t="s">
        <v>83</v>
      </c>
      <c r="C50" s="41">
        <v>6</v>
      </c>
      <c r="D50" s="41">
        <v>6</v>
      </c>
      <c r="E50" s="42"/>
      <c r="F50" s="42"/>
      <c r="G50" s="41"/>
      <c r="H50" s="41"/>
      <c r="I50" s="42"/>
      <c r="J50" s="42"/>
      <c r="K50" s="41"/>
      <c r="L50" s="41"/>
      <c r="M50" s="41">
        <v>6</v>
      </c>
      <c r="N50" s="42"/>
      <c r="O50" s="41"/>
      <c r="P50" s="42"/>
      <c r="Q50" s="41"/>
      <c r="R50" s="41"/>
      <c r="S50" s="41"/>
      <c r="T50" s="41"/>
      <c r="U50" s="42"/>
      <c r="V50" s="55">
        <f>SUM(C50:U50)</f>
        <v>18</v>
      </c>
    </row>
    <row r="51" spans="1:22" ht="12.75">
      <c r="A51" s="76"/>
      <c r="B51" s="49"/>
      <c r="C51" s="49"/>
      <c r="D51" s="17"/>
      <c r="E51" s="17"/>
      <c r="F51" s="17"/>
      <c r="G51" s="17"/>
      <c r="H51" s="17"/>
      <c r="I51" s="17"/>
      <c r="J51" s="17"/>
      <c r="K51" s="50"/>
      <c r="L51" s="17"/>
      <c r="M51" s="50"/>
      <c r="N51" s="17"/>
      <c r="O51" s="50"/>
      <c r="P51" s="17"/>
      <c r="Q51" s="17"/>
      <c r="R51" s="17"/>
      <c r="S51" s="17"/>
      <c r="T51" s="17"/>
      <c r="U51" s="17"/>
      <c r="V51" s="51"/>
    </row>
    <row r="52" spans="1:14" ht="12.75">
      <c r="A52" s="26"/>
      <c r="B52" s="28" t="s">
        <v>54</v>
      </c>
      <c r="C52" s="69"/>
      <c r="D52" s="23"/>
      <c r="E52" s="23"/>
      <c r="F52" s="23"/>
      <c r="G52" s="23"/>
      <c r="H52" s="23"/>
      <c r="I52" s="23"/>
      <c r="J52" s="23"/>
      <c r="N52" t="s">
        <v>59</v>
      </c>
    </row>
    <row r="53" spans="1:21" ht="12.75">
      <c r="A53" s="26"/>
      <c r="B53" s="28" t="s">
        <v>55</v>
      </c>
      <c r="C53" s="32"/>
      <c r="D53" s="33"/>
      <c r="E53" s="33"/>
      <c r="F53" s="33"/>
      <c r="G53" s="33"/>
      <c r="H53" s="25" t="s">
        <v>56</v>
      </c>
      <c r="I53" s="25"/>
      <c r="J53" s="29"/>
      <c r="K53" s="30" t="s">
        <v>57</v>
      </c>
      <c r="L53" s="29"/>
      <c r="M53" s="31"/>
      <c r="N53" s="31"/>
      <c r="O53" s="31"/>
      <c r="P53" s="31"/>
      <c r="Q53" s="31"/>
      <c r="R53" s="26"/>
      <c r="S53" s="26"/>
      <c r="T53" s="26"/>
      <c r="U53" s="26"/>
    </row>
    <row r="54" spans="1:22" ht="15.75">
      <c r="A54" s="26"/>
      <c r="B54" s="27"/>
      <c r="C54" s="66"/>
      <c r="D54" s="2"/>
      <c r="E54" s="2"/>
      <c r="F54" s="2"/>
      <c r="G54" s="2"/>
      <c r="H54" s="2"/>
      <c r="I54" s="2"/>
      <c r="J54" s="2"/>
      <c r="K54" s="2"/>
      <c r="L54" s="67"/>
      <c r="M54" s="67"/>
      <c r="N54" s="67"/>
      <c r="O54" s="67"/>
      <c r="P54" s="67"/>
      <c r="Q54" s="67"/>
      <c r="R54" s="67"/>
      <c r="S54" s="26"/>
      <c r="V54" s="68"/>
    </row>
    <row r="55" spans="1:19" ht="12.75">
      <c r="A55" s="26"/>
      <c r="B55" s="32" t="s">
        <v>59</v>
      </c>
      <c r="C55" s="24"/>
      <c r="D55" s="33"/>
      <c r="E55" s="33"/>
      <c r="F55" s="26"/>
      <c r="G55" s="26"/>
      <c r="H55" s="26"/>
      <c r="I55" s="23"/>
      <c r="J55" s="26"/>
      <c r="K55" s="26"/>
      <c r="L55" s="26"/>
      <c r="M55" s="26"/>
      <c r="N55" s="26"/>
      <c r="O55" s="26"/>
      <c r="P55" s="26"/>
      <c r="Q55" s="26" t="s">
        <v>88</v>
      </c>
      <c r="R55" s="26"/>
      <c r="S55" s="26"/>
    </row>
    <row r="56" spans="1:19" ht="12.75">
      <c r="A56" s="26"/>
      <c r="B56" s="32" t="s">
        <v>90</v>
      </c>
      <c r="C56" s="24"/>
      <c r="D56" s="33"/>
      <c r="E56" s="33" t="s">
        <v>91</v>
      </c>
      <c r="F56" s="26"/>
      <c r="G56" s="26"/>
      <c r="H56" s="26"/>
      <c r="I56" s="23"/>
      <c r="J56" s="26"/>
      <c r="K56" s="26"/>
      <c r="L56" s="26"/>
      <c r="M56" s="26"/>
      <c r="N56" s="26"/>
      <c r="O56" s="26"/>
      <c r="P56" s="26"/>
      <c r="Q56" s="26" t="s">
        <v>74</v>
      </c>
      <c r="R56" s="26"/>
      <c r="S56" s="26"/>
    </row>
  </sheetData>
  <sheetProtection selectLockedCells="1" selectUnlockedCells="1"/>
  <mergeCells count="2">
    <mergeCell ref="A1:V1"/>
    <mergeCell ref="B2:W2"/>
  </mergeCells>
  <printOptions/>
  <pageMargins left="0.1701388888888889" right="0.1701388888888889" top="0.22013888888888888" bottom="0.3" header="0.5118055555555555" footer="0.5118055555555555"/>
  <pageSetup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dc:creator>
  <cp:keywords/>
  <dc:description/>
  <cp:lastModifiedBy>PC05</cp:lastModifiedBy>
  <cp:lastPrinted>2021-05-05T08:19:44Z</cp:lastPrinted>
  <dcterms:created xsi:type="dcterms:W3CDTF">2017-05-20T07:10:11Z</dcterms:created>
  <dcterms:modified xsi:type="dcterms:W3CDTF">2021-05-05T08:20:51Z</dcterms:modified>
  <cp:category/>
  <cp:version/>
  <cp:contentType/>
  <cp:contentStatus/>
</cp:coreProperties>
</file>