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ORGANICO\ORGANICO 24-25\"/>
    </mc:Choice>
  </mc:AlternateContent>
  <bookViews>
    <workbookView xWindow="0" yWindow="0" windowWidth="28800" windowHeight="13620" tabRatio="500"/>
  </bookViews>
  <sheets>
    <sheet name="alunni-classi" sheetId="1" r:id="rId1"/>
    <sheet name="dati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D2" i="1"/>
  <c r="B2" i="1"/>
</calcChain>
</file>

<file path=xl/sharedStrings.xml><?xml version="1.0" encoding="utf-8"?>
<sst xmlns="http://schemas.openxmlformats.org/spreadsheetml/2006/main" count="357" uniqueCount="265">
  <si>
    <t>inserire cod</t>
  </si>
  <si>
    <t>cod</t>
  </si>
  <si>
    <t>ist</t>
  </si>
  <si>
    <t>Il tuo istituto</t>
  </si>
  <si>
    <t>il tuo istituto</t>
  </si>
  <si>
    <t>24 ore</t>
  </si>
  <si>
    <t>LCIC80800X</t>
  </si>
  <si>
    <t>ICS Barzanò</t>
  </si>
  <si>
    <t>LCEE802024</t>
  </si>
  <si>
    <t>ICS Premana – primaria Premana</t>
  </si>
  <si>
    <t>27 ore</t>
  </si>
  <si>
    <t>LCIC80500C</t>
  </si>
  <si>
    <t>ICS Bellano Mons. L. Vitali</t>
  </si>
  <si>
    <t>LCEE802046</t>
  </si>
  <si>
    <t>ICS Premana – primaria Casargo</t>
  </si>
  <si>
    <t>28 ore</t>
  </si>
  <si>
    <t>LCIC81000X</t>
  </si>
  <si>
    <t>ICS Bosisio Parini</t>
  </si>
  <si>
    <t>LCEE80401P</t>
  </si>
  <si>
    <t>ICS Mandello – primaria Mandello</t>
  </si>
  <si>
    <t>29 ore</t>
  </si>
  <si>
    <t>LCIC81100Q</t>
  </si>
  <si>
    <t>ICS Brivio</t>
  </si>
  <si>
    <t>LCEE80402Q</t>
  </si>
  <si>
    <t>ICS Mandello – primaria Abbadia</t>
  </si>
  <si>
    <t>pluriclasse</t>
  </si>
  <si>
    <t>30 ore</t>
  </si>
  <si>
    <t>LCIC823002</t>
  </si>
  <si>
    <t>ICS Calolziocorte</t>
  </si>
  <si>
    <t>LCEE80501E</t>
  </si>
  <si>
    <t>ICS Bellano – primaria Bellano</t>
  </si>
  <si>
    <t>40 ore TP</t>
  </si>
  <si>
    <t>LCIC830005</t>
  </si>
  <si>
    <t>ICS Casatenovo</t>
  </si>
  <si>
    <t>LCEE80502G</t>
  </si>
  <si>
    <t>ICS Bellano – primaria Esino</t>
  </si>
  <si>
    <t>LCIC807004</t>
  </si>
  <si>
    <t>ICS Cassago</t>
  </si>
  <si>
    <t>LCEE80504N</t>
  </si>
  <si>
    <t>ICS Bellano – primaria Lierna</t>
  </si>
  <si>
    <t>LCIC814007</t>
  </si>
  <si>
    <t>ICS Cernusco Lombardone</t>
  </si>
  <si>
    <t>LCEE80505P</t>
  </si>
  <si>
    <t>ICS Bellano – primaria Dervio</t>
  </si>
  <si>
    <t>LCIC828005</t>
  </si>
  <si>
    <t>ICS Civate</t>
  </si>
  <si>
    <t>LCEE80506Q</t>
  </si>
  <si>
    <t>ICS Bellano – primaria Valvarrone Vestreno</t>
  </si>
  <si>
    <t>LCIC806008</t>
  </si>
  <si>
    <t>ICS Colico G. Galilei</t>
  </si>
  <si>
    <t>LCEE80601A</t>
  </si>
  <si>
    <t>ICS Colico – primaria Colico</t>
  </si>
  <si>
    <t>LCIC815003</t>
  </si>
  <si>
    <t>ICS Costa Masnaga</t>
  </si>
  <si>
    <t>LCEE807016</t>
  </si>
  <si>
    <t>ICS Cassago – primaria Cassago</t>
  </si>
  <si>
    <t>LCIC81300B</t>
  </si>
  <si>
    <t>ICS Cremeno S. Giov. Bosco</t>
  </si>
  <si>
    <t>LCEE807027</t>
  </si>
  <si>
    <t>ICS Cassago – primaria Cremella</t>
  </si>
  <si>
    <t>LCIC82000E</t>
  </si>
  <si>
    <t>ICS Galbiate</t>
  </si>
  <si>
    <t>LCEE808012</t>
  </si>
  <si>
    <t>ICS Barzanò – primaria Barzanò</t>
  </si>
  <si>
    <t>LCIC80900Q</t>
  </si>
  <si>
    <t>ICS La Valletta Poitinger</t>
  </si>
  <si>
    <t>LCEE808023</t>
  </si>
  <si>
    <t>ICS Barzano – primaria Barzago</t>
  </si>
  <si>
    <t>LCIC827009</t>
  </si>
  <si>
    <t>ICS Lecco 1 I.C. Falcone-Borsellino</t>
  </si>
  <si>
    <t>LCEE808034</t>
  </si>
  <si>
    <t>ICS Barzanò – primaria Sirtori</t>
  </si>
  <si>
    <t>LCIC82400T</t>
  </si>
  <si>
    <t>ICS Lecco 2 Don G. Ticozzi</t>
  </si>
  <si>
    <t>LCEE808045</t>
  </si>
  <si>
    <t>ICS Barzanò – primaria Viganò</t>
  </si>
  <si>
    <t>LCIC82600D</t>
  </si>
  <si>
    <t>ICS Lecco 3 Stoppani</t>
  </si>
  <si>
    <t>LCEE80901T</t>
  </si>
  <si>
    <t>ICS La Valletta – primaria 1</t>
  </si>
  <si>
    <t>LCIC80400L</t>
  </si>
  <si>
    <t>ICS Mandello A. Volta</t>
  </si>
  <si>
    <t>LCEE80902V</t>
  </si>
  <si>
    <t>ICS La Valletta – santa Maria Hoè</t>
  </si>
  <si>
    <t>LCIC81800E</t>
  </si>
  <si>
    <t>ICS Merate</t>
  </si>
  <si>
    <t>LCEE80903X</t>
  </si>
  <si>
    <t>ICS La Valletta – primaria 2</t>
  </si>
  <si>
    <t>LCIC829001</t>
  </si>
  <si>
    <t>ICS Missaglia Rita Levi Montalcini</t>
  </si>
  <si>
    <t>LCEE809041</t>
  </si>
  <si>
    <t>ICS La valletta – Castello Brianza</t>
  </si>
  <si>
    <t>LCIC822006</t>
  </si>
  <si>
    <t>ICS Molteno</t>
  </si>
  <si>
    <t>LCEE810012</t>
  </si>
  <si>
    <t>ICS Bosisio – primaria Calvino</t>
  </si>
  <si>
    <t>LCIC82100A</t>
  </si>
  <si>
    <t>ICS Oggiono</t>
  </si>
  <si>
    <t>LCEE810034</t>
  </si>
  <si>
    <t>ICS Bosisio – primaria Segantini</t>
  </si>
  <si>
    <t>LCIC81700P</t>
  </si>
  <si>
    <t>ICS Olgiate Molgora</t>
  </si>
  <si>
    <t>LCEE81203Q</t>
  </si>
  <si>
    <t>ICS Valmadrera – primaria Valmadrera</t>
  </si>
  <si>
    <t>LCIC81900A</t>
  </si>
  <si>
    <t>ICS Olginate G.Carducci</t>
  </si>
  <si>
    <t>LCEE81301D</t>
  </si>
  <si>
    <t>ICS Cremeno – primaria Cassina</t>
  </si>
  <si>
    <t>LCIC802001</t>
  </si>
  <si>
    <t>ICS Premana Giovanni XXIII</t>
  </si>
  <si>
    <t>LCEE81302E</t>
  </si>
  <si>
    <t>ICS Cremeno – primaria Cortenova</t>
  </si>
  <si>
    <t>LCIC81600V</t>
  </si>
  <si>
    <t>ICS Robbiate</t>
  </si>
  <si>
    <t>LCEE81303G</t>
  </si>
  <si>
    <t>ICS Cremeno – primaria Introbio</t>
  </si>
  <si>
    <t>LCIC81200G</t>
  </si>
  <si>
    <t>ICS Valmadrera</t>
  </si>
  <si>
    <t>LCEE81304L</t>
  </si>
  <si>
    <t>ICS Cremeno – primaria Pasturo</t>
  </si>
  <si>
    <t>LCEE81305N</t>
  </si>
  <si>
    <t>ICS Cremeno – primaria Primaluna</t>
  </si>
  <si>
    <t>LCEE814019</t>
  </si>
  <si>
    <t>ICS Cernusco – primaria Cernusco</t>
  </si>
  <si>
    <t>LCEE81402A</t>
  </si>
  <si>
    <t>ICS Cernusco – primaria Lomagna</t>
  </si>
  <si>
    <t>LCEE81403B</t>
  </si>
  <si>
    <t>ICS Cernusco – primaria Montevecchia</t>
  </si>
  <si>
    <t>LCEE81404C</t>
  </si>
  <si>
    <t>ICS Cernusco – primaria Osnago</t>
  </si>
  <si>
    <t>LCEE815015</t>
  </si>
  <si>
    <t>ICS Costa Masnaga – primaria Costa</t>
  </si>
  <si>
    <t>LCEE815026</t>
  </si>
  <si>
    <t>ICS Costa Masnaga -primaria Bulciago</t>
  </si>
  <si>
    <t>LCEE815037</t>
  </si>
  <si>
    <t>ICS Costa Masnaga – primaria Nibionno</t>
  </si>
  <si>
    <t>LCEE816011</t>
  </si>
  <si>
    <t>ICS Robbiate – primaria Robbiate</t>
  </si>
  <si>
    <t>LCEE816022</t>
  </si>
  <si>
    <t>ICS Robbiate – primaria Imbersago</t>
  </si>
  <si>
    <t>LCEE816033</t>
  </si>
  <si>
    <t>ICS Robbiate – primaria Paderno</t>
  </si>
  <si>
    <t>LCEE816055</t>
  </si>
  <si>
    <t>ICS Robbiate – primaria Verderio</t>
  </si>
  <si>
    <t>LCEE81701R</t>
  </si>
  <si>
    <t>ICS Olgiate – primaria Olgaite</t>
  </si>
  <si>
    <t>LCEE81702T</t>
  </si>
  <si>
    <t>ICS Olgiate – primaria Calco</t>
  </si>
  <si>
    <t>LCEE81703V</t>
  </si>
  <si>
    <t>ICS Olgiate – primaria Brivio</t>
  </si>
  <si>
    <t>LCEE81704X</t>
  </si>
  <si>
    <t>ICS Olgiate – primaria Airuno</t>
  </si>
  <si>
    <t>LCEE81801L</t>
  </si>
  <si>
    <t>ICS Merate – primaria Merate</t>
  </si>
  <si>
    <t>LCEE81803P</t>
  </si>
  <si>
    <t>ICS Merate – primaria Pagnano</t>
  </si>
  <si>
    <t>LCEE81804Q</t>
  </si>
  <si>
    <t>ICS Merate – primaria Sartirana</t>
  </si>
  <si>
    <t>LCEE81901C</t>
  </si>
  <si>
    <t>ICS Olginate – primaria Olginate</t>
  </si>
  <si>
    <t>LCEE81903E</t>
  </si>
  <si>
    <t>ICS Olginate – primaria Valgreghetino</t>
  </si>
  <si>
    <t>LCEE81904G</t>
  </si>
  <si>
    <t>ICS Olginate – primaria Garlate</t>
  </si>
  <si>
    <t>LCEE82001L</t>
  </si>
  <si>
    <t>ICS Galbiate – primaria Galbiate</t>
  </si>
  <si>
    <t>LCEE82002N</t>
  </si>
  <si>
    <t>ICS Galbiate – primaria Sala al Barro</t>
  </si>
  <si>
    <t>LCEE82003P</t>
  </si>
  <si>
    <t>ICS Galbiate – primaria Villa Vergano</t>
  </si>
  <si>
    <t>LCEE82004Q</t>
  </si>
  <si>
    <t>ICS Galbiate – primaria Colle Brianza</t>
  </si>
  <si>
    <t>LCEE82101C</t>
  </si>
  <si>
    <t>ICS Oggiono – primaria Oggiono</t>
  </si>
  <si>
    <t>LCEE82102D</t>
  </si>
  <si>
    <t>ICS Oggiono – primaria Annone</t>
  </si>
  <si>
    <t>LCEE82103E</t>
  </si>
  <si>
    <t>ICS Oggiono – primaria Dolzago</t>
  </si>
  <si>
    <t>LCEE82104G</t>
  </si>
  <si>
    <t>ICS Oggiono – primaria Ello</t>
  </si>
  <si>
    <t>LCEE82105L</t>
  </si>
  <si>
    <t>ICS Oggiono – primaria salvo d’acquisto</t>
  </si>
  <si>
    <t>LCEE82203A</t>
  </si>
  <si>
    <t>ICS Molteno – primaria Rogeno</t>
  </si>
  <si>
    <t>LCEE822018</t>
  </si>
  <si>
    <t>ICS Molteno – primaria Molteno</t>
  </si>
  <si>
    <t>LCEE811029</t>
  </si>
  <si>
    <t>ICS Molteno – primaria Garbagnate</t>
  </si>
  <si>
    <t>LCEE82204B</t>
  </si>
  <si>
    <t>ICS Molteno – primaria Sirone</t>
  </si>
  <si>
    <t>LCEE823014</t>
  </si>
  <si>
    <t>ICS Calolziocorte – primaria Monte Marenzo</t>
  </si>
  <si>
    <t>LCEE823036</t>
  </si>
  <si>
    <t>ICS Calolziocorte – primaria Erve</t>
  </si>
  <si>
    <t>LCEE823047</t>
  </si>
  <si>
    <t>ICS Calolziocorte – primaria Carenno</t>
  </si>
  <si>
    <t>LCEE823058</t>
  </si>
  <si>
    <t>ICS Calolziocorte – primaria Vercurago</t>
  </si>
  <si>
    <t>LCEE823069</t>
  </si>
  <si>
    <t>ICS Calolziocorte – primaria Foppenico</t>
  </si>
  <si>
    <t>LCEE82307A</t>
  </si>
  <si>
    <t>ICS Calolziocorte – primaria Sala</t>
  </si>
  <si>
    <t>LCEE82308B</t>
  </si>
  <si>
    <t>ICS Calolziocorte – primaria Pascolo</t>
  </si>
  <si>
    <t>LCEE82401X</t>
  </si>
  <si>
    <t>ICS Lecco 2 – primaria san Giovanni</t>
  </si>
  <si>
    <t>LCEE824021</t>
  </si>
  <si>
    <t>ICS Lecco 2 – primaria Bonacina</t>
  </si>
  <si>
    <t>LCEE824065</t>
  </si>
  <si>
    <t>ICS Lecco 2 – primaria Castello</t>
  </si>
  <si>
    <t>LCEE824076</t>
  </si>
  <si>
    <t>ICS Lecco 2 – primaria Ballabio</t>
  </si>
  <si>
    <t>LCEE82601G</t>
  </si>
  <si>
    <t>ICS Lecco 3 – priimaria Acquate</t>
  </si>
  <si>
    <t>LCEE82602L</t>
  </si>
  <si>
    <t>ICS Lecco 3 – primaria Belledo</t>
  </si>
  <si>
    <t>LCEE82604P</t>
  </si>
  <si>
    <t>ICS Lecco 3 – primaria Germanedo</t>
  </si>
  <si>
    <t>LCEE82605Q</t>
  </si>
  <si>
    <t>ICS Lecco 3 – primaria Malnago</t>
  </si>
  <si>
    <t>LCEE82701B</t>
  </si>
  <si>
    <t>ICS Lecco 1 – primaria dE Amicis</t>
  </si>
  <si>
    <t>LCEE82702C</t>
  </si>
  <si>
    <t>ICS Lecco 1 – primaria Chiuso</t>
  </si>
  <si>
    <t>LCEE82703D</t>
  </si>
  <si>
    <t>ICS Lecco 1 – primaria Maggianico</t>
  </si>
  <si>
    <t>LCEE82704E</t>
  </si>
  <si>
    <t>ICS Lecco 1 – primaria Pescate</t>
  </si>
  <si>
    <t>LCEE828017</t>
  </si>
  <si>
    <t>ICS Civate – primaria Civate</t>
  </si>
  <si>
    <t>LCEE828028</t>
  </si>
  <si>
    <t>ICS Civate – primaria Malgrate</t>
  </si>
  <si>
    <t>LCEE828039</t>
  </si>
  <si>
    <t>ICS Civate – primaria Suello</t>
  </si>
  <si>
    <t>LCEE829013</t>
  </si>
  <si>
    <t>ICS Missaglia – primaria Missaglia</t>
  </si>
  <si>
    <t>LCEE829024</t>
  </si>
  <si>
    <t>ICS Missaglia – primaria Maresso</t>
  </si>
  <si>
    <t>LCEE829046</t>
  </si>
  <si>
    <t>ICS Missaglia – primaria Monticello</t>
  </si>
  <si>
    <t>LCEE830017</t>
  </si>
  <si>
    <t>ICS Casatenovo – primaria Cap</t>
  </si>
  <si>
    <t>LCEE830028</t>
  </si>
  <si>
    <t>ICS Casatenovo – primaria Bracchi</t>
  </si>
  <si>
    <t>LCEE830039</t>
  </si>
  <si>
    <t>ICS Casatenovo – primaria Crotta</t>
  </si>
  <si>
    <t>LCEE83004A</t>
  </si>
  <si>
    <t>ICS Casatenovo – primaria Grassi</t>
  </si>
  <si>
    <t>CODICE MECCANOGRAFICO ISTITUTO</t>
  </si>
  <si>
    <t>DENOMINAZIONE ISTITUTO</t>
  </si>
  <si>
    <t>CODICE MECCANOGRAFICO PLESSO</t>
  </si>
  <si>
    <t>DENOMINAZIONE PLESSO</t>
  </si>
  <si>
    <t>ANNO DI CORSO (indicare 1, 2, 3, 4, 5 o pluriclasse)</t>
  </si>
  <si>
    <t>TEMPO SCUOLA</t>
  </si>
  <si>
    <t>NUMERO ALUNNI</t>
  </si>
  <si>
    <t>NUMERO CLASSI</t>
  </si>
  <si>
    <t>ORE COMPLESSIVE DI ED. MOTORIA (per le classi quarte)</t>
  </si>
  <si>
    <t>ORE COMPLESSIVE DI ED. MOTORIA (per le classi quinte)</t>
  </si>
  <si>
    <t>di cui ALUNNI IN SITUAZIONE DI DISABILITA'</t>
  </si>
  <si>
    <t>di cui  ALUNNI GRAVI (ex art. 3, c. 3, legge 104/92)</t>
  </si>
  <si>
    <t>Numero ore specialisti lingua inglese</t>
  </si>
  <si>
    <t>Numero ore specialisti IRC</t>
  </si>
  <si>
    <t>Numero alunni in mensa (escluso gli alunni frequentanti il T.P.)</t>
  </si>
  <si>
    <t>Numero rientri settimanali</t>
  </si>
  <si>
    <t>Orario giornaliero mensa (indicare i minuti)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</si>
</sst>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1"/>
    </font>
    <font>
      <sz val="10"/>
      <name val="Arial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8"/>
      <name val="Verdana"/>
      <family val="2"/>
      <charset val="1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E1FF"/>
        <bgColor rgb="FFFFFFCC"/>
      </patternFill>
    </fill>
    <fill>
      <patternFill patternType="solid">
        <fgColor rgb="FFD7A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ED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8" xfId="0" applyBorder="1"/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5FED2"/>
      <color rgb="FFD1FFE8"/>
      <color rgb="FFD7A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0"/>
  <sheetViews>
    <sheetView tabSelected="1" zoomScaleNormal="100" workbookViewId="0">
      <pane ySplit="1" topLeftCell="A2" activePane="bottomLeft" state="frozen"/>
      <selection pane="bottomLeft" activeCell="O29" sqref="O29"/>
    </sheetView>
  </sheetViews>
  <sheetFormatPr defaultColWidth="11.5703125" defaultRowHeight="12.75" x14ac:dyDescent="0.2"/>
  <cols>
    <col min="1" max="1" width="21.28515625" customWidth="1"/>
    <col min="2" max="2" width="18" customWidth="1"/>
    <col min="3" max="3" width="19.7109375" customWidth="1"/>
    <col min="4" max="4" width="32.5703125" customWidth="1"/>
    <col min="5" max="5" width="14" customWidth="1"/>
    <col min="9" max="9" width="18" customWidth="1"/>
    <col min="10" max="10" width="17.28515625" customWidth="1"/>
    <col min="11" max="12" width="13.85546875" customWidth="1"/>
    <col min="15" max="15" width="14.85546875" customWidth="1"/>
  </cols>
  <sheetData>
    <row r="1" spans="1:17" ht="76.5" customHeight="1" thickBot="1" x14ac:dyDescent="0.25">
      <c r="A1" s="5" t="s">
        <v>248</v>
      </c>
      <c r="B1" s="5" t="s">
        <v>249</v>
      </c>
      <c r="C1" s="5" t="s">
        <v>250</v>
      </c>
      <c r="D1" s="5" t="s">
        <v>251</v>
      </c>
      <c r="E1" s="21" t="s">
        <v>252</v>
      </c>
      <c r="F1" s="8" t="s">
        <v>253</v>
      </c>
      <c r="G1" s="8" t="s">
        <v>254</v>
      </c>
      <c r="H1" s="8" t="s">
        <v>255</v>
      </c>
      <c r="I1" s="23" t="s">
        <v>256</v>
      </c>
      <c r="J1" s="23" t="s">
        <v>257</v>
      </c>
      <c r="K1" s="8" t="s">
        <v>258</v>
      </c>
      <c r="L1" s="7" t="s">
        <v>259</v>
      </c>
      <c r="M1" s="8" t="s">
        <v>260</v>
      </c>
      <c r="N1" s="8" t="s">
        <v>261</v>
      </c>
      <c r="O1" s="22" t="s">
        <v>262</v>
      </c>
      <c r="P1" s="22" t="s">
        <v>263</v>
      </c>
      <c r="Q1" s="22" t="s">
        <v>264</v>
      </c>
    </row>
    <row r="2" spans="1:17" x14ac:dyDescent="0.2">
      <c r="A2" s="9"/>
      <c r="B2" s="1" t="e">
        <f>VLOOKUP(A2,dati!$A$2:$B$29,2,0)</f>
        <v>#N/A</v>
      </c>
      <c r="C2" s="1"/>
      <c r="D2" s="10" t="e">
        <f>VLOOKUP(C2,dati!$C$2:$D$93,2,0)</f>
        <v>#N/A</v>
      </c>
      <c r="E2" s="14"/>
      <c r="F2" s="14"/>
      <c r="G2" s="14"/>
      <c r="H2" s="14"/>
      <c r="I2" s="17"/>
      <c r="J2" s="18"/>
      <c r="K2" s="17"/>
      <c r="L2" s="19"/>
      <c r="M2" s="14"/>
      <c r="N2" s="14"/>
      <c r="O2" s="17"/>
      <c r="P2" s="6"/>
      <c r="Q2" s="18"/>
    </row>
    <row r="3" spans="1:17" x14ac:dyDescent="0.2">
      <c r="A3" s="9"/>
      <c r="B3" s="1" t="e">
        <f>VLOOKUP(A3,dati!$A$2:$B$29,2,0)</f>
        <v>#N/A</v>
      </c>
      <c r="C3" s="1"/>
      <c r="D3" s="10" t="e">
        <f>VLOOKUP(C3,dati!$C$2:$D$93,2,0)</f>
        <v>#N/A</v>
      </c>
      <c r="E3" s="15"/>
      <c r="F3" s="15"/>
      <c r="G3" s="15"/>
      <c r="H3" s="15"/>
      <c r="I3" s="9"/>
      <c r="J3" s="19"/>
      <c r="K3" s="9"/>
      <c r="L3" s="19"/>
      <c r="M3" s="15"/>
      <c r="N3" s="15"/>
      <c r="O3" s="9"/>
      <c r="P3" s="1"/>
      <c r="Q3" s="19"/>
    </row>
    <row r="4" spans="1:17" x14ac:dyDescent="0.2">
      <c r="A4" s="9" t="s">
        <v>44</v>
      </c>
      <c r="B4" s="1" t="str">
        <f>VLOOKUP(A4,dati!$A$2:$B$29,2,0)</f>
        <v>ICS Civate</v>
      </c>
      <c r="C4" s="1" t="s">
        <v>228</v>
      </c>
      <c r="D4" s="10" t="str">
        <f>VLOOKUP(C4,dati!$C$2:$D$93,2,0)</f>
        <v>ICS Civate – primaria Civate</v>
      </c>
      <c r="E4" s="15">
        <v>1</v>
      </c>
      <c r="F4" s="15" t="s">
        <v>26</v>
      </c>
      <c r="G4" s="15">
        <v>22</v>
      </c>
      <c r="H4" s="15">
        <v>1</v>
      </c>
      <c r="I4" s="9"/>
      <c r="J4" s="19"/>
      <c r="K4" s="9">
        <v>3</v>
      </c>
      <c r="L4" s="19"/>
      <c r="M4" s="15"/>
      <c r="N4" s="15">
        <v>2</v>
      </c>
      <c r="O4" s="9"/>
      <c r="P4" s="1">
        <v>4</v>
      </c>
      <c r="Q4" s="19">
        <v>90</v>
      </c>
    </row>
    <row r="5" spans="1:17" x14ac:dyDescent="0.2">
      <c r="A5" s="9" t="s">
        <v>44</v>
      </c>
      <c r="B5" s="1" t="str">
        <f>VLOOKUP(A5,dati!$A$2:$B$29,2,0)</f>
        <v>ICS Civate</v>
      </c>
      <c r="C5" s="1" t="s">
        <v>228</v>
      </c>
      <c r="D5" s="10" t="str">
        <f>VLOOKUP(C5,dati!$C$2:$D$93,2,0)</f>
        <v>ICS Civate – primaria Civate</v>
      </c>
      <c r="E5" s="15">
        <v>2</v>
      </c>
      <c r="F5" s="15" t="s">
        <v>26</v>
      </c>
      <c r="G5" s="15">
        <v>26</v>
      </c>
      <c r="H5" s="15">
        <v>1</v>
      </c>
      <c r="I5" s="9"/>
      <c r="J5" s="19"/>
      <c r="K5" s="9"/>
      <c r="L5" s="19"/>
      <c r="M5" s="15">
        <v>2</v>
      </c>
      <c r="N5" s="15">
        <v>2</v>
      </c>
      <c r="O5" s="9"/>
      <c r="P5" s="1">
        <v>4</v>
      </c>
      <c r="Q5" s="19">
        <v>90</v>
      </c>
    </row>
    <row r="6" spans="1:17" x14ac:dyDescent="0.2">
      <c r="A6" s="9" t="s">
        <v>44</v>
      </c>
      <c r="B6" s="1" t="str">
        <f>VLOOKUP(A6,dati!$A$2:$B$29,2,0)</f>
        <v>ICS Civate</v>
      </c>
      <c r="C6" s="1" t="s">
        <v>228</v>
      </c>
      <c r="D6" s="10" t="str">
        <f>VLOOKUP(C6,dati!$C$2:$D$93,2,0)</f>
        <v>ICS Civate – primaria Civate</v>
      </c>
      <c r="E6" s="15">
        <v>3</v>
      </c>
      <c r="F6" s="15" t="s">
        <v>26</v>
      </c>
      <c r="G6" s="15">
        <v>21</v>
      </c>
      <c r="H6" s="15">
        <v>1</v>
      </c>
      <c r="I6" s="9"/>
      <c r="J6" s="19"/>
      <c r="K6" s="9"/>
      <c r="L6" s="19"/>
      <c r="M6" s="15">
        <v>3</v>
      </c>
      <c r="N6" s="15">
        <v>2</v>
      </c>
      <c r="O6" s="9"/>
      <c r="P6" s="1">
        <v>4</v>
      </c>
      <c r="Q6" s="19">
        <v>90</v>
      </c>
    </row>
    <row r="7" spans="1:17" x14ac:dyDescent="0.2">
      <c r="A7" s="9" t="s">
        <v>44</v>
      </c>
      <c r="B7" s="1" t="str">
        <f>VLOOKUP(A7,dati!$A$2:$B$29,2,0)</f>
        <v>ICS Civate</v>
      </c>
      <c r="C7" s="1" t="s">
        <v>228</v>
      </c>
      <c r="D7" s="10" t="str">
        <f>VLOOKUP(C7,dati!$C$2:$D$93,2,0)</f>
        <v>ICS Civate – primaria Civate</v>
      </c>
      <c r="E7" s="15">
        <v>4</v>
      </c>
      <c r="F7" s="15" t="s">
        <v>26</v>
      </c>
      <c r="G7" s="15">
        <v>37</v>
      </c>
      <c r="H7" s="15">
        <v>2</v>
      </c>
      <c r="I7" s="9">
        <v>4</v>
      </c>
      <c r="J7" s="19"/>
      <c r="K7" s="9"/>
      <c r="L7" s="19"/>
      <c r="M7" s="15">
        <v>3</v>
      </c>
      <c r="N7" s="15">
        <v>4</v>
      </c>
      <c r="O7" s="9"/>
      <c r="P7" s="1">
        <v>4</v>
      </c>
      <c r="Q7" s="19">
        <v>90</v>
      </c>
    </row>
    <row r="8" spans="1:17" x14ac:dyDescent="0.2">
      <c r="A8" s="9" t="s">
        <v>44</v>
      </c>
      <c r="B8" s="1" t="str">
        <f>VLOOKUP(A8,dati!$A$2:$B$29,2,0)</f>
        <v>ICS Civate</v>
      </c>
      <c r="C8" s="1" t="s">
        <v>228</v>
      </c>
      <c r="D8" s="10" t="str">
        <f>VLOOKUP(C8,dati!$C$2:$D$93,2,0)</f>
        <v>ICS Civate – primaria Civate</v>
      </c>
      <c r="E8" s="15">
        <v>5</v>
      </c>
      <c r="F8" s="15" t="s">
        <v>26</v>
      </c>
      <c r="G8" s="15">
        <v>30</v>
      </c>
      <c r="H8" s="15">
        <v>2</v>
      </c>
      <c r="I8" s="9"/>
      <c r="J8" s="19">
        <v>4</v>
      </c>
      <c r="K8" s="9"/>
      <c r="L8" s="19"/>
      <c r="M8" s="15"/>
      <c r="N8" s="15">
        <v>4</v>
      </c>
      <c r="O8" s="9"/>
      <c r="P8" s="1">
        <v>4</v>
      </c>
      <c r="Q8" s="19">
        <v>90</v>
      </c>
    </row>
    <row r="9" spans="1:17" x14ac:dyDescent="0.2">
      <c r="A9" s="9" t="s">
        <v>44</v>
      </c>
      <c r="B9" s="1" t="str">
        <f>VLOOKUP(A9,dati!$A$2:$B$29,2,0)</f>
        <v>ICS Civate</v>
      </c>
      <c r="C9" s="1" t="s">
        <v>230</v>
      </c>
      <c r="D9" s="10" t="str">
        <f>VLOOKUP(C9,dati!$C$2:$D$93,2,0)</f>
        <v>ICS Civate – primaria Malgrate</v>
      </c>
      <c r="E9" s="15">
        <v>1</v>
      </c>
      <c r="F9" s="15" t="s">
        <v>31</v>
      </c>
      <c r="G9" s="15">
        <v>22</v>
      </c>
      <c r="H9" s="15">
        <v>1</v>
      </c>
      <c r="I9" s="9"/>
      <c r="J9" s="19"/>
      <c r="K9" s="9">
        <v>3</v>
      </c>
      <c r="L9" s="19">
        <v>2</v>
      </c>
      <c r="M9" s="15"/>
      <c r="N9" s="15">
        <v>2</v>
      </c>
      <c r="O9" s="9"/>
      <c r="P9" s="1">
        <v>5</v>
      </c>
      <c r="Q9" s="19">
        <v>120</v>
      </c>
    </row>
    <row r="10" spans="1:17" x14ac:dyDescent="0.2">
      <c r="A10" s="9" t="s">
        <v>44</v>
      </c>
      <c r="B10" s="1" t="str">
        <f>VLOOKUP(A10,dati!$A$2:$B$29,2,0)</f>
        <v>ICS Civate</v>
      </c>
      <c r="C10" s="1" t="s">
        <v>230</v>
      </c>
      <c r="D10" s="10" t="str">
        <f>VLOOKUP(C10,dati!$C$2:$D$93,2,0)</f>
        <v>ICS Civate – primaria Malgrate</v>
      </c>
      <c r="E10" s="15">
        <v>2</v>
      </c>
      <c r="F10" s="15" t="s">
        <v>31</v>
      </c>
      <c r="G10" s="15">
        <v>41</v>
      </c>
      <c r="H10" s="15">
        <v>2</v>
      </c>
      <c r="I10" s="9"/>
      <c r="J10" s="19"/>
      <c r="K10" s="9">
        <v>5</v>
      </c>
      <c r="L10" s="19"/>
      <c r="M10" s="15"/>
      <c r="N10" s="15">
        <v>4</v>
      </c>
      <c r="O10" s="9"/>
      <c r="P10" s="1">
        <v>5</v>
      </c>
      <c r="Q10" s="19">
        <v>120</v>
      </c>
    </row>
    <row r="11" spans="1:17" x14ac:dyDescent="0.2">
      <c r="A11" s="9" t="s">
        <v>44</v>
      </c>
      <c r="B11" s="1" t="str">
        <f>VLOOKUP(A11,dati!$A$2:$B$29,2,0)</f>
        <v>ICS Civate</v>
      </c>
      <c r="C11" s="1" t="s">
        <v>230</v>
      </c>
      <c r="D11" s="10" t="str">
        <f>VLOOKUP(C11,dati!$C$2:$D$93,2,0)</f>
        <v>ICS Civate – primaria Malgrate</v>
      </c>
      <c r="E11" s="15">
        <v>3</v>
      </c>
      <c r="F11" s="15" t="s">
        <v>31</v>
      </c>
      <c r="G11" s="15">
        <v>22</v>
      </c>
      <c r="H11" s="15">
        <v>1</v>
      </c>
      <c r="I11" s="9"/>
      <c r="J11" s="19"/>
      <c r="K11" s="9"/>
      <c r="L11" s="19"/>
      <c r="M11" s="15"/>
      <c r="N11" s="15">
        <v>2</v>
      </c>
      <c r="O11" s="9"/>
      <c r="P11" s="1">
        <v>5</v>
      </c>
      <c r="Q11" s="19">
        <v>120</v>
      </c>
    </row>
    <row r="12" spans="1:17" x14ac:dyDescent="0.2">
      <c r="A12" s="9" t="s">
        <v>44</v>
      </c>
      <c r="B12" s="1" t="str">
        <f>VLOOKUP(A12,dati!$A$2:$B$29,2,0)</f>
        <v>ICS Civate</v>
      </c>
      <c r="C12" s="1" t="s">
        <v>230</v>
      </c>
      <c r="D12" s="10" t="str">
        <f>VLOOKUP(C12,dati!$C$2:$D$93,2,0)</f>
        <v>ICS Civate – primaria Malgrate</v>
      </c>
      <c r="E12" s="15">
        <v>4</v>
      </c>
      <c r="F12" s="15" t="s">
        <v>31</v>
      </c>
      <c r="G12" s="15">
        <v>36</v>
      </c>
      <c r="H12" s="15">
        <v>2</v>
      </c>
      <c r="I12" s="9">
        <v>4</v>
      </c>
      <c r="J12" s="19"/>
      <c r="K12" s="9">
        <v>3</v>
      </c>
      <c r="L12" s="19">
        <v>1</v>
      </c>
      <c r="M12" s="15"/>
      <c r="N12" s="15">
        <v>4</v>
      </c>
      <c r="O12" s="9"/>
      <c r="P12" s="1">
        <v>5</v>
      </c>
      <c r="Q12" s="19">
        <v>120</v>
      </c>
    </row>
    <row r="13" spans="1:17" x14ac:dyDescent="0.2">
      <c r="A13" s="9" t="s">
        <v>44</v>
      </c>
      <c r="B13" s="1" t="str">
        <f>VLOOKUP(A13,dati!$A$2:$B$29,2,0)</f>
        <v>ICS Civate</v>
      </c>
      <c r="C13" s="1" t="s">
        <v>230</v>
      </c>
      <c r="D13" s="10" t="str">
        <f>VLOOKUP(C13,dati!$C$2:$D$93,2,0)</f>
        <v>ICS Civate – primaria Malgrate</v>
      </c>
      <c r="E13" s="15">
        <v>5</v>
      </c>
      <c r="F13" s="15" t="s">
        <v>31</v>
      </c>
      <c r="G13" s="15">
        <v>36</v>
      </c>
      <c r="H13" s="15">
        <v>2</v>
      </c>
      <c r="I13" s="9"/>
      <c r="J13" s="19">
        <v>4</v>
      </c>
      <c r="K13" s="9">
        <v>3</v>
      </c>
      <c r="L13" s="19">
        <v>1</v>
      </c>
      <c r="M13" s="15"/>
      <c r="N13" s="15">
        <v>4</v>
      </c>
      <c r="O13" s="9"/>
      <c r="P13" s="1">
        <v>5</v>
      </c>
      <c r="Q13" s="19">
        <v>120</v>
      </c>
    </row>
    <row r="14" spans="1:17" x14ac:dyDescent="0.2">
      <c r="A14" s="9" t="s">
        <v>44</v>
      </c>
      <c r="B14" s="1" t="str">
        <f>VLOOKUP(A14,dati!$A$2:$B$29,2,0)</f>
        <v>ICS Civate</v>
      </c>
      <c r="C14" s="1" t="s">
        <v>232</v>
      </c>
      <c r="D14" s="10" t="str">
        <f>VLOOKUP(C14,dati!$C$2:$D$93,2,0)</f>
        <v>ICS Civate – primaria Suello</v>
      </c>
      <c r="E14" s="15">
        <v>1</v>
      </c>
      <c r="F14" s="15" t="s">
        <v>26</v>
      </c>
      <c r="G14" s="15">
        <v>14</v>
      </c>
      <c r="H14" s="15">
        <v>1</v>
      </c>
      <c r="I14" s="9"/>
      <c r="J14" s="19"/>
      <c r="K14" s="9"/>
      <c r="L14" s="19"/>
      <c r="M14" s="15"/>
      <c r="N14" s="15">
        <v>2</v>
      </c>
      <c r="O14" s="9"/>
      <c r="P14" s="1">
        <v>4</v>
      </c>
      <c r="Q14" s="19">
        <v>90</v>
      </c>
    </row>
    <row r="15" spans="1:17" x14ac:dyDescent="0.2">
      <c r="A15" s="9" t="s">
        <v>44</v>
      </c>
      <c r="B15" s="1" t="str">
        <f>VLOOKUP(A15,dati!$A$2:$B$29,2,0)</f>
        <v>ICS Civate</v>
      </c>
      <c r="C15" s="1" t="s">
        <v>232</v>
      </c>
      <c r="D15" s="10" t="str">
        <f>VLOOKUP(C15,dati!$C$2:$D$93,2,0)</f>
        <v>ICS Civate – primaria Suello</v>
      </c>
      <c r="E15" s="15">
        <v>2</v>
      </c>
      <c r="F15" s="15" t="s">
        <v>26</v>
      </c>
      <c r="G15" s="15">
        <v>18</v>
      </c>
      <c r="H15" s="15">
        <v>1</v>
      </c>
      <c r="I15" s="9"/>
      <c r="J15" s="19"/>
      <c r="K15" s="9">
        <v>1</v>
      </c>
      <c r="L15" s="19">
        <v>1</v>
      </c>
      <c r="M15" s="15"/>
      <c r="N15" s="15">
        <v>2</v>
      </c>
      <c r="O15" s="9"/>
      <c r="P15" s="1">
        <v>4</v>
      </c>
      <c r="Q15" s="19">
        <v>90</v>
      </c>
    </row>
    <row r="16" spans="1:17" x14ac:dyDescent="0.2">
      <c r="A16" s="9" t="s">
        <v>44</v>
      </c>
      <c r="B16" s="1" t="str">
        <f>VLOOKUP(A16,dati!$A$2:$B$29,2,0)</f>
        <v>ICS Civate</v>
      </c>
      <c r="C16" s="1" t="s">
        <v>232</v>
      </c>
      <c r="D16" s="10" t="str">
        <f>VLOOKUP(C16,dati!$C$2:$D$93,2,0)</f>
        <v>ICS Civate – primaria Suello</v>
      </c>
      <c r="E16" s="15">
        <v>3</v>
      </c>
      <c r="F16" s="15" t="s">
        <v>26</v>
      </c>
      <c r="G16" s="15">
        <v>15</v>
      </c>
      <c r="H16" s="15">
        <v>1</v>
      </c>
      <c r="I16" s="9"/>
      <c r="J16" s="19"/>
      <c r="K16" s="9">
        <v>1</v>
      </c>
      <c r="L16" s="19"/>
      <c r="M16" s="15"/>
      <c r="N16" s="15">
        <v>2</v>
      </c>
      <c r="O16" s="9"/>
      <c r="P16" s="1">
        <v>4</v>
      </c>
      <c r="Q16" s="19">
        <v>90</v>
      </c>
    </row>
    <row r="17" spans="1:17" x14ac:dyDescent="0.2">
      <c r="A17" s="9" t="s">
        <v>44</v>
      </c>
      <c r="B17" s="1" t="str">
        <f>VLOOKUP(A17,dati!$A$2:$B$29,2,0)</f>
        <v>ICS Civate</v>
      </c>
      <c r="C17" s="1" t="s">
        <v>232</v>
      </c>
      <c r="D17" s="10" t="str">
        <f>VLOOKUP(C17,dati!$C$2:$D$93,2,0)</f>
        <v>ICS Civate – primaria Suello</v>
      </c>
      <c r="E17" s="15">
        <v>4</v>
      </c>
      <c r="F17" s="15" t="s">
        <v>26</v>
      </c>
      <c r="G17" s="15">
        <v>24</v>
      </c>
      <c r="H17" s="15">
        <v>1</v>
      </c>
      <c r="I17" s="9">
        <v>2</v>
      </c>
      <c r="J17" s="19"/>
      <c r="K17" s="9">
        <v>1</v>
      </c>
      <c r="L17" s="19"/>
      <c r="M17" s="15"/>
      <c r="N17" s="15">
        <v>2</v>
      </c>
      <c r="O17" s="9"/>
      <c r="P17" s="1">
        <v>4</v>
      </c>
      <c r="Q17" s="19">
        <v>90</v>
      </c>
    </row>
    <row r="18" spans="1:17" x14ac:dyDescent="0.2">
      <c r="A18" s="9" t="s">
        <v>44</v>
      </c>
      <c r="B18" s="1" t="str">
        <f>VLOOKUP(A18,dati!$A$2:$B$29,2,0)</f>
        <v>ICS Civate</v>
      </c>
      <c r="C18" s="1" t="s">
        <v>232</v>
      </c>
      <c r="D18" s="10" t="str">
        <f>VLOOKUP(C18,dati!$C$2:$D$93,2,0)</f>
        <v>ICS Civate – primaria Suello</v>
      </c>
      <c r="E18" s="15">
        <v>5</v>
      </c>
      <c r="F18" s="15" t="s">
        <v>26</v>
      </c>
      <c r="G18" s="15">
        <v>22</v>
      </c>
      <c r="H18" s="15">
        <v>1</v>
      </c>
      <c r="I18" s="9"/>
      <c r="J18" s="19">
        <v>2</v>
      </c>
      <c r="K18" s="9">
        <v>2</v>
      </c>
      <c r="L18" s="19">
        <v>1</v>
      </c>
      <c r="M18" s="15"/>
      <c r="N18" s="15">
        <v>2</v>
      </c>
      <c r="O18" s="9"/>
      <c r="P18" s="1">
        <v>4</v>
      </c>
      <c r="Q18" s="19">
        <v>90</v>
      </c>
    </row>
    <row r="19" spans="1:17" x14ac:dyDescent="0.2">
      <c r="A19" s="9" t="s">
        <v>0</v>
      </c>
      <c r="B19" s="1" t="str">
        <f>VLOOKUP(A19,dati!$A$2:$B$29,2,0)</f>
        <v>Il tuo istituto</v>
      </c>
      <c r="C19" s="1" t="s">
        <v>0</v>
      </c>
      <c r="D19" s="10" t="str">
        <f>VLOOKUP(C19,dati!$C$2:$D$93,2,0)</f>
        <v>il tuo istituto</v>
      </c>
      <c r="E19" s="15"/>
      <c r="F19" s="15"/>
      <c r="G19" s="15"/>
      <c r="H19" s="15"/>
      <c r="I19" s="9"/>
      <c r="J19" s="19"/>
      <c r="K19" s="9"/>
      <c r="L19" s="19"/>
      <c r="M19" s="15"/>
      <c r="N19" s="15"/>
      <c r="O19" s="9"/>
      <c r="P19" s="1"/>
      <c r="Q19" s="19"/>
    </row>
    <row r="20" spans="1:17" x14ac:dyDescent="0.2">
      <c r="A20" s="9" t="s">
        <v>0</v>
      </c>
      <c r="B20" s="1" t="str">
        <f>VLOOKUP(A20,dati!$A$2:$B$29,2,0)</f>
        <v>Il tuo istituto</v>
      </c>
      <c r="C20" s="1" t="s">
        <v>0</v>
      </c>
      <c r="D20" s="10" t="str">
        <f>VLOOKUP(C20,dati!$C$2:$D$93,2,0)</f>
        <v>il tuo istituto</v>
      </c>
      <c r="E20" s="15"/>
      <c r="F20" s="15"/>
      <c r="G20" s="15"/>
      <c r="H20" s="15"/>
      <c r="I20" s="9"/>
      <c r="J20" s="19"/>
      <c r="K20" s="9"/>
      <c r="L20" s="19"/>
      <c r="M20" s="15"/>
      <c r="N20" s="15"/>
      <c r="O20" s="9"/>
      <c r="P20" s="1"/>
      <c r="Q20" s="19"/>
    </row>
    <row r="21" spans="1:17" x14ac:dyDescent="0.2">
      <c r="A21" s="9" t="s">
        <v>0</v>
      </c>
      <c r="B21" s="1" t="str">
        <f>VLOOKUP(A21,dati!$A$2:$B$29,2,0)</f>
        <v>Il tuo istituto</v>
      </c>
      <c r="C21" s="1" t="s">
        <v>0</v>
      </c>
      <c r="D21" s="10" t="str">
        <f>VLOOKUP(C21,dati!$C$2:$D$93,2,0)</f>
        <v>il tuo istituto</v>
      </c>
      <c r="E21" s="15"/>
      <c r="F21" s="15"/>
      <c r="G21" s="15"/>
      <c r="H21" s="15"/>
      <c r="I21" s="9"/>
      <c r="J21" s="19"/>
      <c r="K21" s="9"/>
      <c r="L21" s="19"/>
      <c r="M21" s="15"/>
      <c r="N21" s="15"/>
      <c r="O21" s="9"/>
      <c r="P21" s="1"/>
      <c r="Q21" s="19"/>
    </row>
    <row r="22" spans="1:17" x14ac:dyDescent="0.2">
      <c r="A22" s="9" t="s">
        <v>0</v>
      </c>
      <c r="B22" s="1" t="str">
        <f>VLOOKUP(A22,dati!$A$2:$B$29,2,0)</f>
        <v>Il tuo istituto</v>
      </c>
      <c r="C22" s="1" t="s">
        <v>0</v>
      </c>
      <c r="D22" s="10" t="str">
        <f>VLOOKUP(C22,dati!$C$2:$D$93,2,0)</f>
        <v>il tuo istituto</v>
      </c>
      <c r="E22" s="15"/>
      <c r="F22" s="15"/>
      <c r="G22" s="15"/>
      <c r="H22" s="15"/>
      <c r="I22" s="9"/>
      <c r="J22" s="19"/>
      <c r="K22" s="9"/>
      <c r="L22" s="19"/>
      <c r="M22" s="15"/>
      <c r="N22" s="15"/>
      <c r="O22" s="9"/>
      <c r="P22" s="1"/>
      <c r="Q22" s="19"/>
    </row>
    <row r="23" spans="1:17" x14ac:dyDescent="0.2">
      <c r="A23" s="9" t="s">
        <v>0</v>
      </c>
      <c r="B23" s="1" t="str">
        <f>VLOOKUP(A23,dati!$A$2:$B$29,2,0)</f>
        <v>Il tuo istituto</v>
      </c>
      <c r="C23" s="1" t="s">
        <v>0</v>
      </c>
      <c r="D23" s="10" t="str">
        <f>VLOOKUP(C23,dati!$C$2:$D$93,2,0)</f>
        <v>il tuo istituto</v>
      </c>
      <c r="E23" s="15"/>
      <c r="F23" s="15"/>
      <c r="G23" s="15"/>
      <c r="H23" s="15"/>
      <c r="I23" s="9"/>
      <c r="J23" s="19"/>
      <c r="K23" s="9"/>
      <c r="L23" s="19"/>
      <c r="M23" s="15"/>
      <c r="N23" s="15"/>
      <c r="O23" s="9"/>
      <c r="P23" s="1"/>
      <c r="Q23" s="19"/>
    </row>
    <row r="24" spans="1:17" x14ac:dyDescent="0.2">
      <c r="A24" s="9" t="s">
        <v>0</v>
      </c>
      <c r="B24" s="1" t="str">
        <f>VLOOKUP(A24,dati!$A$2:$B$29,2,0)</f>
        <v>Il tuo istituto</v>
      </c>
      <c r="C24" s="1" t="s">
        <v>0</v>
      </c>
      <c r="D24" s="10" t="str">
        <f>VLOOKUP(C24,dati!$C$2:$D$93,2,0)</f>
        <v>il tuo istituto</v>
      </c>
      <c r="E24" s="15"/>
      <c r="F24" s="15"/>
      <c r="G24" s="15"/>
      <c r="H24" s="15"/>
      <c r="I24" s="9"/>
      <c r="J24" s="19"/>
      <c r="K24" s="9"/>
      <c r="L24" s="19"/>
      <c r="M24" s="15"/>
      <c r="N24" s="15"/>
      <c r="O24" s="9"/>
      <c r="P24" s="1"/>
      <c r="Q24" s="19"/>
    </row>
    <row r="25" spans="1:17" x14ac:dyDescent="0.2">
      <c r="A25" s="9" t="s">
        <v>0</v>
      </c>
      <c r="B25" s="1" t="str">
        <f>VLOOKUP(A25,dati!$A$2:$B$29,2,0)</f>
        <v>Il tuo istituto</v>
      </c>
      <c r="C25" s="1" t="s">
        <v>0</v>
      </c>
      <c r="D25" s="10" t="str">
        <f>VLOOKUP(C25,dati!$C$2:$D$93,2,0)</f>
        <v>il tuo istituto</v>
      </c>
      <c r="E25" s="15"/>
      <c r="F25" s="15"/>
      <c r="G25" s="15"/>
      <c r="H25" s="15"/>
      <c r="I25" s="9"/>
      <c r="J25" s="19"/>
      <c r="K25" s="9"/>
      <c r="L25" s="19"/>
      <c r="M25" s="15"/>
      <c r="N25" s="15"/>
      <c r="O25" s="9"/>
      <c r="P25" s="1"/>
      <c r="Q25" s="19"/>
    </row>
    <row r="26" spans="1:17" x14ac:dyDescent="0.2">
      <c r="A26" s="9" t="s">
        <v>0</v>
      </c>
      <c r="B26" s="1" t="str">
        <f>VLOOKUP(A26,dati!$A$2:$B$29,2,0)</f>
        <v>Il tuo istituto</v>
      </c>
      <c r="C26" s="1" t="s">
        <v>0</v>
      </c>
      <c r="D26" s="10" t="str">
        <f>VLOOKUP(C26,dati!$C$2:$D$93,2,0)</f>
        <v>il tuo istituto</v>
      </c>
      <c r="E26" s="15"/>
      <c r="F26" s="15"/>
      <c r="G26" s="15"/>
      <c r="H26" s="15"/>
      <c r="I26" s="9"/>
      <c r="J26" s="19"/>
      <c r="K26" s="9"/>
      <c r="L26" s="19"/>
      <c r="M26" s="15"/>
      <c r="N26" s="15"/>
      <c r="O26" s="9"/>
      <c r="P26" s="1"/>
      <c r="Q26" s="19"/>
    </row>
    <row r="27" spans="1:17" x14ac:dyDescent="0.2">
      <c r="A27" s="9" t="s">
        <v>0</v>
      </c>
      <c r="B27" s="1" t="str">
        <f>VLOOKUP(A27,dati!$A$2:$B$29,2,0)</f>
        <v>Il tuo istituto</v>
      </c>
      <c r="C27" s="1" t="s">
        <v>0</v>
      </c>
      <c r="D27" s="10" t="str">
        <f>VLOOKUP(C27,dati!$C$2:$D$93,2,0)</f>
        <v>il tuo istituto</v>
      </c>
      <c r="E27" s="15"/>
      <c r="F27" s="15"/>
      <c r="G27" s="15"/>
      <c r="H27" s="15"/>
      <c r="I27" s="9"/>
      <c r="J27" s="19"/>
      <c r="K27" s="9"/>
      <c r="L27" s="19"/>
      <c r="M27" s="15"/>
      <c r="N27" s="15"/>
      <c r="O27" s="9"/>
      <c r="P27" s="1"/>
      <c r="Q27" s="19"/>
    </row>
    <row r="28" spans="1:17" x14ac:dyDescent="0.2">
      <c r="A28" s="9" t="s">
        <v>0</v>
      </c>
      <c r="B28" s="1" t="str">
        <f>VLOOKUP(A28,dati!$A$2:$B$29,2,0)</f>
        <v>Il tuo istituto</v>
      </c>
      <c r="C28" s="1" t="s">
        <v>0</v>
      </c>
      <c r="D28" s="10" t="str">
        <f>VLOOKUP(C28,dati!$C$2:$D$93,2,0)</f>
        <v>il tuo istituto</v>
      </c>
      <c r="E28" s="15"/>
      <c r="F28" s="15"/>
      <c r="G28" s="15"/>
      <c r="H28" s="15"/>
      <c r="I28" s="9"/>
      <c r="J28" s="19"/>
      <c r="K28" s="9"/>
      <c r="L28" s="19"/>
      <c r="M28" s="15"/>
      <c r="N28" s="15"/>
      <c r="O28" s="9"/>
      <c r="P28" s="1"/>
      <c r="Q28" s="19"/>
    </row>
    <row r="29" spans="1:17" x14ac:dyDescent="0.2">
      <c r="A29" s="9" t="s">
        <v>0</v>
      </c>
      <c r="B29" s="1" t="str">
        <f>VLOOKUP(A29,dati!$A$2:$B$29,2,0)</f>
        <v>Il tuo istituto</v>
      </c>
      <c r="C29" s="1" t="s">
        <v>0</v>
      </c>
      <c r="D29" s="10" t="str">
        <f>VLOOKUP(C29,dati!$C$2:$D$93,2,0)</f>
        <v>il tuo istituto</v>
      </c>
      <c r="E29" s="15"/>
      <c r="F29" s="15"/>
      <c r="G29" s="15"/>
      <c r="H29" s="15"/>
      <c r="I29" s="9"/>
      <c r="J29" s="19"/>
      <c r="K29" s="9"/>
      <c r="L29" s="19"/>
      <c r="M29" s="15"/>
      <c r="N29" s="15"/>
      <c r="O29" s="9"/>
      <c r="P29" s="1"/>
      <c r="Q29" s="19"/>
    </row>
    <row r="30" spans="1:17" x14ac:dyDescent="0.2">
      <c r="A30" s="9" t="s">
        <v>0</v>
      </c>
      <c r="B30" s="1" t="str">
        <f>VLOOKUP(A30,dati!$A$2:$B$29,2,0)</f>
        <v>Il tuo istituto</v>
      </c>
      <c r="C30" s="1" t="s">
        <v>0</v>
      </c>
      <c r="D30" s="10" t="str">
        <f>VLOOKUP(C30,dati!$C$2:$D$93,2,0)</f>
        <v>il tuo istituto</v>
      </c>
      <c r="E30" s="15"/>
      <c r="F30" s="15"/>
      <c r="G30" s="15"/>
      <c r="H30" s="15"/>
      <c r="I30" s="9"/>
      <c r="J30" s="19"/>
      <c r="K30" s="9"/>
      <c r="L30" s="19"/>
      <c r="M30" s="15"/>
      <c r="N30" s="15"/>
      <c r="O30" s="9"/>
      <c r="P30" s="1"/>
      <c r="Q30" s="19"/>
    </row>
    <row r="31" spans="1:17" x14ac:dyDescent="0.2">
      <c r="A31" s="9" t="s">
        <v>0</v>
      </c>
      <c r="B31" s="1" t="str">
        <f>VLOOKUP(A31,dati!$A$2:$B$29,2,0)</f>
        <v>Il tuo istituto</v>
      </c>
      <c r="C31" s="1" t="s">
        <v>0</v>
      </c>
      <c r="D31" s="10" t="str">
        <f>VLOOKUP(C31,dati!$C$2:$D$93,2,0)</f>
        <v>il tuo istituto</v>
      </c>
      <c r="E31" s="15"/>
      <c r="F31" s="15"/>
      <c r="G31" s="15"/>
      <c r="H31" s="15"/>
      <c r="I31" s="9"/>
      <c r="J31" s="19"/>
      <c r="K31" s="9"/>
      <c r="L31" s="19"/>
      <c r="M31" s="15"/>
      <c r="N31" s="15"/>
      <c r="O31" s="9"/>
      <c r="P31" s="1"/>
      <c r="Q31" s="19"/>
    </row>
    <row r="32" spans="1:17" x14ac:dyDescent="0.2">
      <c r="A32" s="9" t="s">
        <v>0</v>
      </c>
      <c r="B32" s="1" t="str">
        <f>VLOOKUP(A32,dati!$A$2:$B$29,2,0)</f>
        <v>Il tuo istituto</v>
      </c>
      <c r="C32" s="1" t="s">
        <v>0</v>
      </c>
      <c r="D32" s="10" t="str">
        <f>VLOOKUP(C32,dati!$C$2:$D$93,2,0)</f>
        <v>il tuo istituto</v>
      </c>
      <c r="E32" s="15"/>
      <c r="F32" s="15"/>
      <c r="G32" s="15"/>
      <c r="H32" s="15"/>
      <c r="I32" s="9"/>
      <c r="J32" s="19"/>
      <c r="K32" s="9"/>
      <c r="L32" s="19"/>
      <c r="M32" s="15"/>
      <c r="N32" s="15"/>
      <c r="O32" s="9"/>
      <c r="P32" s="1"/>
      <c r="Q32" s="19"/>
    </row>
    <row r="33" spans="1:17" x14ac:dyDescent="0.2">
      <c r="A33" s="9" t="s">
        <v>0</v>
      </c>
      <c r="B33" s="1" t="str">
        <f>VLOOKUP(A33,dati!$A$2:$B$29,2,0)</f>
        <v>Il tuo istituto</v>
      </c>
      <c r="C33" s="1" t="s">
        <v>0</v>
      </c>
      <c r="D33" s="10" t="str">
        <f>VLOOKUP(C33,dati!$C$2:$D$93,2,0)</f>
        <v>il tuo istituto</v>
      </c>
      <c r="E33" s="15"/>
      <c r="F33" s="15"/>
      <c r="G33" s="15"/>
      <c r="H33" s="15"/>
      <c r="I33" s="9"/>
      <c r="J33" s="19"/>
      <c r="K33" s="9"/>
      <c r="L33" s="19"/>
      <c r="M33" s="15"/>
      <c r="N33" s="15"/>
      <c r="O33" s="9"/>
      <c r="P33" s="1"/>
      <c r="Q33" s="19"/>
    </row>
    <row r="34" spans="1:17" x14ac:dyDescent="0.2">
      <c r="A34" s="9" t="s">
        <v>0</v>
      </c>
      <c r="B34" s="1" t="str">
        <f>VLOOKUP(A34,dati!$A$2:$B$29,2,0)</f>
        <v>Il tuo istituto</v>
      </c>
      <c r="C34" s="1" t="s">
        <v>0</v>
      </c>
      <c r="D34" s="10" t="str">
        <f>VLOOKUP(C34,dati!$C$2:$D$93,2,0)</f>
        <v>il tuo istituto</v>
      </c>
      <c r="E34" s="15"/>
      <c r="F34" s="15"/>
      <c r="G34" s="15"/>
      <c r="H34" s="15"/>
      <c r="I34" s="9"/>
      <c r="J34" s="19"/>
      <c r="K34" s="9"/>
      <c r="L34" s="19"/>
      <c r="M34" s="15"/>
      <c r="N34" s="15"/>
      <c r="O34" s="9"/>
      <c r="P34" s="1"/>
      <c r="Q34" s="19"/>
    </row>
    <row r="35" spans="1:17" x14ac:dyDescent="0.2">
      <c r="A35" s="9" t="s">
        <v>0</v>
      </c>
      <c r="B35" s="1" t="str">
        <f>VLOOKUP(A35,dati!$A$2:$B$29,2,0)</f>
        <v>Il tuo istituto</v>
      </c>
      <c r="C35" s="1" t="s">
        <v>0</v>
      </c>
      <c r="D35" s="10" t="str">
        <f>VLOOKUP(C35,dati!$C$2:$D$93,2,0)</f>
        <v>il tuo istituto</v>
      </c>
      <c r="E35" s="15"/>
      <c r="F35" s="15"/>
      <c r="G35" s="15"/>
      <c r="H35" s="15"/>
      <c r="I35" s="9"/>
      <c r="J35" s="19"/>
      <c r="K35" s="9"/>
      <c r="L35" s="19"/>
      <c r="M35" s="15"/>
      <c r="N35" s="15"/>
      <c r="O35" s="9"/>
      <c r="P35" s="1"/>
      <c r="Q35" s="19"/>
    </row>
    <row r="36" spans="1:17" x14ac:dyDescent="0.2">
      <c r="A36" s="9" t="s">
        <v>0</v>
      </c>
      <c r="B36" s="1" t="str">
        <f>VLOOKUP(A36,dati!$A$2:$B$29,2,0)</f>
        <v>Il tuo istituto</v>
      </c>
      <c r="C36" s="1" t="s">
        <v>0</v>
      </c>
      <c r="D36" s="10" t="str">
        <f>VLOOKUP(C36,dati!$C$2:$D$93,2,0)</f>
        <v>il tuo istituto</v>
      </c>
      <c r="E36" s="15"/>
      <c r="F36" s="15"/>
      <c r="G36" s="15"/>
      <c r="H36" s="15"/>
      <c r="I36" s="9"/>
      <c r="J36" s="19"/>
      <c r="K36" s="9"/>
      <c r="L36" s="19"/>
      <c r="M36" s="15"/>
      <c r="N36" s="15"/>
      <c r="O36" s="9"/>
      <c r="P36" s="1"/>
      <c r="Q36" s="19"/>
    </row>
    <row r="37" spans="1:17" x14ac:dyDescent="0.2">
      <c r="A37" s="9" t="s">
        <v>0</v>
      </c>
      <c r="B37" s="1" t="str">
        <f>VLOOKUP(A37,dati!$A$2:$B$29,2,0)</f>
        <v>Il tuo istituto</v>
      </c>
      <c r="C37" s="1" t="s">
        <v>0</v>
      </c>
      <c r="D37" s="10" t="str">
        <f>VLOOKUP(C37,dati!$C$2:$D$93,2,0)</f>
        <v>il tuo istituto</v>
      </c>
      <c r="E37" s="15"/>
      <c r="F37" s="15"/>
      <c r="G37" s="15"/>
      <c r="H37" s="15"/>
      <c r="I37" s="9"/>
      <c r="J37" s="19"/>
      <c r="K37" s="9"/>
      <c r="L37" s="19"/>
      <c r="M37" s="15"/>
      <c r="N37" s="15"/>
      <c r="O37" s="9"/>
      <c r="P37" s="1"/>
      <c r="Q37" s="19"/>
    </row>
    <row r="38" spans="1:17" x14ac:dyDescent="0.2">
      <c r="A38" s="9" t="s">
        <v>0</v>
      </c>
      <c r="B38" s="1" t="str">
        <f>VLOOKUP(A38,dati!$A$2:$B$29,2,0)</f>
        <v>Il tuo istituto</v>
      </c>
      <c r="C38" s="1" t="s">
        <v>0</v>
      </c>
      <c r="D38" s="10" t="str">
        <f>VLOOKUP(C38,dati!$C$2:$D$93,2,0)</f>
        <v>il tuo istituto</v>
      </c>
      <c r="E38" s="15"/>
      <c r="F38" s="15"/>
      <c r="G38" s="15"/>
      <c r="H38" s="15"/>
      <c r="I38" s="9"/>
      <c r="J38" s="19"/>
      <c r="K38" s="9"/>
      <c r="L38" s="19"/>
      <c r="M38" s="15"/>
      <c r="N38" s="15"/>
      <c r="O38" s="9"/>
      <c r="P38" s="1"/>
      <c r="Q38" s="19"/>
    </row>
    <row r="39" spans="1:17" x14ac:dyDescent="0.2">
      <c r="A39" s="9" t="s">
        <v>0</v>
      </c>
      <c r="B39" s="1" t="str">
        <f>VLOOKUP(A39,dati!$A$2:$B$29,2,0)</f>
        <v>Il tuo istituto</v>
      </c>
      <c r="C39" s="1" t="s">
        <v>0</v>
      </c>
      <c r="D39" s="10" t="str">
        <f>VLOOKUP(C39,dati!$C$2:$D$93,2,0)</f>
        <v>il tuo istituto</v>
      </c>
      <c r="E39" s="15"/>
      <c r="F39" s="15"/>
      <c r="G39" s="15"/>
      <c r="H39" s="15"/>
      <c r="I39" s="9"/>
      <c r="J39" s="19"/>
      <c r="K39" s="9"/>
      <c r="L39" s="19"/>
      <c r="M39" s="15"/>
      <c r="N39" s="15"/>
      <c r="O39" s="9"/>
      <c r="P39" s="1"/>
      <c r="Q39" s="19"/>
    </row>
    <row r="40" spans="1:17" ht="13.5" thickBot="1" x14ac:dyDescent="0.25">
      <c r="A40" s="11" t="s">
        <v>0</v>
      </c>
      <c r="B40" s="12" t="str">
        <f>VLOOKUP(A40,dati!$A$2:$B$29,2,0)</f>
        <v>Il tuo istituto</v>
      </c>
      <c r="C40" s="12" t="s">
        <v>0</v>
      </c>
      <c r="D40" s="13" t="str">
        <f>VLOOKUP(C40,dati!$C$2:$D$93,2,0)</f>
        <v>il tuo istituto</v>
      </c>
      <c r="E40" s="16"/>
      <c r="F40" s="16"/>
      <c r="G40" s="16"/>
      <c r="H40" s="16"/>
      <c r="I40" s="11"/>
      <c r="J40" s="20"/>
      <c r="K40" s="11"/>
      <c r="L40" s="20"/>
      <c r="M40" s="16"/>
      <c r="N40" s="16"/>
      <c r="O40" s="11"/>
      <c r="P40" s="12"/>
      <c r="Q40" s="20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>
          <x14:formula1>
            <xm:f>dati!$A$2:$A$29</xm:f>
          </x14:formula1>
          <x14:formula2>
            <xm:f>0</xm:f>
          </x14:formula2>
          <xm:sqref>A2:A40</xm:sqref>
        </x14:dataValidation>
        <x14:dataValidation type="list" operator="equal" allowBlank="1" showErrorMessage="1">
          <x14:formula1>
            <xm:f>dati!$F$1:$F$6</xm:f>
          </x14:formula1>
          <x14:formula2>
            <xm:f>0</xm:f>
          </x14:formula2>
          <xm:sqref>E2:E40</xm:sqref>
        </x14:dataValidation>
        <x14:dataValidation type="list" operator="equal" allowBlank="1" showErrorMessage="1">
          <x14:formula1>
            <xm:f>dati!$H$2:$H$7</xm:f>
          </x14:formula1>
          <x14:formula2>
            <xm:f>0</xm:f>
          </x14:formula2>
          <xm:sqref>F2:F40</xm:sqref>
        </x14:dataValidation>
        <x14:dataValidation type="list" operator="equal" allowBlank="1" showErrorMessage="1">
          <x14:formula1>
            <xm:f>dati!$C$2:$C$93</xm:f>
          </x14:formula1>
          <x14:formula2>
            <xm:f>0</xm:f>
          </x14:formula2>
          <xm:sqref>C2:C40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zoomScaleNormal="100" workbookViewId="0">
      <selection activeCell="D93" sqref="D93"/>
    </sheetView>
  </sheetViews>
  <sheetFormatPr defaultColWidth="11.5703125" defaultRowHeight="12.75" x14ac:dyDescent="0.2"/>
  <sheetData>
    <row r="1" spans="1:8" x14ac:dyDescent="0.2">
      <c r="A1" s="2" t="s">
        <v>1</v>
      </c>
      <c r="B1" s="3" t="s">
        <v>2</v>
      </c>
      <c r="C1" t="s">
        <v>1</v>
      </c>
      <c r="D1" t="s">
        <v>2</v>
      </c>
      <c r="F1">
        <v>1</v>
      </c>
    </row>
    <row r="2" spans="1:8" ht="25.5" x14ac:dyDescent="0.2">
      <c r="A2" s="2" t="s">
        <v>0</v>
      </c>
      <c r="B2" s="3" t="s">
        <v>3</v>
      </c>
      <c r="C2" t="s">
        <v>0</v>
      </c>
      <c r="D2" t="s">
        <v>4</v>
      </c>
      <c r="F2">
        <v>2</v>
      </c>
      <c r="H2" t="s">
        <v>5</v>
      </c>
    </row>
    <row r="3" spans="1:8" ht="25.5" x14ac:dyDescent="0.2">
      <c r="A3" s="2" t="s">
        <v>6</v>
      </c>
      <c r="B3" s="3" t="s">
        <v>7</v>
      </c>
      <c r="C3" s="4" t="s">
        <v>8</v>
      </c>
      <c r="D3" s="4" t="s">
        <v>9</v>
      </c>
      <c r="F3">
        <v>3</v>
      </c>
      <c r="H3" t="s">
        <v>10</v>
      </c>
    </row>
    <row r="4" spans="1:8" ht="38.25" x14ac:dyDescent="0.2">
      <c r="A4" s="2" t="s">
        <v>11</v>
      </c>
      <c r="B4" s="3" t="s">
        <v>12</v>
      </c>
      <c r="C4" s="4" t="s">
        <v>13</v>
      </c>
      <c r="D4" s="4" t="s">
        <v>14</v>
      </c>
      <c r="F4">
        <v>4</v>
      </c>
      <c r="H4" t="s">
        <v>15</v>
      </c>
    </row>
    <row r="5" spans="1:8" ht="25.5" x14ac:dyDescent="0.2">
      <c r="A5" s="2" t="s">
        <v>16</v>
      </c>
      <c r="B5" s="3" t="s">
        <v>17</v>
      </c>
      <c r="C5" s="4" t="s">
        <v>18</v>
      </c>
      <c r="D5" s="4" t="s">
        <v>19</v>
      </c>
      <c r="F5">
        <v>5</v>
      </c>
      <c r="H5" t="s">
        <v>20</v>
      </c>
    </row>
    <row r="6" spans="1:8" x14ac:dyDescent="0.2">
      <c r="A6" s="2" t="s">
        <v>21</v>
      </c>
      <c r="B6" s="3" t="s">
        <v>22</v>
      </c>
      <c r="C6" s="4" t="s">
        <v>23</v>
      </c>
      <c r="D6" s="4" t="s">
        <v>24</v>
      </c>
      <c r="F6" t="s">
        <v>25</v>
      </c>
      <c r="H6" t="s">
        <v>26</v>
      </c>
    </row>
    <row r="7" spans="1:8" ht="38.25" x14ac:dyDescent="0.2">
      <c r="A7" s="2" t="s">
        <v>27</v>
      </c>
      <c r="B7" s="3" t="s">
        <v>28</v>
      </c>
      <c r="C7" s="4" t="s">
        <v>29</v>
      </c>
      <c r="D7" s="4" t="s">
        <v>30</v>
      </c>
      <c r="H7" t="s">
        <v>31</v>
      </c>
    </row>
    <row r="8" spans="1:8" ht="38.25" x14ac:dyDescent="0.2">
      <c r="A8" s="2" t="s">
        <v>32</v>
      </c>
      <c r="B8" s="3" t="s">
        <v>33</v>
      </c>
      <c r="C8" s="4" t="s">
        <v>34</v>
      </c>
      <c r="D8" s="4" t="s">
        <v>35</v>
      </c>
    </row>
    <row r="9" spans="1:8" ht="25.5" x14ac:dyDescent="0.2">
      <c r="A9" s="2" t="s">
        <v>36</v>
      </c>
      <c r="B9" s="3" t="s">
        <v>37</v>
      </c>
      <c r="C9" s="4" t="s">
        <v>38</v>
      </c>
      <c r="D9" s="4" t="s">
        <v>39</v>
      </c>
    </row>
    <row r="10" spans="1:8" ht="51" x14ac:dyDescent="0.2">
      <c r="A10" s="2" t="s">
        <v>40</v>
      </c>
      <c r="B10" s="3" t="s">
        <v>41</v>
      </c>
      <c r="C10" s="4" t="s">
        <v>42</v>
      </c>
      <c r="D10" s="4" t="s">
        <v>43</v>
      </c>
    </row>
    <row r="11" spans="1:8" x14ac:dyDescent="0.2">
      <c r="A11" s="2" t="s">
        <v>44</v>
      </c>
      <c r="B11" s="3" t="s">
        <v>45</v>
      </c>
      <c r="C11" s="4" t="s">
        <v>46</v>
      </c>
      <c r="D11" s="4" t="s">
        <v>47</v>
      </c>
    </row>
    <row r="12" spans="1:8" ht="25.5" x14ac:dyDescent="0.2">
      <c r="A12" s="2" t="s">
        <v>48</v>
      </c>
      <c r="B12" s="3" t="s">
        <v>49</v>
      </c>
      <c r="C12" s="4" t="s">
        <v>50</v>
      </c>
      <c r="D12" s="4" t="s">
        <v>51</v>
      </c>
    </row>
    <row r="13" spans="1:8" ht="25.5" x14ac:dyDescent="0.2">
      <c r="A13" s="2" t="s">
        <v>52</v>
      </c>
      <c r="B13" s="3" t="s">
        <v>53</v>
      </c>
      <c r="C13" s="4" t="s">
        <v>54</v>
      </c>
      <c r="D13" s="4" t="s">
        <v>55</v>
      </c>
    </row>
    <row r="14" spans="1:8" ht="51" x14ac:dyDescent="0.2">
      <c r="A14" s="2" t="s">
        <v>56</v>
      </c>
      <c r="B14" s="3" t="s">
        <v>57</v>
      </c>
      <c r="C14" s="4" t="s">
        <v>58</v>
      </c>
      <c r="D14" s="4" t="s">
        <v>59</v>
      </c>
    </row>
    <row r="15" spans="1:8" ht="25.5" x14ac:dyDescent="0.2">
      <c r="A15" s="2" t="s">
        <v>60</v>
      </c>
      <c r="B15" s="3" t="s">
        <v>61</v>
      </c>
      <c r="C15" s="4" t="s">
        <v>62</v>
      </c>
      <c r="D15" s="4" t="s">
        <v>63</v>
      </c>
    </row>
    <row r="16" spans="1:8" ht="38.25" x14ac:dyDescent="0.2">
      <c r="A16" s="2" t="s">
        <v>64</v>
      </c>
      <c r="B16" s="3" t="s">
        <v>65</v>
      </c>
      <c r="C16" s="4" t="s">
        <v>66</v>
      </c>
      <c r="D16" s="4" t="s">
        <v>67</v>
      </c>
    </row>
    <row r="17" spans="1:4" ht="51" x14ac:dyDescent="0.2">
      <c r="A17" s="2" t="s">
        <v>68</v>
      </c>
      <c r="B17" s="3" t="s">
        <v>69</v>
      </c>
      <c r="C17" s="4" t="s">
        <v>70</v>
      </c>
      <c r="D17" s="4" t="s">
        <v>71</v>
      </c>
    </row>
    <row r="18" spans="1:4" ht="38.25" x14ac:dyDescent="0.2">
      <c r="A18" s="2" t="s">
        <v>72</v>
      </c>
      <c r="B18" s="3" t="s">
        <v>73</v>
      </c>
      <c r="C18" s="4" t="s">
        <v>74</v>
      </c>
      <c r="D18" s="4" t="s">
        <v>75</v>
      </c>
    </row>
    <row r="19" spans="1:4" ht="25.5" x14ac:dyDescent="0.2">
      <c r="A19" s="2" t="s">
        <v>76</v>
      </c>
      <c r="B19" s="3" t="s">
        <v>77</v>
      </c>
      <c r="C19" s="4" t="s">
        <v>78</v>
      </c>
      <c r="D19" s="4" t="s">
        <v>79</v>
      </c>
    </row>
    <row r="20" spans="1:4" ht="38.25" x14ac:dyDescent="0.2">
      <c r="A20" s="2" t="s">
        <v>80</v>
      </c>
      <c r="B20" s="3" t="s">
        <v>81</v>
      </c>
      <c r="C20" s="4" t="s">
        <v>82</v>
      </c>
      <c r="D20" s="4" t="s">
        <v>83</v>
      </c>
    </row>
    <row r="21" spans="1:4" x14ac:dyDescent="0.2">
      <c r="A21" s="2" t="s">
        <v>84</v>
      </c>
      <c r="B21" s="3" t="s">
        <v>85</v>
      </c>
      <c r="C21" s="4" t="s">
        <v>86</v>
      </c>
      <c r="D21" s="4" t="s">
        <v>87</v>
      </c>
    </row>
    <row r="22" spans="1:4" ht="51" x14ac:dyDescent="0.2">
      <c r="A22" s="2" t="s">
        <v>88</v>
      </c>
      <c r="B22" s="3" t="s">
        <v>89</v>
      </c>
      <c r="C22" s="4" t="s">
        <v>90</v>
      </c>
      <c r="D22" s="4" t="s">
        <v>91</v>
      </c>
    </row>
    <row r="23" spans="1:4" ht="25.5" x14ac:dyDescent="0.2">
      <c r="A23" s="2" t="s">
        <v>92</v>
      </c>
      <c r="B23" s="3" t="s">
        <v>93</v>
      </c>
      <c r="C23" s="4" t="s">
        <v>94</v>
      </c>
      <c r="D23" s="4" t="s">
        <v>95</v>
      </c>
    </row>
    <row r="24" spans="1:4" ht="25.5" x14ac:dyDescent="0.2">
      <c r="A24" s="2" t="s">
        <v>96</v>
      </c>
      <c r="B24" s="3" t="s">
        <v>97</v>
      </c>
      <c r="C24" s="4" t="s">
        <v>98</v>
      </c>
      <c r="D24" s="4" t="s">
        <v>99</v>
      </c>
    </row>
    <row r="25" spans="1:4" ht="25.5" x14ac:dyDescent="0.2">
      <c r="A25" s="2" t="s">
        <v>100</v>
      </c>
      <c r="B25" s="3" t="s">
        <v>101</v>
      </c>
      <c r="C25" s="4" t="s">
        <v>102</v>
      </c>
      <c r="D25" s="4" t="s">
        <v>103</v>
      </c>
    </row>
    <row r="26" spans="1:4" ht="38.25" x14ac:dyDescent="0.2">
      <c r="A26" s="2" t="s">
        <v>104</v>
      </c>
      <c r="B26" s="3" t="s">
        <v>105</v>
      </c>
      <c r="C26" s="4" t="s">
        <v>106</v>
      </c>
      <c r="D26" s="4" t="s">
        <v>107</v>
      </c>
    </row>
    <row r="27" spans="1:4" ht="51" x14ac:dyDescent="0.2">
      <c r="A27" s="2" t="s">
        <v>108</v>
      </c>
      <c r="B27" s="3" t="s">
        <v>109</v>
      </c>
      <c r="C27" s="4" t="s">
        <v>110</v>
      </c>
      <c r="D27" s="4" t="s">
        <v>111</v>
      </c>
    </row>
    <row r="28" spans="1:4" ht="25.5" x14ac:dyDescent="0.2">
      <c r="A28" s="2" t="s">
        <v>112</v>
      </c>
      <c r="B28" s="3" t="s">
        <v>113</v>
      </c>
      <c r="C28" s="4" t="s">
        <v>114</v>
      </c>
      <c r="D28" s="4" t="s">
        <v>115</v>
      </c>
    </row>
    <row r="29" spans="1:4" ht="25.5" x14ac:dyDescent="0.2">
      <c r="A29" s="2" t="s">
        <v>116</v>
      </c>
      <c r="B29" s="3" t="s">
        <v>117</v>
      </c>
      <c r="C29" s="4" t="s">
        <v>118</v>
      </c>
      <c r="D29" s="4" t="s">
        <v>119</v>
      </c>
    </row>
    <row r="30" spans="1:4" x14ac:dyDescent="0.2">
      <c r="C30" s="4" t="s">
        <v>120</v>
      </c>
      <c r="D30" s="4" t="s">
        <v>121</v>
      </c>
    </row>
    <row r="31" spans="1:4" x14ac:dyDescent="0.2">
      <c r="C31" s="4" t="s">
        <v>122</v>
      </c>
      <c r="D31" s="4" t="s">
        <v>123</v>
      </c>
    </row>
    <row r="32" spans="1:4" x14ac:dyDescent="0.2">
      <c r="C32" s="4" t="s">
        <v>124</v>
      </c>
      <c r="D32" s="4" t="s">
        <v>125</v>
      </c>
    </row>
    <row r="33" spans="3:4" x14ac:dyDescent="0.2">
      <c r="C33" s="4" t="s">
        <v>126</v>
      </c>
      <c r="D33" s="4" t="s">
        <v>127</v>
      </c>
    </row>
    <row r="34" spans="3:4" x14ac:dyDescent="0.2">
      <c r="C34" s="4" t="s">
        <v>128</v>
      </c>
      <c r="D34" s="4" t="s">
        <v>129</v>
      </c>
    </row>
    <row r="35" spans="3:4" x14ac:dyDescent="0.2">
      <c r="C35" s="4" t="s">
        <v>130</v>
      </c>
      <c r="D35" s="4" t="s">
        <v>131</v>
      </c>
    </row>
    <row r="36" spans="3:4" x14ac:dyDescent="0.2">
      <c r="C36" s="4" t="s">
        <v>132</v>
      </c>
      <c r="D36" s="4" t="s">
        <v>133</v>
      </c>
    </row>
    <row r="37" spans="3:4" x14ac:dyDescent="0.2">
      <c r="C37" s="4" t="s">
        <v>134</v>
      </c>
      <c r="D37" s="4" t="s">
        <v>135</v>
      </c>
    </row>
    <row r="38" spans="3:4" x14ac:dyDescent="0.2">
      <c r="C38" s="4" t="s">
        <v>136</v>
      </c>
      <c r="D38" s="4" t="s">
        <v>137</v>
      </c>
    </row>
    <row r="39" spans="3:4" x14ac:dyDescent="0.2">
      <c r="C39" s="4" t="s">
        <v>138</v>
      </c>
      <c r="D39" s="4" t="s">
        <v>139</v>
      </c>
    </row>
    <row r="40" spans="3:4" x14ac:dyDescent="0.2">
      <c r="C40" s="4" t="s">
        <v>140</v>
      </c>
      <c r="D40" s="4" t="s">
        <v>141</v>
      </c>
    </row>
    <row r="41" spans="3:4" x14ac:dyDescent="0.2">
      <c r="C41" s="4" t="s">
        <v>142</v>
      </c>
      <c r="D41" s="4" t="s">
        <v>143</v>
      </c>
    </row>
    <row r="42" spans="3:4" x14ac:dyDescent="0.2">
      <c r="C42" s="4" t="s">
        <v>144</v>
      </c>
      <c r="D42" s="4" t="s">
        <v>145</v>
      </c>
    </row>
    <row r="43" spans="3:4" x14ac:dyDescent="0.2">
      <c r="C43" s="4" t="s">
        <v>146</v>
      </c>
      <c r="D43" s="4" t="s">
        <v>147</v>
      </c>
    </row>
    <row r="44" spans="3:4" x14ac:dyDescent="0.2">
      <c r="C44" s="4" t="s">
        <v>148</v>
      </c>
      <c r="D44" s="4" t="s">
        <v>149</v>
      </c>
    </row>
    <row r="45" spans="3:4" x14ac:dyDescent="0.2">
      <c r="C45" s="4" t="s">
        <v>150</v>
      </c>
      <c r="D45" s="4" t="s">
        <v>151</v>
      </c>
    </row>
    <row r="46" spans="3:4" x14ac:dyDescent="0.2">
      <c r="C46" s="4" t="s">
        <v>152</v>
      </c>
      <c r="D46" s="4" t="s">
        <v>153</v>
      </c>
    </row>
    <row r="47" spans="3:4" x14ac:dyDescent="0.2">
      <c r="C47" s="4" t="s">
        <v>154</v>
      </c>
      <c r="D47" s="4" t="s">
        <v>155</v>
      </c>
    </row>
    <row r="48" spans="3:4" x14ac:dyDescent="0.2">
      <c r="C48" s="4" t="s">
        <v>156</v>
      </c>
      <c r="D48" s="4" t="s">
        <v>157</v>
      </c>
    </row>
    <row r="49" spans="3:4" x14ac:dyDescent="0.2">
      <c r="C49" s="4" t="s">
        <v>158</v>
      </c>
      <c r="D49" s="4" t="s">
        <v>159</v>
      </c>
    </row>
    <row r="50" spans="3:4" x14ac:dyDescent="0.2">
      <c r="C50" s="4" t="s">
        <v>160</v>
      </c>
      <c r="D50" s="4" t="s">
        <v>161</v>
      </c>
    </row>
    <row r="51" spans="3:4" x14ac:dyDescent="0.2">
      <c r="C51" s="4" t="s">
        <v>162</v>
      </c>
      <c r="D51" s="4" t="s">
        <v>163</v>
      </c>
    </row>
    <row r="52" spans="3:4" x14ac:dyDescent="0.2">
      <c r="C52" s="4" t="s">
        <v>164</v>
      </c>
      <c r="D52" s="4" t="s">
        <v>165</v>
      </c>
    </row>
    <row r="53" spans="3:4" x14ac:dyDescent="0.2">
      <c r="C53" s="4" t="s">
        <v>166</v>
      </c>
      <c r="D53" s="4" t="s">
        <v>167</v>
      </c>
    </row>
    <row r="54" spans="3:4" x14ac:dyDescent="0.2">
      <c r="C54" s="4" t="s">
        <v>168</v>
      </c>
      <c r="D54" s="4" t="s">
        <v>169</v>
      </c>
    </row>
    <row r="55" spans="3:4" x14ac:dyDescent="0.2">
      <c r="C55" s="4" t="s">
        <v>170</v>
      </c>
      <c r="D55" s="4" t="s">
        <v>171</v>
      </c>
    </row>
    <row r="56" spans="3:4" x14ac:dyDescent="0.2">
      <c r="C56" s="4" t="s">
        <v>172</v>
      </c>
      <c r="D56" s="4" t="s">
        <v>173</v>
      </c>
    </row>
    <row r="57" spans="3:4" x14ac:dyDescent="0.2">
      <c r="C57" s="4" t="s">
        <v>174</v>
      </c>
      <c r="D57" s="4" t="s">
        <v>175</v>
      </c>
    </row>
    <row r="58" spans="3:4" x14ac:dyDescent="0.2">
      <c r="C58" s="4" t="s">
        <v>176</v>
      </c>
      <c r="D58" s="4" t="s">
        <v>177</v>
      </c>
    </row>
    <row r="59" spans="3:4" x14ac:dyDescent="0.2">
      <c r="C59" s="4" t="s">
        <v>178</v>
      </c>
      <c r="D59" s="4" t="s">
        <v>179</v>
      </c>
    </row>
    <row r="60" spans="3:4" x14ac:dyDescent="0.2">
      <c r="C60" s="4" t="s">
        <v>180</v>
      </c>
      <c r="D60" s="4" t="s">
        <v>181</v>
      </c>
    </row>
    <row r="61" spans="3:4" x14ac:dyDescent="0.2">
      <c r="C61" s="4" t="s">
        <v>182</v>
      </c>
      <c r="D61" s="4" t="s">
        <v>183</v>
      </c>
    </row>
    <row r="62" spans="3:4" x14ac:dyDescent="0.2">
      <c r="C62" s="4" t="s">
        <v>184</v>
      </c>
      <c r="D62" s="4" t="s">
        <v>185</v>
      </c>
    </row>
    <row r="63" spans="3:4" x14ac:dyDescent="0.2">
      <c r="C63" s="4" t="s">
        <v>186</v>
      </c>
      <c r="D63" s="4" t="s">
        <v>187</v>
      </c>
    </row>
    <row r="64" spans="3:4" x14ac:dyDescent="0.2">
      <c r="C64" s="4" t="s">
        <v>188</v>
      </c>
      <c r="D64" s="4" t="s">
        <v>189</v>
      </c>
    </row>
    <row r="65" spans="3:4" x14ac:dyDescent="0.2">
      <c r="C65" s="4" t="s">
        <v>190</v>
      </c>
      <c r="D65" s="4" t="s">
        <v>191</v>
      </c>
    </row>
    <row r="66" spans="3:4" x14ac:dyDescent="0.2">
      <c r="C66" s="4" t="s">
        <v>192</v>
      </c>
      <c r="D66" s="4" t="s">
        <v>193</v>
      </c>
    </row>
    <row r="67" spans="3:4" x14ac:dyDescent="0.2">
      <c r="C67" s="4" t="s">
        <v>194</v>
      </c>
      <c r="D67" s="4" t="s">
        <v>195</v>
      </c>
    </row>
    <row r="68" spans="3:4" x14ac:dyDescent="0.2">
      <c r="C68" s="4" t="s">
        <v>196</v>
      </c>
      <c r="D68" s="4" t="s">
        <v>197</v>
      </c>
    </row>
    <row r="69" spans="3:4" x14ac:dyDescent="0.2">
      <c r="C69" s="4" t="s">
        <v>198</v>
      </c>
      <c r="D69" s="4" t="s">
        <v>199</v>
      </c>
    </row>
    <row r="70" spans="3:4" x14ac:dyDescent="0.2">
      <c r="C70" s="4" t="s">
        <v>200</v>
      </c>
      <c r="D70" s="4" t="s">
        <v>201</v>
      </c>
    </row>
    <row r="71" spans="3:4" x14ac:dyDescent="0.2">
      <c r="C71" s="4" t="s">
        <v>202</v>
      </c>
      <c r="D71" s="4" t="s">
        <v>203</v>
      </c>
    </row>
    <row r="72" spans="3:4" x14ac:dyDescent="0.2">
      <c r="C72" s="4" t="s">
        <v>204</v>
      </c>
      <c r="D72" s="4" t="s">
        <v>205</v>
      </c>
    </row>
    <row r="73" spans="3:4" x14ac:dyDescent="0.2">
      <c r="C73" s="4" t="s">
        <v>206</v>
      </c>
      <c r="D73" s="4" t="s">
        <v>207</v>
      </c>
    </row>
    <row r="74" spans="3:4" x14ac:dyDescent="0.2">
      <c r="C74" s="4" t="s">
        <v>208</v>
      </c>
      <c r="D74" s="4" t="s">
        <v>209</v>
      </c>
    </row>
    <row r="75" spans="3:4" x14ac:dyDescent="0.2">
      <c r="C75" s="4" t="s">
        <v>210</v>
      </c>
      <c r="D75" s="4" t="s">
        <v>211</v>
      </c>
    </row>
    <row r="76" spans="3:4" x14ac:dyDescent="0.2">
      <c r="C76" s="4" t="s">
        <v>212</v>
      </c>
      <c r="D76" s="4" t="s">
        <v>213</v>
      </c>
    </row>
    <row r="77" spans="3:4" x14ac:dyDescent="0.2">
      <c r="C77" s="4" t="s">
        <v>214</v>
      </c>
      <c r="D77" s="4" t="s">
        <v>215</v>
      </c>
    </row>
    <row r="78" spans="3:4" x14ac:dyDescent="0.2">
      <c r="C78" s="4" t="s">
        <v>216</v>
      </c>
      <c r="D78" s="4" t="s">
        <v>217</v>
      </c>
    </row>
    <row r="79" spans="3:4" x14ac:dyDescent="0.2">
      <c r="C79" s="4" t="s">
        <v>218</v>
      </c>
      <c r="D79" s="4" t="s">
        <v>219</v>
      </c>
    </row>
    <row r="80" spans="3:4" x14ac:dyDescent="0.2">
      <c r="C80" s="4" t="s">
        <v>220</v>
      </c>
      <c r="D80" s="4" t="s">
        <v>221</v>
      </c>
    </row>
    <row r="81" spans="3:4" x14ac:dyDescent="0.2">
      <c r="C81" s="4" t="s">
        <v>222</v>
      </c>
      <c r="D81" s="4" t="s">
        <v>223</v>
      </c>
    </row>
    <row r="82" spans="3:4" x14ac:dyDescent="0.2">
      <c r="C82" s="4" t="s">
        <v>224</v>
      </c>
      <c r="D82" s="4" t="s">
        <v>225</v>
      </c>
    </row>
    <row r="83" spans="3:4" x14ac:dyDescent="0.2">
      <c r="C83" s="4" t="s">
        <v>226</v>
      </c>
      <c r="D83" s="4" t="s">
        <v>227</v>
      </c>
    </row>
    <row r="84" spans="3:4" x14ac:dyDescent="0.2">
      <c r="C84" s="4" t="s">
        <v>228</v>
      </c>
      <c r="D84" s="4" t="s">
        <v>229</v>
      </c>
    </row>
    <row r="85" spans="3:4" x14ac:dyDescent="0.2">
      <c r="C85" s="4" t="s">
        <v>230</v>
      </c>
      <c r="D85" s="4" t="s">
        <v>231</v>
      </c>
    </row>
    <row r="86" spans="3:4" x14ac:dyDescent="0.2">
      <c r="C86" s="4" t="s">
        <v>232</v>
      </c>
      <c r="D86" s="4" t="s">
        <v>233</v>
      </c>
    </row>
    <row r="87" spans="3:4" x14ac:dyDescent="0.2">
      <c r="C87" s="4" t="s">
        <v>234</v>
      </c>
      <c r="D87" s="4" t="s">
        <v>235</v>
      </c>
    </row>
    <row r="88" spans="3:4" x14ac:dyDescent="0.2">
      <c r="C88" s="4" t="s">
        <v>236</v>
      </c>
      <c r="D88" s="4" t="s">
        <v>237</v>
      </c>
    </row>
    <row r="89" spans="3:4" x14ac:dyDescent="0.2">
      <c r="C89" s="4" t="s">
        <v>238</v>
      </c>
      <c r="D89" s="4" t="s">
        <v>239</v>
      </c>
    </row>
    <row r="90" spans="3:4" x14ac:dyDescent="0.2">
      <c r="C90" s="4" t="s">
        <v>240</v>
      </c>
      <c r="D90" s="4" t="s">
        <v>241</v>
      </c>
    </row>
    <row r="91" spans="3:4" x14ac:dyDescent="0.2">
      <c r="C91" s="4" t="s">
        <v>242</v>
      </c>
      <c r="D91" s="4" t="s">
        <v>243</v>
      </c>
    </row>
    <row r="92" spans="3:4" x14ac:dyDescent="0.2">
      <c r="C92" s="4" t="s">
        <v>244</v>
      </c>
      <c r="D92" s="4" t="s">
        <v>245</v>
      </c>
    </row>
    <row r="93" spans="3:4" x14ac:dyDescent="0.2">
      <c r="C93" s="4" t="s">
        <v>246</v>
      </c>
      <c r="D93" s="4" t="s">
        <v>247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alunni-classi</vt:lpstr>
      <vt:lpstr>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Ticozzi Wilma</dc:creator>
  <dc:description/>
  <cp:lastModifiedBy>Hp</cp:lastModifiedBy>
  <cp:revision>11</cp:revision>
  <dcterms:created xsi:type="dcterms:W3CDTF">2022-02-16T13:54:56Z</dcterms:created>
  <dcterms:modified xsi:type="dcterms:W3CDTF">2024-03-28T12:23:11Z</dcterms:modified>
  <dc:language>it-IT</dc:language>
</cp:coreProperties>
</file>