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240" firstSheet="2" activeTab="4"/>
  </bookViews>
  <sheets>
    <sheet name="Consulenti pagati nel 2020" sheetId="1" r:id="rId1"/>
    <sheet name="Consulenti pagati nel 2021" sheetId="2" r:id="rId2"/>
    <sheet name="Consulenti pagati nel 2022" sheetId="3" r:id="rId3"/>
    <sheet name="Consulenti pagati nel 2023" sheetId="4" r:id="rId4"/>
    <sheet name="Consulenti pagati nel 2024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</calcChain>
</file>

<file path=xl/sharedStrings.xml><?xml version="1.0" encoding="utf-8"?>
<sst xmlns="http://schemas.openxmlformats.org/spreadsheetml/2006/main" count="306" uniqueCount="169">
  <si>
    <t>REGIME</t>
  </si>
  <si>
    <t>CAUSALE</t>
  </si>
  <si>
    <t>IMPONIBILE</t>
  </si>
  <si>
    <t>RITENUTA ACCONTO</t>
  </si>
  <si>
    <t>IRAP</t>
  </si>
  <si>
    <t>NETTO</t>
  </si>
  <si>
    <t>regime forfettario</t>
  </si>
  <si>
    <t>A</t>
  </si>
  <si>
    <t>OCCASIONALE</t>
  </si>
  <si>
    <t>M</t>
  </si>
  <si>
    <t>REGIME ORDINARIO</t>
  </si>
  <si>
    <t>REGIME FORFETTARIO</t>
  </si>
  <si>
    <t>Contribuenti minimi</t>
  </si>
  <si>
    <t>CONSULENTI E COLLABORATORI ESTERNI - ANNO 2020</t>
  </si>
  <si>
    <t>Anno di Conferimento</t>
  </si>
  <si>
    <t>Soggetto dichiarante</t>
  </si>
  <si>
    <t>Soggetto percettore</t>
  </si>
  <si>
    <t>URBANO FILIPPO</t>
  </si>
  <si>
    <t>TODESCHINI MARIA ANTONIETTA</t>
  </si>
  <si>
    <t>ALACQUA DANIELA</t>
  </si>
  <si>
    <t>VALSECCHI ALBERTO</t>
  </si>
  <si>
    <t>Estremi dell'atto di Conferimento</t>
  </si>
  <si>
    <t>Data Conferimento dell'Incarico</t>
  </si>
  <si>
    <t>Ragione dell'Incarico</t>
  </si>
  <si>
    <t>Durata</t>
  </si>
  <si>
    <t>Compenso Lordo</t>
  </si>
  <si>
    <t>Ammontare Erogato</t>
  </si>
  <si>
    <t>BONVICINI VINCENZO</t>
  </si>
  <si>
    <t>FERRARIO MARIAGRAZIA</t>
  </si>
  <si>
    <t>CASTELNUOVO IGOR</t>
  </si>
  <si>
    <t>SACCHI MONICA</t>
  </si>
  <si>
    <t>I.C. CIVATE</t>
  </si>
  <si>
    <t>Prot. n. 3517 del 27/09/2019</t>
  </si>
  <si>
    <t>dal 30/09/2019 al 18/12/2019</t>
  </si>
  <si>
    <t>progetto "Musica e Teatro" Scuola Primaria di Civate a.s. 2019/2020</t>
  </si>
  <si>
    <t>Prot. n. 3935 del 04/11/2019</t>
  </si>
  <si>
    <t>Progetto "Assistenza didattica agli alunni con difficoltà di apprendimento"</t>
  </si>
  <si>
    <t>dal 04/11/2019 al 05/06/2020</t>
  </si>
  <si>
    <t>Prot. n. 4200 dell'08/11/2019</t>
  </si>
  <si>
    <t>Progetto"Promuovere il benessere a scuola"</t>
  </si>
  <si>
    <t>dall/11/11/2019 al 06/06/2020</t>
  </si>
  <si>
    <t>Prot. n. 3462 del 23/09/2019</t>
  </si>
  <si>
    <t>dal 23/09/2019 al 31/05/2020</t>
  </si>
  <si>
    <t>Prot. n. 4207 dell'08/11/2019</t>
  </si>
  <si>
    <t>dall'08/11/2019 al 31/05/2020</t>
  </si>
  <si>
    <t>Prot. n. 2292 dell'01/09/2020</t>
  </si>
  <si>
    <t>Tutor modulo "Matematicando2"</t>
  </si>
  <si>
    <t>dall'01/09/2020 al 30/09/2020</t>
  </si>
  <si>
    <t>r.a.</t>
  </si>
  <si>
    <t>Prot. n. 23 del 07/01/2020</t>
  </si>
  <si>
    <t>dal 15/01/2020 al 06/05/2020</t>
  </si>
  <si>
    <t>Prot. n. 4126 del 05/11/2019</t>
  </si>
  <si>
    <t>dal 05/11/2019 all'08/06/2020</t>
  </si>
  <si>
    <t>Prot. n. 6 del 14/01/2020</t>
  </si>
  <si>
    <t>Progetto "Sportello psicologico" Scuola Secondaria di Civate</t>
  </si>
  <si>
    <t>Progetto "Informatica" Scuola Secondaria di Civate e Malgrate</t>
  </si>
  <si>
    <t>Progetto"Informatica" Scuola Primaria di Civate e Suello</t>
  </si>
  <si>
    <t>Progetto"Ma che musica maestro" Scuola Primaria Malgrate</t>
  </si>
  <si>
    <t>dal 14/01/2020 al 05/06/2020</t>
  </si>
  <si>
    <t>importo contratto</t>
  </si>
  <si>
    <t>CONSULENTI E COLLABORATORI ESTERNI - ANNO 2021</t>
  </si>
  <si>
    <t>PASSONI FLAVIA ILARIA</t>
  </si>
  <si>
    <t>TAVECCHIO DANIELA</t>
  </si>
  <si>
    <t>Prot. n. 331 del 27/01/2021</t>
  </si>
  <si>
    <t>servizio di “supporto didattico per ritardi e recuperi degli apprendimenti e in via residuale alla vigilanza, nella scuola primaria Plesso di Civate</t>
  </si>
  <si>
    <t>dal 27/01/2021 all'08/06/2021</t>
  </si>
  <si>
    <t>Prot. n. 293 del 27/01/2021</t>
  </si>
  <si>
    <t>servizio di “supporto didattico per ritardi e recuperi degli apprendimenti e in via residuale alla vigilanza, nella scuola primaria Plesso di Civate per ore 135 e nella scuola secondaria di secondo grado per 175 ore ”.</t>
  </si>
  <si>
    <t>1039,21,</t>
  </si>
  <si>
    <t>BOLZONI MITA</t>
  </si>
  <si>
    <t>COLOMBO SIMONE</t>
  </si>
  <si>
    <t>CATTANEO MARTINA</t>
  </si>
  <si>
    <t>DI BELLA CLAUDIO SIMONE</t>
  </si>
  <si>
    <t>GIANNANTONI SERENA</t>
  </si>
  <si>
    <t>GIANETRI ISABELLA</t>
  </si>
  <si>
    <t>CONSULENTI E COLLABORATORI ESTERNI - ANNO 2022</t>
  </si>
  <si>
    <t>Prot. n. 1310 dell'08/03/2022</t>
  </si>
  <si>
    <t>Progetto Laboratorio teatrale: il museo immaginario - scuola secondaria di Malgrate</t>
  </si>
  <si>
    <t>dall'08/03/2022 all'08/06/2022</t>
  </si>
  <si>
    <t>Prot. n. 3428 del 04/06/2022</t>
  </si>
  <si>
    <t>Progetto PON FESR REACT EU “RETI LOCALI, CABLATE E WIRELESS, NELLE SCUOLE”</t>
  </si>
  <si>
    <t>dal 04/06/2022 al 31/10/2022</t>
  </si>
  <si>
    <t>Prot. n. 471del 26/01/2022</t>
  </si>
  <si>
    <t>Progetto "Assistenza didattica agli alunni con difficoltà di apprendimento" scuola primaria di Civate e Malgrate</t>
  </si>
  <si>
    <t>dal 26/01/2022 al 05/06/2022</t>
  </si>
  <si>
    <t>Prot. n. 290 del 17/01/2022</t>
  </si>
  <si>
    <t>Progetto "Assistenza didattica agli alunni con difficoltà di apprendimento" scuola primaria e secondaria di Malgrate</t>
  </si>
  <si>
    <t>dal 17/01/2022 al 26/05/2022</t>
  </si>
  <si>
    <t>Prot. n. 1749 del 29/04/2022</t>
  </si>
  <si>
    <t>Progetto ceramica scuola primaria di Civate e Malgrate</t>
  </si>
  <si>
    <t>dal 29/04/2022 all'08/06/2022</t>
  </si>
  <si>
    <t>Prot. n. 583 dell'01/02/2022</t>
  </si>
  <si>
    <t>Assistenza didattica agli alunni con difficoltà di apprendimento scuola secondaria di Civate</t>
  </si>
  <si>
    <t>dall'01/02/2022 al 13/05/2022</t>
  </si>
  <si>
    <t>Prot. n. 2199 del 20/04/2022</t>
  </si>
  <si>
    <t>educatore per vigilanza al servizio mensa e dopo mensa nella scuola primaria di Malgrate</t>
  </si>
  <si>
    <t>dal 20/04/2022 al 07/06/2022</t>
  </si>
  <si>
    <t>Medico Competente 2021/2022</t>
  </si>
  <si>
    <t xml:space="preserve">Prot. n. 1361 del 18/03/2021 </t>
  </si>
  <si>
    <t>dal 18/03/2021 al 17/03/2022</t>
  </si>
  <si>
    <t>CONSULENTI E COLLABORATORI ESTERNI - ANNO 2023</t>
  </si>
  <si>
    <t>BERGNA VERONICA</t>
  </si>
  <si>
    <t>MANTEGAZZA RAFFAELE</t>
  </si>
  <si>
    <t>PONTA CARLO</t>
  </si>
  <si>
    <t>RIVA SIMONA</t>
  </si>
  <si>
    <t>SACHELI MATTIA</t>
  </si>
  <si>
    <t>SALVADORI SAMANTHA</t>
  </si>
  <si>
    <t>TANGORRE ILARIA</t>
  </si>
  <si>
    <t>ZAMBONI ALAN</t>
  </si>
  <si>
    <t>Prot. n. 32 del 09/01/2023</t>
  </si>
  <si>
    <t>Prot. n. 312 del 28/01/2020</t>
  </si>
  <si>
    <t>Medico Competente a.s. 2020/2021</t>
  </si>
  <si>
    <t>dal 28/01/2020 al 27/01/2021</t>
  </si>
  <si>
    <t>PROGETTO "LABORATORIO TEATRALE: CREAZIONE DI UNA SCRITTURA SCENICA E MESSA IN SCENA" CLASSI TERZE SECONDARIA MALGRATE</t>
  </si>
  <si>
    <t>dal 10/01/2023 all'08/06/2023</t>
  </si>
  <si>
    <t>Prot. n. 31 del 09/01/2023</t>
  </si>
  <si>
    <t>PROGETTO "MUSICO-TERAPIA" 2022/2023 SCUOLA PRIMARIA SUELLO</t>
  </si>
  <si>
    <t>Prot. n. 736 del 09/02/2023</t>
  </si>
  <si>
    <t>PROGETTO “LABORATORIO D’ARGILLA” SCUOLA PRIMARIA DI CIVATE E MALGRATE A.S. 2022-2023</t>
  </si>
  <si>
    <t>dal 15/02/2023 all'08/06/2023</t>
  </si>
  <si>
    <t>Prot. n. 391 dell'01/02/2023</t>
  </si>
  <si>
    <t>dall'01/02/2023 all'08/06/2023</t>
  </si>
  <si>
    <t>PROGETTO "EDUCAZIONE ALLA LETTURA"</t>
  </si>
  <si>
    <t>Prot. n. 6229 del 04/12/2023</t>
  </si>
  <si>
    <t>Spettacolo "La vera fiaba di Natale" da effettuarsi in favore degli alunni della scuola primaria di Malgrate</t>
  </si>
  <si>
    <t>dal 15/12/2023 al 15/12/2023</t>
  </si>
  <si>
    <t>Prot. n. 744 del 09/02/2023</t>
  </si>
  <si>
    <t>PROGETTO "PROMUOVERE IL BENESSERE A SCUOLA" PRIMARIA MALGRATE A.S. 2022/2023</t>
  </si>
  <si>
    <t>Prot. n. 30 del 09/01/2023</t>
  </si>
  <si>
    <t>PROGETTO "TEATRO, MUSICA ED ESPRESSIONE CORPOREA" A.S. 2022/2023 PRIMARIA CIVATE</t>
  </si>
  <si>
    <t>Prot. n. 4293 del 04/08/2022</t>
  </si>
  <si>
    <t>Medico Competente</t>
  </si>
  <si>
    <t>dal 04/08/2022 al 03/08/2023</t>
  </si>
  <si>
    <t>Prot. n. 1959 del 18/04/2023</t>
  </si>
  <si>
    <t>PROGETTO STEM " ACCADEMIA DIGITALE PER LE SCUOLE PRIMARIE: LA STAMPA 3D" A.S. 2022/2023 PRIMARIA SUELLO</t>
  </si>
  <si>
    <t>dal 10/05/2023 al 07/06/2023</t>
  </si>
  <si>
    <t>Prot. n. 951 del 23/02/2023</t>
  </si>
  <si>
    <t>"SUPPORTO DIDATTICO" A.S. 2022/2023 SECONDARIA CIVATE E MALGRATE</t>
  </si>
  <si>
    <t>dal 27/02/2023 all'08/06/2023</t>
  </si>
  <si>
    <t>Prot. n. 813 del 17/02/2023</t>
  </si>
  <si>
    <t>PROGETTO STEM "FALLISCI ANCORA, FALLISCI MEGLIO" A.S. 2022/2023 SECONDARIA CIVATE E MALGRATE</t>
  </si>
  <si>
    <t>dal  17/02/2023 al 17/02/2023</t>
  </si>
  <si>
    <t>Prot. n. 1553 del 24/03/2023</t>
  </si>
  <si>
    <t>“Supporto Didatico” rivolto agli alunni con difficoltà di apprendimento della scuola primaria di Civate</t>
  </si>
  <si>
    <t>dal 27/03/2023 all'08/06/2023</t>
  </si>
  <si>
    <t>CONSULENTI E COLLABORATORI ESTERNI - ANNO 2024</t>
  </si>
  <si>
    <t>2019/20</t>
  </si>
  <si>
    <t>2020/21</t>
  </si>
  <si>
    <t>assistenza psicologica progetto “Promuovere il benessere a scuola” scuola primaria di Malgrate a. s. 2023/2024</t>
  </si>
  <si>
    <t>Prot. n. 6416 del 12/12/2023</t>
  </si>
  <si>
    <t>dall'08/01/2024 all'08/06/2024</t>
  </si>
  <si>
    <t>Prot. n. 96 del 11/01/2024</t>
  </si>
  <si>
    <t>“Laboratorio teatrale classi prime” da effettuarsi presso la scuola secondaria di primo grado di Civate nell’a.s. 2023/2024</t>
  </si>
  <si>
    <t>dal 15/01/2024 al 07/06/2024</t>
  </si>
  <si>
    <t>GALIMBERTI GIORGIO</t>
  </si>
  <si>
    <t>Prot. n. 92 del 11/01/2024</t>
  </si>
  <si>
    <t>“Laboratorio teatrale classi prime” da effettuarsi presso la scuola secondaria di primo grado di Malgrate nell’a.s. 2023/2024</t>
  </si>
  <si>
    <t>dall' 01/02/2024 al 07/06/2024</t>
  </si>
  <si>
    <t>Prot. n. 87 del 10/01/2024</t>
  </si>
  <si>
    <t>laboratorio di percussioni Taiko nell’ambito del progetto “Teatro musica ed espressione corporea” da effettuarsi nella scuola primaria di Civate</t>
  </si>
  <si>
    <t>dal 19/01/2024 al 26/05/2024</t>
  </si>
  <si>
    <t>2023/2024</t>
  </si>
  <si>
    <t>Prot. n. 3769 del 02/08/2023</t>
  </si>
  <si>
    <t>dal 04/08/2023 al 03/08/2024</t>
  </si>
  <si>
    <t>FALETRA MATTEO</t>
  </si>
  <si>
    <t>Prot. n. 2181 del 14/04/2024</t>
  </si>
  <si>
    <t>progetto “Matematica Finanziaria” nella scuola secondaria.</t>
  </si>
  <si>
    <t>dall'01/04/2024 al 07/06/2024</t>
  </si>
  <si>
    <t>importo contratto omnicomprensivo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</si>
</sst>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212529"/>
      <name val="Segoe UI"/>
      <family val="2"/>
    </font>
    <font>
      <sz val="10"/>
      <color rgb="FF212529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2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 wrapText="1"/>
    </xf>
    <xf numFmtId="164" fontId="0" fillId="0" borderId="0" xfId="1" applyFon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164" fontId="3" fillId="0" borderId="0" xfId="1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164" fontId="0" fillId="0" borderId="0" xfId="1" applyFont="1" applyBorder="1"/>
    <xf numFmtId="14" fontId="3" fillId="0" borderId="1" xfId="0" applyNumberFormat="1" applyFont="1" applyFill="1" applyBorder="1" applyAlignment="1">
      <alignment horizontal="center" vertical="center" wrapText="1"/>
    </xf>
    <xf numFmtId="164" fontId="0" fillId="0" borderId="0" xfId="1" applyFont="1" applyAlignment="1">
      <alignment horizontal="right"/>
    </xf>
    <xf numFmtId="164" fontId="0" fillId="0" borderId="0" xfId="1" applyFont="1" applyBorder="1" applyAlignment="1">
      <alignment horizontal="right"/>
    </xf>
    <xf numFmtId="164" fontId="0" fillId="0" borderId="0" xfId="1" applyFont="1" applyAlignment="1">
      <alignment horizontal="center" vertical="center"/>
    </xf>
    <xf numFmtId="164" fontId="0" fillId="0" borderId="1" xfId="1" applyFont="1" applyBorder="1" applyAlignment="1">
      <alignment horizontal="right"/>
    </xf>
    <xf numFmtId="164" fontId="0" fillId="0" borderId="1" xfId="1" applyFont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sqref="A1:S1"/>
    </sheetView>
  </sheetViews>
  <sheetFormatPr defaultRowHeight="15" x14ac:dyDescent="0.25"/>
  <cols>
    <col min="1" max="1" width="3.28515625" customWidth="1"/>
    <col min="2" max="2" width="13.5703125" style="11" bestFit="1" customWidth="1"/>
    <col min="3" max="3" width="11" bestFit="1" customWidth="1"/>
    <col min="4" max="4" width="16.140625" style="10" customWidth="1"/>
    <col min="5" max="5" width="18" style="10" bestFit="1" customWidth="1"/>
    <col min="6" max="6" width="18.140625" style="10" bestFit="1" customWidth="1"/>
    <col min="7" max="7" width="20.5703125" style="10" customWidth="1"/>
    <col min="8" max="8" width="17" style="10" bestFit="1" customWidth="1"/>
    <col min="9" max="9" width="4.28515625" style="10" hidden="1" customWidth="1"/>
    <col min="10" max="10" width="4.140625" hidden="1" customWidth="1"/>
    <col min="11" max="11" width="11" style="14" customWidth="1"/>
    <col min="12" max="13" width="2.7109375" style="14" hidden="1" customWidth="1"/>
    <col min="14" max="14" width="2.140625" style="14" hidden="1" customWidth="1"/>
    <col min="15" max="15" width="4.5703125" style="14" hidden="1" customWidth="1"/>
    <col min="16" max="16" width="14.5703125" style="14" customWidth="1"/>
    <col min="17" max="17" width="7.7109375" style="21" hidden="1" customWidth="1"/>
    <col min="18" max="18" width="9.42578125" style="23" hidden="1" customWidth="1"/>
  </cols>
  <sheetData>
    <row r="1" spans="1:19" ht="48" customHeight="1" x14ac:dyDescent="0.2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3" spans="1:19" ht="225" x14ac:dyDescent="0.25">
      <c r="B3" s="9" t="s">
        <v>14</v>
      </c>
      <c r="C3" s="9" t="s">
        <v>15</v>
      </c>
      <c r="D3" s="1" t="s">
        <v>16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0</v>
      </c>
      <c r="J3" s="3" t="s">
        <v>1</v>
      </c>
      <c r="K3" s="12" t="s">
        <v>25</v>
      </c>
      <c r="L3" s="12" t="s">
        <v>2</v>
      </c>
      <c r="M3" s="12" t="s">
        <v>3</v>
      </c>
      <c r="N3" s="12" t="s">
        <v>4</v>
      </c>
      <c r="O3" s="12" t="s">
        <v>5</v>
      </c>
      <c r="P3" s="12" t="s">
        <v>26</v>
      </c>
      <c r="Q3" s="28"/>
      <c r="R3" s="12" t="s">
        <v>48</v>
      </c>
      <c r="S3" s="9" t="s">
        <v>59</v>
      </c>
    </row>
    <row r="4" spans="1:19" x14ac:dyDescent="0.25">
      <c r="D4" s="2"/>
      <c r="E4" s="2"/>
      <c r="F4" s="2"/>
      <c r="G4" s="2"/>
      <c r="H4" s="2"/>
      <c r="I4" s="2"/>
      <c r="J4" s="2"/>
      <c r="K4" s="13"/>
      <c r="L4" s="13"/>
      <c r="M4" s="13"/>
      <c r="N4" s="13"/>
      <c r="O4" s="13"/>
      <c r="P4" s="13"/>
      <c r="Q4" s="19"/>
      <c r="R4" s="26"/>
      <c r="S4" s="7"/>
    </row>
    <row r="5" spans="1:19" ht="105" x14ac:dyDescent="0.25">
      <c r="B5" s="8" t="s">
        <v>146</v>
      </c>
      <c r="C5" s="8" t="s">
        <v>31</v>
      </c>
      <c r="D5" s="2" t="s">
        <v>17</v>
      </c>
      <c r="E5" s="2" t="s">
        <v>32</v>
      </c>
      <c r="F5" s="22">
        <v>43735</v>
      </c>
      <c r="G5" s="4" t="s">
        <v>34</v>
      </c>
      <c r="H5" s="2" t="s">
        <v>33</v>
      </c>
      <c r="I5" s="2" t="s">
        <v>6</v>
      </c>
      <c r="J5" s="2" t="s">
        <v>7</v>
      </c>
      <c r="K5" s="13">
        <v>2000</v>
      </c>
      <c r="L5" s="13">
        <v>2000</v>
      </c>
      <c r="M5" s="13"/>
      <c r="N5" s="13"/>
      <c r="O5" s="13">
        <v>1500</v>
      </c>
      <c r="P5" s="13">
        <v>2000</v>
      </c>
      <c r="Q5" s="19"/>
      <c r="R5" s="26"/>
      <c r="S5" s="7">
        <v>2000</v>
      </c>
    </row>
    <row r="6" spans="1:19" x14ac:dyDescent="0.25">
      <c r="B6" s="8"/>
      <c r="C6" s="7"/>
      <c r="D6" s="2"/>
      <c r="E6" s="2"/>
      <c r="F6" s="2"/>
      <c r="G6" s="5"/>
      <c r="H6" s="2"/>
      <c r="I6" s="2"/>
      <c r="J6" s="2"/>
      <c r="K6" s="13"/>
      <c r="L6" s="13"/>
      <c r="M6" s="13"/>
      <c r="N6" s="13"/>
      <c r="O6" s="13"/>
      <c r="P6" s="13"/>
      <c r="Q6" s="19"/>
      <c r="R6" s="26"/>
      <c r="S6" s="7"/>
    </row>
    <row r="7" spans="1:19" ht="75" x14ac:dyDescent="0.25">
      <c r="B7" s="8" t="s">
        <v>146</v>
      </c>
      <c r="C7" s="8" t="s">
        <v>31</v>
      </c>
      <c r="D7" s="2" t="s">
        <v>18</v>
      </c>
      <c r="E7" s="2" t="s">
        <v>35</v>
      </c>
      <c r="F7" s="22">
        <v>43773</v>
      </c>
      <c r="G7" s="4" t="s">
        <v>36</v>
      </c>
      <c r="H7" s="2" t="s">
        <v>37</v>
      </c>
      <c r="I7" s="2" t="s">
        <v>8</v>
      </c>
      <c r="J7" s="2" t="s">
        <v>9</v>
      </c>
      <c r="K7" s="13">
        <v>1419.35</v>
      </c>
      <c r="L7" s="13">
        <v>1419.35</v>
      </c>
      <c r="M7" s="13">
        <f>L7*20%</f>
        <v>283.87</v>
      </c>
      <c r="N7" s="13">
        <f>L7*8.5%</f>
        <v>120.64475</v>
      </c>
      <c r="O7" s="13"/>
      <c r="P7" s="13">
        <v>1419.35</v>
      </c>
      <c r="Q7" s="19"/>
      <c r="R7" s="27">
        <v>283.87</v>
      </c>
      <c r="S7" s="7">
        <v>1540</v>
      </c>
    </row>
    <row r="8" spans="1:19" x14ac:dyDescent="0.25">
      <c r="B8" s="8"/>
      <c r="C8" s="7"/>
      <c r="D8" s="2"/>
      <c r="E8" s="2"/>
      <c r="F8" s="2"/>
      <c r="G8" s="5"/>
      <c r="H8" s="2"/>
      <c r="I8" s="2"/>
      <c r="J8" s="2"/>
      <c r="K8" s="13"/>
      <c r="L8" s="13"/>
      <c r="M8" s="13"/>
      <c r="N8" s="13"/>
      <c r="O8" s="13"/>
      <c r="P8" s="13"/>
      <c r="Q8" s="19"/>
      <c r="R8" s="26"/>
      <c r="S8" s="7"/>
    </row>
    <row r="9" spans="1:19" ht="105" x14ac:dyDescent="0.25">
      <c r="B9" s="8" t="s">
        <v>146</v>
      </c>
      <c r="C9" s="8" t="s">
        <v>31</v>
      </c>
      <c r="D9" s="2" t="s">
        <v>19</v>
      </c>
      <c r="E9" s="2" t="s">
        <v>38</v>
      </c>
      <c r="F9" s="22">
        <v>43780</v>
      </c>
      <c r="G9" s="2" t="s">
        <v>39</v>
      </c>
      <c r="H9" s="2" t="s">
        <v>40</v>
      </c>
      <c r="I9" s="2" t="s">
        <v>10</v>
      </c>
      <c r="J9" s="2" t="s">
        <v>7</v>
      </c>
      <c r="K9" s="13">
        <v>2387.75</v>
      </c>
      <c r="L9" s="13">
        <v>2449.02</v>
      </c>
      <c r="M9" s="13">
        <v>489.8</v>
      </c>
      <c r="N9" s="13"/>
      <c r="O9" s="13">
        <v>2010.2</v>
      </c>
      <c r="P9" s="13">
        <v>2387.75</v>
      </c>
      <c r="Q9" s="19"/>
      <c r="R9" s="26"/>
      <c r="S9" s="7">
        <v>2437.5</v>
      </c>
    </row>
    <row r="10" spans="1:19" x14ac:dyDescent="0.25">
      <c r="B10" s="8"/>
      <c r="C10" s="8"/>
      <c r="D10" s="2"/>
      <c r="E10" s="2"/>
      <c r="F10" s="2"/>
      <c r="G10" s="2"/>
      <c r="H10" s="2"/>
      <c r="I10" s="2"/>
      <c r="J10" s="2"/>
      <c r="K10" s="13"/>
      <c r="L10" s="13"/>
      <c r="M10" s="13"/>
      <c r="N10" s="13"/>
      <c r="O10" s="13"/>
      <c r="P10" s="13"/>
      <c r="Q10" s="19"/>
      <c r="R10" s="26"/>
      <c r="S10" s="7"/>
    </row>
    <row r="11" spans="1:19" ht="105" x14ac:dyDescent="0.25">
      <c r="B11" s="8" t="s">
        <v>146</v>
      </c>
      <c r="C11" s="8" t="s">
        <v>31</v>
      </c>
      <c r="D11" s="2" t="s">
        <v>20</v>
      </c>
      <c r="E11" s="2" t="s">
        <v>41</v>
      </c>
      <c r="F11" s="22">
        <v>43731</v>
      </c>
      <c r="G11" s="2" t="s">
        <v>54</v>
      </c>
      <c r="H11" s="2" t="s">
        <v>42</v>
      </c>
      <c r="I11" s="2" t="s">
        <v>11</v>
      </c>
      <c r="J11" s="2" t="s">
        <v>7</v>
      </c>
      <c r="K11" s="13">
        <v>1317.65</v>
      </c>
      <c r="L11" s="13">
        <v>164.7</v>
      </c>
      <c r="M11" s="13"/>
      <c r="N11" s="13"/>
      <c r="O11" s="13">
        <v>168</v>
      </c>
      <c r="P11" s="13">
        <v>1317.65</v>
      </c>
      <c r="Q11" s="19"/>
      <c r="R11" s="26"/>
      <c r="S11" s="7">
        <v>2100</v>
      </c>
    </row>
    <row r="12" spans="1:19" x14ac:dyDescent="0.25">
      <c r="B12" s="8"/>
      <c r="C12" s="7"/>
      <c r="D12" s="2"/>
      <c r="E12" s="2"/>
      <c r="F12" s="2"/>
      <c r="G12" s="2"/>
      <c r="H12" s="2"/>
      <c r="I12" s="2"/>
      <c r="J12" s="2"/>
      <c r="K12" s="13"/>
      <c r="L12" s="13"/>
      <c r="M12" s="13"/>
      <c r="N12" s="13"/>
      <c r="O12" s="13"/>
      <c r="P12" s="13"/>
      <c r="Q12" s="19"/>
      <c r="R12" s="26"/>
      <c r="S12" s="7"/>
    </row>
    <row r="13" spans="1:19" ht="105" x14ac:dyDescent="0.25">
      <c r="B13" s="8" t="s">
        <v>146</v>
      </c>
      <c r="C13" s="8" t="s">
        <v>31</v>
      </c>
      <c r="D13" s="2" t="s">
        <v>27</v>
      </c>
      <c r="E13" s="2" t="s">
        <v>43</v>
      </c>
      <c r="F13" s="22">
        <v>43777</v>
      </c>
      <c r="G13" s="2" t="s">
        <v>55</v>
      </c>
      <c r="H13" s="2" t="s">
        <v>44</v>
      </c>
      <c r="I13" s="2" t="s">
        <v>11</v>
      </c>
      <c r="J13" s="6" t="s">
        <v>7</v>
      </c>
      <c r="K13" s="13">
        <v>2400</v>
      </c>
      <c r="L13" s="13"/>
      <c r="M13" s="13"/>
      <c r="N13" s="13"/>
      <c r="O13" s="13"/>
      <c r="P13" s="13">
        <v>2400</v>
      </c>
      <c r="Q13" s="19"/>
      <c r="R13" s="26"/>
      <c r="S13" s="7">
        <v>2400</v>
      </c>
    </row>
    <row r="14" spans="1:19" x14ac:dyDescent="0.25">
      <c r="B14" s="8"/>
      <c r="C14" s="7"/>
      <c r="D14" s="2"/>
      <c r="E14" s="2"/>
      <c r="F14" s="2"/>
      <c r="G14" s="2"/>
      <c r="H14" s="2"/>
      <c r="I14" s="2"/>
      <c r="J14" s="2"/>
      <c r="K14" s="13"/>
      <c r="L14" s="13"/>
      <c r="M14" s="13"/>
      <c r="N14" s="13"/>
      <c r="O14" s="13"/>
      <c r="P14" s="13"/>
      <c r="Q14" s="19"/>
      <c r="R14" s="26"/>
      <c r="S14" s="7"/>
    </row>
    <row r="15" spans="1:19" ht="120" x14ac:dyDescent="0.25">
      <c r="B15" s="8">
        <v>2020</v>
      </c>
      <c r="C15" s="8" t="s">
        <v>31</v>
      </c>
      <c r="D15" s="2" t="s">
        <v>27</v>
      </c>
      <c r="E15" s="2" t="s">
        <v>45</v>
      </c>
      <c r="F15" s="22">
        <v>44075</v>
      </c>
      <c r="G15" s="2" t="s">
        <v>46</v>
      </c>
      <c r="H15" s="2" t="s">
        <v>47</v>
      </c>
      <c r="I15" s="2" t="s">
        <v>12</v>
      </c>
      <c r="J15" s="2" t="s">
        <v>7</v>
      </c>
      <c r="K15" s="13">
        <v>552.99</v>
      </c>
      <c r="L15" s="13"/>
      <c r="M15" s="13"/>
      <c r="N15" s="13"/>
      <c r="O15" s="13"/>
      <c r="P15" s="13">
        <v>552.99</v>
      </c>
      <c r="Q15" s="19"/>
      <c r="R15" s="27">
        <v>110.6</v>
      </c>
      <c r="S15" s="7">
        <v>600</v>
      </c>
    </row>
    <row r="16" spans="1:19" ht="120" x14ac:dyDescent="0.25">
      <c r="B16" s="8">
        <v>2020</v>
      </c>
      <c r="C16" s="8" t="s">
        <v>31</v>
      </c>
      <c r="D16" s="2" t="s">
        <v>28</v>
      </c>
      <c r="E16" s="2" t="s">
        <v>49</v>
      </c>
      <c r="F16" s="22">
        <v>43845</v>
      </c>
      <c r="G16" s="2" t="s">
        <v>46</v>
      </c>
      <c r="H16" s="2" t="s">
        <v>50</v>
      </c>
      <c r="I16" s="2" t="s">
        <v>12</v>
      </c>
      <c r="J16" s="2" t="s">
        <v>7</v>
      </c>
      <c r="K16" s="13">
        <v>1935.47</v>
      </c>
      <c r="L16" s="13"/>
      <c r="M16" s="13"/>
      <c r="N16" s="13"/>
      <c r="O16" s="13"/>
      <c r="P16" s="13">
        <v>1935.47</v>
      </c>
      <c r="Q16" s="19"/>
      <c r="R16" s="27">
        <v>387.09</v>
      </c>
      <c r="S16" s="7">
        <v>2100</v>
      </c>
    </row>
    <row r="17" spans="2:19" ht="120" x14ac:dyDescent="0.25">
      <c r="B17" s="8">
        <v>2019</v>
      </c>
      <c r="C17" s="8" t="s">
        <v>31</v>
      </c>
      <c r="D17" s="2" t="s">
        <v>29</v>
      </c>
      <c r="E17" s="2" t="s">
        <v>51</v>
      </c>
      <c r="F17" s="22">
        <v>43774</v>
      </c>
      <c r="G17" s="2" t="s">
        <v>56</v>
      </c>
      <c r="H17" s="2" t="s">
        <v>52</v>
      </c>
      <c r="I17" s="2" t="s">
        <v>12</v>
      </c>
      <c r="J17" s="2" t="s">
        <v>7</v>
      </c>
      <c r="K17" s="13">
        <v>1945.16</v>
      </c>
      <c r="L17" s="13"/>
      <c r="M17" s="13"/>
      <c r="N17" s="13"/>
      <c r="O17" s="13"/>
      <c r="P17" s="13">
        <v>1945.16</v>
      </c>
      <c r="Q17" s="19"/>
      <c r="R17" s="27">
        <v>389.03</v>
      </c>
      <c r="S17" s="7">
        <v>2110.5</v>
      </c>
    </row>
    <row r="18" spans="2:19" ht="120" x14ac:dyDescent="0.25">
      <c r="B18" s="8">
        <v>2020</v>
      </c>
      <c r="C18" s="8" t="s">
        <v>31</v>
      </c>
      <c r="D18" s="2" t="s">
        <v>30</v>
      </c>
      <c r="E18" s="2" t="s">
        <v>53</v>
      </c>
      <c r="F18" s="22">
        <v>43844</v>
      </c>
      <c r="G18" s="2" t="s">
        <v>57</v>
      </c>
      <c r="H18" s="2" t="s">
        <v>58</v>
      </c>
      <c r="I18" s="2" t="s">
        <v>12</v>
      </c>
      <c r="J18" s="2" t="s">
        <v>7</v>
      </c>
      <c r="K18" s="13">
        <v>1253.45</v>
      </c>
      <c r="L18" s="13"/>
      <c r="M18" s="13"/>
      <c r="N18" s="13"/>
      <c r="O18" s="13"/>
      <c r="P18" s="13">
        <v>1253.45</v>
      </c>
      <c r="Q18" s="19"/>
      <c r="R18" s="27">
        <v>250.69</v>
      </c>
      <c r="S18" s="7">
        <v>2000</v>
      </c>
    </row>
    <row r="19" spans="2:19" s="15" customFormat="1" x14ac:dyDescent="0.25">
      <c r="B19" s="16"/>
      <c r="D19" s="17"/>
      <c r="E19" s="17"/>
      <c r="F19" s="17"/>
      <c r="G19" s="17"/>
      <c r="H19" s="17"/>
      <c r="I19" s="17"/>
      <c r="J19" s="18"/>
      <c r="K19" s="19"/>
      <c r="L19" s="19"/>
      <c r="M19" s="19"/>
      <c r="N19" s="19"/>
      <c r="O19" s="19"/>
      <c r="P19" s="19"/>
      <c r="Q19" s="19"/>
      <c r="R19" s="24"/>
    </row>
    <row r="20" spans="2:19" s="15" customFormat="1" x14ac:dyDescent="0.25">
      <c r="B20" s="16"/>
      <c r="D20" s="17"/>
      <c r="E20" s="17"/>
      <c r="F20" s="17"/>
      <c r="G20" s="17"/>
      <c r="H20" s="17"/>
      <c r="I20" s="17"/>
      <c r="J20" s="17"/>
      <c r="K20" s="19"/>
      <c r="L20" s="19"/>
      <c r="M20" s="19"/>
      <c r="N20" s="19"/>
      <c r="O20" s="19"/>
      <c r="P20" s="19"/>
      <c r="Q20" s="19"/>
      <c r="R20" s="24"/>
    </row>
    <row r="21" spans="2:19" s="15" customFormat="1" x14ac:dyDescent="0.25">
      <c r="B21" s="16"/>
      <c r="D21" s="17"/>
      <c r="E21" s="17"/>
      <c r="F21" s="17"/>
      <c r="G21" s="17"/>
      <c r="H21" s="17"/>
      <c r="I21" s="17"/>
      <c r="J21" s="17"/>
      <c r="K21" s="19"/>
      <c r="L21" s="19"/>
      <c r="M21" s="19"/>
      <c r="N21" s="19"/>
      <c r="O21" s="19"/>
      <c r="P21" s="19"/>
      <c r="Q21" s="19"/>
      <c r="R21" s="24"/>
    </row>
    <row r="22" spans="2:19" s="15" customFormat="1" x14ac:dyDescent="0.25">
      <c r="B22" s="16"/>
      <c r="D22" s="17"/>
      <c r="E22" s="17"/>
      <c r="F22" s="17"/>
      <c r="G22" s="17"/>
      <c r="H22" s="17"/>
      <c r="I22" s="17"/>
      <c r="J22" s="17"/>
      <c r="K22" s="19"/>
      <c r="L22" s="19"/>
      <c r="M22" s="19"/>
      <c r="N22" s="19"/>
      <c r="O22" s="19"/>
      <c r="P22" s="19"/>
      <c r="Q22" s="19"/>
      <c r="R22" s="24"/>
    </row>
    <row r="23" spans="2:19" s="15" customFormat="1" x14ac:dyDescent="0.25">
      <c r="B23" s="16"/>
      <c r="D23" s="17"/>
      <c r="E23" s="17"/>
      <c r="F23" s="17"/>
      <c r="G23" s="17"/>
      <c r="H23" s="17"/>
      <c r="I23" s="17"/>
      <c r="J23" s="17"/>
      <c r="K23" s="19"/>
      <c r="L23" s="19"/>
      <c r="M23" s="19"/>
      <c r="N23" s="19"/>
      <c r="O23" s="19"/>
      <c r="P23" s="19"/>
      <c r="Q23" s="19"/>
      <c r="R23" s="24"/>
    </row>
    <row r="24" spans="2:19" s="15" customFormat="1" x14ac:dyDescent="0.25">
      <c r="B24" s="16"/>
      <c r="D24" s="17"/>
      <c r="E24" s="17"/>
      <c r="F24" s="17"/>
      <c r="G24" s="17"/>
      <c r="H24" s="17"/>
      <c r="I24" s="17"/>
      <c r="J24" s="17"/>
      <c r="K24" s="19"/>
      <c r="L24" s="19"/>
      <c r="M24" s="19"/>
      <c r="N24" s="19"/>
      <c r="O24" s="19"/>
      <c r="P24" s="19"/>
      <c r="Q24" s="19"/>
      <c r="R24" s="24"/>
    </row>
    <row r="25" spans="2:19" s="15" customFormat="1" x14ac:dyDescent="0.25">
      <c r="B25" s="16"/>
      <c r="D25" s="17"/>
      <c r="E25" s="17"/>
      <c r="F25" s="17"/>
      <c r="G25" s="17"/>
      <c r="H25" s="17"/>
      <c r="I25" s="17"/>
      <c r="J25" s="17"/>
      <c r="K25" s="19"/>
      <c r="L25" s="19"/>
      <c r="M25" s="19"/>
      <c r="N25" s="19"/>
      <c r="O25" s="19"/>
      <c r="P25" s="19"/>
      <c r="Q25" s="19"/>
      <c r="R25" s="24"/>
    </row>
    <row r="26" spans="2:19" s="15" customFormat="1" x14ac:dyDescent="0.25">
      <c r="B26" s="16"/>
      <c r="D26" s="20"/>
      <c r="E26" s="20"/>
      <c r="F26" s="20"/>
      <c r="G26" s="20"/>
      <c r="H26" s="20"/>
      <c r="I26" s="20"/>
      <c r="K26" s="21"/>
      <c r="L26" s="21"/>
      <c r="M26" s="21"/>
      <c r="N26" s="21"/>
      <c r="O26" s="21"/>
      <c r="P26" s="21"/>
      <c r="Q26" s="21"/>
      <c r="R26" s="24"/>
    </row>
  </sheetData>
  <mergeCells count="1">
    <mergeCell ref="A1:S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sqref="A1:S1"/>
    </sheetView>
  </sheetViews>
  <sheetFormatPr defaultRowHeight="15" x14ac:dyDescent="0.25"/>
  <cols>
    <col min="1" max="1" width="3.28515625" customWidth="1"/>
    <col min="2" max="2" width="13.5703125" style="11" bestFit="1" customWidth="1"/>
    <col min="3" max="3" width="11" bestFit="1" customWidth="1"/>
    <col min="4" max="4" width="16.140625" style="10" customWidth="1"/>
    <col min="5" max="5" width="18" style="10" bestFit="1" customWidth="1"/>
    <col min="6" max="6" width="18.140625" style="10" bestFit="1" customWidth="1"/>
    <col min="7" max="7" width="20.5703125" style="10" customWidth="1"/>
    <col min="8" max="8" width="16" style="32" bestFit="1" customWidth="1"/>
    <col min="9" max="9" width="16.7109375" style="10" hidden="1" customWidth="1"/>
    <col min="10" max="10" width="3.7109375" hidden="1" customWidth="1"/>
    <col min="11" max="11" width="10.85546875" style="14" bestFit="1" customWidth="1"/>
    <col min="12" max="12" width="11.5703125" style="14" hidden="1" customWidth="1"/>
    <col min="13" max="13" width="10" style="14" hidden="1" customWidth="1"/>
    <col min="14" max="14" width="8.85546875" style="14" hidden="1" customWidth="1"/>
    <col min="15" max="15" width="10.42578125" style="14" hidden="1" customWidth="1"/>
    <col min="16" max="16" width="12" style="14" bestFit="1" customWidth="1"/>
    <col min="17" max="17" width="6.140625" style="21" hidden="1" customWidth="1"/>
    <col min="18" max="18" width="11" style="23" hidden="1" customWidth="1"/>
  </cols>
  <sheetData>
    <row r="1" spans="1:19" ht="48" customHeight="1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3" spans="1:19" ht="46.5" x14ac:dyDescent="0.25">
      <c r="B3" s="9" t="s">
        <v>14</v>
      </c>
      <c r="C3" s="9" t="s">
        <v>15</v>
      </c>
      <c r="D3" s="1" t="s">
        <v>16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0</v>
      </c>
      <c r="J3" s="3" t="s">
        <v>1</v>
      </c>
      <c r="K3" s="12" t="s">
        <v>25</v>
      </c>
      <c r="L3" s="12" t="s">
        <v>2</v>
      </c>
      <c r="M3" s="12" t="s">
        <v>3</v>
      </c>
      <c r="N3" s="12" t="s">
        <v>4</v>
      </c>
      <c r="O3" s="12" t="s">
        <v>5</v>
      </c>
      <c r="P3" s="12" t="s">
        <v>26</v>
      </c>
      <c r="Q3" s="28"/>
      <c r="R3" s="12" t="s">
        <v>48</v>
      </c>
      <c r="S3" s="9" t="s">
        <v>59</v>
      </c>
    </row>
    <row r="4" spans="1:19" x14ac:dyDescent="0.25">
      <c r="D4" s="2"/>
      <c r="E4" s="2"/>
      <c r="F4" s="2"/>
      <c r="G4" s="2"/>
      <c r="H4" s="1"/>
      <c r="I4" s="2"/>
      <c r="J4" s="2"/>
      <c r="K4" s="13"/>
      <c r="L4" s="13"/>
      <c r="M4" s="13"/>
      <c r="N4" s="13"/>
      <c r="O4" s="13"/>
      <c r="P4" s="13"/>
      <c r="Q4" s="19"/>
      <c r="R4" s="26"/>
      <c r="S4" s="7"/>
    </row>
    <row r="5" spans="1:19" ht="142.5" x14ac:dyDescent="0.25">
      <c r="B5" s="8">
        <v>2021</v>
      </c>
      <c r="C5" s="8" t="s">
        <v>31</v>
      </c>
      <c r="D5" s="2" t="s">
        <v>61</v>
      </c>
      <c r="E5" s="2" t="s">
        <v>66</v>
      </c>
      <c r="F5" s="22">
        <v>44223</v>
      </c>
      <c r="G5" s="29" t="s">
        <v>67</v>
      </c>
      <c r="H5" s="1" t="s">
        <v>65</v>
      </c>
      <c r="I5" s="2"/>
      <c r="J5" s="2"/>
      <c r="K5" s="13">
        <v>5196.07</v>
      </c>
      <c r="L5" s="13"/>
      <c r="M5" s="13"/>
      <c r="N5" s="13"/>
      <c r="O5" s="13"/>
      <c r="P5" s="13">
        <v>5196.07</v>
      </c>
      <c r="Q5" s="19"/>
      <c r="R5" s="26">
        <v>1039.22</v>
      </c>
      <c r="S5" s="7">
        <v>6000</v>
      </c>
    </row>
    <row r="6" spans="1:19" x14ac:dyDescent="0.25">
      <c r="B6" s="8"/>
      <c r="C6" s="8"/>
      <c r="D6" s="2"/>
      <c r="E6" s="2"/>
      <c r="F6" s="22"/>
      <c r="G6" s="29"/>
      <c r="H6" s="1"/>
      <c r="I6" s="2"/>
      <c r="J6" s="2"/>
      <c r="K6" s="13"/>
      <c r="L6" s="13"/>
      <c r="M6" s="13"/>
      <c r="N6" s="13"/>
      <c r="O6" s="13"/>
      <c r="P6" s="13"/>
      <c r="Q6" s="19"/>
      <c r="R6" s="26"/>
      <c r="S6" s="7"/>
    </row>
    <row r="7" spans="1:19" ht="99.75" x14ac:dyDescent="0.25">
      <c r="B7" s="8">
        <v>2021</v>
      </c>
      <c r="C7" s="8" t="s">
        <v>31</v>
      </c>
      <c r="D7" s="2" t="s">
        <v>61</v>
      </c>
      <c r="E7" s="2" t="s">
        <v>63</v>
      </c>
      <c r="F7" s="22">
        <v>44223</v>
      </c>
      <c r="G7" s="29" t="s">
        <v>64</v>
      </c>
      <c r="H7" s="1" t="s">
        <v>65</v>
      </c>
      <c r="I7" s="2"/>
      <c r="J7" s="2"/>
      <c r="K7" s="13">
        <v>5196.08</v>
      </c>
      <c r="L7" s="13"/>
      <c r="M7" s="13"/>
      <c r="N7" s="13"/>
      <c r="O7" s="13"/>
      <c r="P7" s="13">
        <v>5196.08</v>
      </c>
      <c r="Q7" s="19"/>
      <c r="R7" s="26" t="s">
        <v>68</v>
      </c>
      <c r="S7" s="7">
        <v>6000</v>
      </c>
    </row>
    <row r="8" spans="1:19" ht="30" x14ac:dyDescent="0.25">
      <c r="B8" s="8" t="s">
        <v>147</v>
      </c>
      <c r="C8" s="8" t="s">
        <v>31</v>
      </c>
      <c r="D8" s="2" t="s">
        <v>62</v>
      </c>
      <c r="E8" s="2" t="s">
        <v>110</v>
      </c>
      <c r="F8" s="22">
        <v>43858</v>
      </c>
      <c r="G8" s="2" t="s">
        <v>111</v>
      </c>
      <c r="H8" s="1" t="s">
        <v>112</v>
      </c>
      <c r="I8" s="2"/>
      <c r="J8" s="2"/>
      <c r="K8" s="13">
        <v>600</v>
      </c>
      <c r="L8" s="13"/>
      <c r="M8" s="13"/>
      <c r="N8" s="13"/>
      <c r="O8" s="13"/>
      <c r="P8" s="13">
        <v>600</v>
      </c>
      <c r="Q8" s="19"/>
      <c r="R8" s="26">
        <v>120</v>
      </c>
      <c r="S8" s="7">
        <v>600</v>
      </c>
    </row>
    <row r="9" spans="1:19" s="15" customFormat="1" x14ac:dyDescent="0.25">
      <c r="B9" s="16"/>
      <c r="D9" s="17"/>
      <c r="E9" s="17"/>
      <c r="F9" s="17"/>
      <c r="G9" s="17"/>
      <c r="H9" s="30"/>
      <c r="I9" s="17"/>
      <c r="J9" s="18"/>
      <c r="K9" s="19"/>
      <c r="L9" s="19"/>
      <c r="M9" s="19"/>
      <c r="N9" s="19"/>
      <c r="O9" s="19"/>
      <c r="P9" s="19"/>
      <c r="Q9" s="19"/>
      <c r="R9" s="24"/>
    </row>
    <row r="10" spans="1:19" s="15" customFormat="1" x14ac:dyDescent="0.25">
      <c r="B10" s="16"/>
      <c r="D10" s="17"/>
      <c r="E10" s="17"/>
      <c r="F10" s="17"/>
      <c r="G10" s="17"/>
      <c r="H10" s="30"/>
      <c r="I10" s="17"/>
      <c r="J10" s="17"/>
      <c r="K10" s="19"/>
      <c r="L10" s="19"/>
      <c r="M10" s="19"/>
      <c r="N10" s="19"/>
      <c r="O10" s="19"/>
      <c r="P10" s="19"/>
      <c r="Q10" s="19"/>
      <c r="R10" s="24"/>
    </row>
    <row r="11" spans="1:19" s="15" customFormat="1" x14ac:dyDescent="0.25">
      <c r="B11" s="16"/>
      <c r="D11" s="17"/>
      <c r="E11" s="17"/>
      <c r="F11" s="17"/>
      <c r="G11" s="17"/>
      <c r="H11" s="30"/>
      <c r="I11" s="17"/>
      <c r="J11" s="17"/>
      <c r="K11" s="19"/>
      <c r="L11" s="19"/>
      <c r="M11" s="19"/>
      <c r="N11" s="19"/>
      <c r="O11" s="19"/>
      <c r="P11" s="19"/>
      <c r="Q11" s="19"/>
      <c r="R11" s="24"/>
    </row>
    <row r="12" spans="1:19" s="15" customFormat="1" x14ac:dyDescent="0.25">
      <c r="B12" s="16"/>
      <c r="D12" s="17"/>
      <c r="E12" s="17"/>
      <c r="F12" s="17"/>
      <c r="G12" s="17"/>
      <c r="H12" s="30"/>
      <c r="I12" s="17"/>
      <c r="J12" s="17"/>
      <c r="K12" s="19"/>
      <c r="L12" s="19"/>
      <c r="M12" s="19"/>
      <c r="N12" s="19"/>
      <c r="O12" s="19"/>
      <c r="P12" s="19"/>
      <c r="Q12" s="19"/>
      <c r="R12" s="24"/>
    </row>
    <row r="13" spans="1:19" s="15" customFormat="1" x14ac:dyDescent="0.25">
      <c r="B13" s="16"/>
      <c r="D13" s="17"/>
      <c r="E13" s="17"/>
      <c r="F13" s="17"/>
      <c r="G13" s="17"/>
      <c r="H13" s="30"/>
      <c r="I13" s="17"/>
      <c r="J13" s="17"/>
      <c r="K13" s="19"/>
      <c r="L13" s="19"/>
      <c r="M13" s="19"/>
      <c r="N13" s="19"/>
      <c r="O13" s="19"/>
      <c r="P13" s="19"/>
      <c r="Q13" s="19"/>
      <c r="R13" s="24"/>
    </row>
    <row r="14" spans="1:19" s="15" customFormat="1" x14ac:dyDescent="0.25">
      <c r="B14" s="16"/>
      <c r="D14" s="17"/>
      <c r="E14" s="17"/>
      <c r="F14" s="17"/>
      <c r="G14" s="17"/>
      <c r="H14" s="30"/>
      <c r="I14" s="17"/>
      <c r="J14" s="17"/>
      <c r="K14" s="19"/>
      <c r="L14" s="19"/>
      <c r="M14" s="19"/>
      <c r="N14" s="19"/>
      <c r="O14" s="19"/>
      <c r="P14" s="19"/>
      <c r="Q14" s="19"/>
      <c r="R14" s="24"/>
    </row>
    <row r="15" spans="1:19" s="15" customFormat="1" x14ac:dyDescent="0.25">
      <c r="B15" s="16"/>
      <c r="D15" s="17"/>
      <c r="E15" s="17"/>
      <c r="F15" s="17"/>
      <c r="G15" s="17"/>
      <c r="H15" s="30"/>
      <c r="I15" s="17"/>
      <c r="J15" s="17"/>
      <c r="K15" s="19"/>
      <c r="L15" s="19"/>
      <c r="M15" s="19"/>
      <c r="N15" s="19"/>
      <c r="O15" s="19"/>
      <c r="P15" s="19"/>
      <c r="Q15" s="19"/>
      <c r="R15" s="24"/>
    </row>
    <row r="16" spans="1:19" s="15" customFormat="1" x14ac:dyDescent="0.25">
      <c r="B16" s="16"/>
      <c r="D16" s="20"/>
      <c r="E16" s="20"/>
      <c r="F16" s="20"/>
      <c r="G16" s="20"/>
      <c r="H16" s="31"/>
      <c r="I16" s="20"/>
      <c r="K16" s="21"/>
      <c r="L16" s="21"/>
      <c r="M16" s="21"/>
      <c r="N16" s="21"/>
      <c r="O16" s="21"/>
      <c r="P16" s="21"/>
      <c r="Q16" s="21"/>
      <c r="R16" s="24"/>
    </row>
  </sheetData>
  <mergeCells count="1">
    <mergeCell ref="A1:S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H5" sqref="H5"/>
    </sheetView>
  </sheetViews>
  <sheetFormatPr defaultRowHeight="15" x14ac:dyDescent="0.25"/>
  <cols>
    <col min="1" max="1" width="3.28515625" customWidth="1"/>
    <col min="2" max="2" width="13.5703125" style="11" bestFit="1" customWidth="1"/>
    <col min="3" max="3" width="11" bestFit="1" customWidth="1"/>
    <col min="4" max="4" width="15.7109375" style="10" bestFit="1" customWidth="1"/>
    <col min="5" max="5" width="18" style="10" bestFit="1" customWidth="1"/>
    <col min="6" max="6" width="18.140625" style="10" bestFit="1" customWidth="1"/>
    <col min="7" max="7" width="20.5703125" style="10" customWidth="1"/>
    <col min="8" max="8" width="16.5703125" style="32" bestFit="1" customWidth="1"/>
    <col min="9" max="9" width="16.7109375" style="10" hidden="1" customWidth="1"/>
    <col min="10" max="10" width="3.7109375" hidden="1" customWidth="1"/>
    <col min="11" max="11" width="10.85546875" style="25" bestFit="1" customWidth="1"/>
    <col min="12" max="12" width="11.5703125" style="14" hidden="1" customWidth="1"/>
    <col min="13" max="13" width="10" style="14" hidden="1" customWidth="1"/>
    <col min="14" max="14" width="8.85546875" style="14" hidden="1" customWidth="1"/>
    <col min="15" max="15" width="10.42578125" style="14" hidden="1" customWidth="1"/>
    <col min="16" max="16" width="12" style="25" bestFit="1" customWidth="1"/>
    <col min="17" max="17" width="6.140625" style="21" hidden="1" customWidth="1"/>
    <col min="18" max="18" width="11" style="25" hidden="1" customWidth="1"/>
  </cols>
  <sheetData>
    <row r="1" spans="1:19" ht="48" customHeight="1" x14ac:dyDescent="0.25">
      <c r="A1" s="41" t="s">
        <v>75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3" spans="1:19" ht="46.5" x14ac:dyDescent="0.25">
      <c r="B3" s="9" t="s">
        <v>14</v>
      </c>
      <c r="C3" s="9" t="s">
        <v>15</v>
      </c>
      <c r="D3" s="1" t="s">
        <v>16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0</v>
      </c>
      <c r="J3" s="3" t="s">
        <v>1</v>
      </c>
      <c r="K3" s="12" t="s">
        <v>25</v>
      </c>
      <c r="L3" s="12" t="s">
        <v>2</v>
      </c>
      <c r="M3" s="12" t="s">
        <v>3</v>
      </c>
      <c r="N3" s="12" t="s">
        <v>4</v>
      </c>
      <c r="O3" s="12" t="s">
        <v>5</v>
      </c>
      <c r="P3" s="12" t="s">
        <v>26</v>
      </c>
      <c r="Q3" s="28"/>
      <c r="R3" s="12" t="s">
        <v>48</v>
      </c>
      <c r="S3" s="9" t="s">
        <v>59</v>
      </c>
    </row>
    <row r="4" spans="1:19" x14ac:dyDescent="0.25">
      <c r="D4" s="2"/>
      <c r="E4" s="2"/>
      <c r="F4" s="2"/>
      <c r="G4" s="2"/>
      <c r="H4" s="1"/>
      <c r="I4" s="2"/>
      <c r="J4" s="2"/>
      <c r="K4" s="12"/>
      <c r="L4" s="13"/>
      <c r="M4" s="13"/>
      <c r="N4" s="13"/>
      <c r="O4" s="13"/>
      <c r="P4" s="12"/>
      <c r="Q4" s="19"/>
      <c r="R4" s="27"/>
      <c r="S4" s="7"/>
    </row>
    <row r="5" spans="1:19" ht="71.25" x14ac:dyDescent="0.25">
      <c r="B5" s="8">
        <v>2022</v>
      </c>
      <c r="C5" s="8" t="s">
        <v>31</v>
      </c>
      <c r="D5" s="2" t="s">
        <v>69</v>
      </c>
      <c r="E5" s="2" t="s">
        <v>76</v>
      </c>
      <c r="F5" s="22">
        <v>44628</v>
      </c>
      <c r="G5" s="29" t="s">
        <v>77</v>
      </c>
      <c r="H5" s="1" t="s">
        <v>78</v>
      </c>
      <c r="I5" s="2"/>
      <c r="J5" s="2"/>
      <c r="K5" s="12">
        <v>829.49</v>
      </c>
      <c r="L5" s="13"/>
      <c r="M5" s="13"/>
      <c r="N5" s="13"/>
      <c r="O5" s="13"/>
      <c r="P5" s="12">
        <v>829.49</v>
      </c>
      <c r="Q5" s="19"/>
      <c r="R5" s="27">
        <v>165.9</v>
      </c>
      <c r="S5" s="7">
        <v>900</v>
      </c>
    </row>
    <row r="6" spans="1:19" x14ac:dyDescent="0.25">
      <c r="B6" s="8"/>
      <c r="C6" s="7"/>
      <c r="D6" s="2"/>
      <c r="E6" s="2"/>
      <c r="F6" s="2"/>
      <c r="G6" s="5"/>
      <c r="H6" s="1"/>
      <c r="I6" s="2"/>
      <c r="J6" s="2"/>
      <c r="K6" s="12"/>
      <c r="L6" s="13"/>
      <c r="M6" s="13"/>
      <c r="N6" s="13"/>
      <c r="O6" s="13"/>
      <c r="P6" s="12"/>
      <c r="Q6" s="19"/>
      <c r="R6" s="27"/>
      <c r="S6" s="7"/>
    </row>
    <row r="7" spans="1:19" ht="71.25" x14ac:dyDescent="0.25">
      <c r="B7" s="8">
        <v>2022</v>
      </c>
      <c r="C7" s="8" t="s">
        <v>31</v>
      </c>
      <c r="D7" s="2" t="s">
        <v>70</v>
      </c>
      <c r="E7" s="2" t="s">
        <v>79</v>
      </c>
      <c r="F7" s="22">
        <v>44716</v>
      </c>
      <c r="G7" s="29" t="s">
        <v>80</v>
      </c>
      <c r="H7" s="1" t="s">
        <v>81</v>
      </c>
      <c r="I7" s="2"/>
      <c r="J7" s="2"/>
      <c r="K7" s="12">
        <v>496.53</v>
      </c>
      <c r="L7" s="13"/>
      <c r="M7" s="13"/>
      <c r="N7" s="13"/>
      <c r="O7" s="13"/>
      <c r="P7" s="12">
        <v>496.53</v>
      </c>
      <c r="Q7" s="19"/>
      <c r="R7" s="27">
        <v>99.31</v>
      </c>
      <c r="S7" s="7">
        <v>630</v>
      </c>
    </row>
    <row r="8" spans="1:19" x14ac:dyDescent="0.25">
      <c r="B8" s="8"/>
      <c r="C8" s="7"/>
      <c r="D8" s="2"/>
      <c r="E8" s="2"/>
      <c r="F8" s="2"/>
      <c r="G8" s="5"/>
      <c r="H8" s="1"/>
      <c r="I8" s="2"/>
      <c r="J8" s="2"/>
      <c r="K8" s="12"/>
      <c r="L8" s="13"/>
      <c r="M8" s="13"/>
      <c r="N8" s="13"/>
      <c r="O8" s="13"/>
      <c r="P8" s="12"/>
      <c r="Q8" s="19"/>
      <c r="R8" s="27"/>
      <c r="S8" s="7"/>
    </row>
    <row r="9" spans="1:19" ht="76.5" x14ac:dyDescent="0.25">
      <c r="B9" s="8">
        <v>2022</v>
      </c>
      <c r="C9" s="8" t="s">
        <v>31</v>
      </c>
      <c r="D9" s="2" t="s">
        <v>71</v>
      </c>
      <c r="E9" s="2" t="s">
        <v>82</v>
      </c>
      <c r="F9" s="22">
        <v>44587</v>
      </c>
      <c r="G9" s="4" t="s">
        <v>83</v>
      </c>
      <c r="H9" s="1" t="s">
        <v>84</v>
      </c>
      <c r="I9" s="2"/>
      <c r="J9" s="2"/>
      <c r="K9" s="12">
        <v>958.22</v>
      </c>
      <c r="L9" s="13"/>
      <c r="M9" s="13"/>
      <c r="N9" s="13"/>
      <c r="O9" s="13"/>
      <c r="P9" s="12">
        <v>958.22</v>
      </c>
      <c r="Q9" s="19"/>
      <c r="R9" s="27">
        <v>191.7</v>
      </c>
      <c r="S9" s="7">
        <v>1040</v>
      </c>
    </row>
    <row r="10" spans="1:19" x14ac:dyDescent="0.25">
      <c r="B10" s="8"/>
      <c r="C10" s="8"/>
      <c r="D10" s="2"/>
      <c r="E10" s="2"/>
      <c r="F10" s="2"/>
      <c r="G10" s="2"/>
      <c r="H10" s="1"/>
      <c r="I10" s="2"/>
      <c r="J10" s="2"/>
      <c r="K10" s="12"/>
      <c r="L10" s="13"/>
      <c r="M10" s="13"/>
      <c r="N10" s="13"/>
      <c r="O10" s="13"/>
      <c r="P10" s="12"/>
      <c r="Q10" s="19"/>
      <c r="R10" s="27"/>
      <c r="S10" s="7"/>
    </row>
    <row r="11" spans="1:19" ht="76.5" x14ac:dyDescent="0.25">
      <c r="B11" s="8">
        <v>2022</v>
      </c>
      <c r="C11" s="8" t="s">
        <v>31</v>
      </c>
      <c r="D11" s="2" t="s">
        <v>72</v>
      </c>
      <c r="E11" s="2" t="s">
        <v>85</v>
      </c>
      <c r="F11" s="22">
        <v>44578</v>
      </c>
      <c r="G11" s="4" t="s">
        <v>86</v>
      </c>
      <c r="H11" s="1" t="s">
        <v>87</v>
      </c>
      <c r="I11" s="2"/>
      <c r="J11" s="2"/>
      <c r="K11" s="12">
        <v>1308.76</v>
      </c>
      <c r="L11" s="13"/>
      <c r="M11" s="13"/>
      <c r="N11" s="13"/>
      <c r="O11" s="13"/>
      <c r="P11" s="12">
        <v>1308.76</v>
      </c>
      <c r="Q11" s="19"/>
      <c r="R11" s="27">
        <v>261.75</v>
      </c>
      <c r="S11" s="7">
        <v>1420</v>
      </c>
    </row>
    <row r="12" spans="1:19" x14ac:dyDescent="0.25">
      <c r="B12" s="8"/>
      <c r="C12" s="7"/>
      <c r="D12" s="2"/>
      <c r="E12" s="2"/>
      <c r="F12" s="2"/>
      <c r="G12" s="2"/>
      <c r="H12" s="1"/>
      <c r="I12" s="2"/>
      <c r="J12" s="2"/>
      <c r="K12" s="12"/>
      <c r="L12" s="13"/>
      <c r="M12" s="13"/>
      <c r="N12" s="13"/>
      <c r="O12" s="13"/>
      <c r="P12" s="12"/>
      <c r="Q12" s="19"/>
      <c r="R12" s="27"/>
      <c r="S12" s="7"/>
    </row>
    <row r="13" spans="1:19" ht="42.75" x14ac:dyDescent="0.25">
      <c r="B13" s="8">
        <v>2022</v>
      </c>
      <c r="C13" s="8" t="s">
        <v>31</v>
      </c>
      <c r="D13" s="2" t="s">
        <v>73</v>
      </c>
      <c r="E13" s="2" t="s">
        <v>88</v>
      </c>
      <c r="F13" s="22">
        <v>44680</v>
      </c>
      <c r="G13" s="29" t="s">
        <v>89</v>
      </c>
      <c r="H13" s="1" t="s">
        <v>90</v>
      </c>
      <c r="I13" s="2"/>
      <c r="J13" s="2"/>
      <c r="K13" s="12">
        <v>1705.07</v>
      </c>
      <c r="L13" s="13"/>
      <c r="M13" s="13"/>
      <c r="N13" s="13"/>
      <c r="O13" s="13"/>
      <c r="P13" s="12">
        <v>1705.07</v>
      </c>
      <c r="Q13" s="19"/>
      <c r="R13" s="27">
        <v>341.01</v>
      </c>
      <c r="S13" s="7">
        <v>1850</v>
      </c>
    </row>
    <row r="14" spans="1:19" x14ac:dyDescent="0.25">
      <c r="B14" s="8"/>
      <c r="C14" s="8"/>
      <c r="D14" s="2"/>
      <c r="E14" s="2"/>
      <c r="F14" s="22"/>
      <c r="G14" s="2"/>
      <c r="H14" s="1"/>
      <c r="I14" s="2"/>
      <c r="J14" s="2"/>
      <c r="K14" s="12"/>
      <c r="L14" s="13"/>
      <c r="M14" s="13"/>
      <c r="N14" s="13"/>
      <c r="O14" s="13"/>
      <c r="P14" s="12"/>
      <c r="Q14" s="19"/>
      <c r="R14" s="27"/>
      <c r="S14" s="7"/>
    </row>
    <row r="15" spans="1:19" ht="71.25" x14ac:dyDescent="0.25">
      <c r="B15" s="8">
        <v>2022</v>
      </c>
      <c r="C15" s="8" t="s">
        <v>31</v>
      </c>
      <c r="D15" s="2" t="s">
        <v>74</v>
      </c>
      <c r="E15" s="2" t="s">
        <v>91</v>
      </c>
      <c r="F15" s="22">
        <v>44593</v>
      </c>
      <c r="G15" s="29" t="s">
        <v>92</v>
      </c>
      <c r="H15" s="1" t="s">
        <v>93</v>
      </c>
      <c r="I15" s="2"/>
      <c r="J15" s="2"/>
      <c r="K15" s="12">
        <v>2764.98</v>
      </c>
      <c r="L15" s="13"/>
      <c r="M15" s="13"/>
      <c r="N15" s="13"/>
      <c r="O15" s="13"/>
      <c r="P15" s="12">
        <v>2764.98</v>
      </c>
      <c r="Q15" s="19"/>
      <c r="R15" s="27">
        <v>553</v>
      </c>
      <c r="S15" s="7">
        <v>3000</v>
      </c>
    </row>
    <row r="16" spans="1:19" x14ac:dyDescent="0.25">
      <c r="B16" s="8"/>
      <c r="C16" s="8"/>
      <c r="D16" s="2"/>
      <c r="E16" s="2"/>
      <c r="F16" s="22"/>
      <c r="G16" s="2"/>
      <c r="H16" s="1"/>
      <c r="I16" s="2"/>
      <c r="J16" s="2"/>
      <c r="K16" s="12"/>
      <c r="L16" s="13"/>
      <c r="M16" s="13"/>
      <c r="N16" s="13"/>
      <c r="O16" s="13"/>
      <c r="P16" s="12"/>
      <c r="Q16" s="19"/>
      <c r="R16" s="27"/>
      <c r="S16" s="7"/>
    </row>
    <row r="17" spans="2:19" s="15" customFormat="1" ht="71.25" x14ac:dyDescent="0.25">
      <c r="B17" s="8">
        <v>2022</v>
      </c>
      <c r="C17" s="8" t="s">
        <v>31</v>
      </c>
      <c r="D17" s="2" t="s">
        <v>61</v>
      </c>
      <c r="E17" s="2" t="s">
        <v>94</v>
      </c>
      <c r="F17" s="22">
        <v>44671</v>
      </c>
      <c r="G17" s="29" t="s">
        <v>95</v>
      </c>
      <c r="H17" s="1" t="s">
        <v>96</v>
      </c>
      <c r="I17" s="2"/>
      <c r="J17" s="2"/>
      <c r="K17" s="12">
        <v>1519.61</v>
      </c>
      <c r="L17" s="13"/>
      <c r="M17" s="13"/>
      <c r="N17" s="13"/>
      <c r="O17" s="13"/>
      <c r="P17" s="12">
        <v>1519.61</v>
      </c>
      <c r="Q17" s="19"/>
      <c r="R17" s="27">
        <v>303.92</v>
      </c>
      <c r="S17" s="7">
        <v>1550</v>
      </c>
    </row>
    <row r="18" spans="2:19" s="15" customFormat="1" x14ac:dyDescent="0.25">
      <c r="B18" s="8"/>
      <c r="C18" s="7"/>
      <c r="D18" s="2"/>
      <c r="E18" s="2"/>
      <c r="F18" s="2"/>
      <c r="G18" s="2"/>
      <c r="H18" s="1"/>
      <c r="I18" s="2"/>
      <c r="J18" s="2"/>
      <c r="K18" s="12"/>
      <c r="L18" s="13"/>
      <c r="M18" s="13"/>
      <c r="N18" s="13"/>
      <c r="O18" s="13"/>
      <c r="P18" s="12"/>
      <c r="Q18" s="19"/>
      <c r="R18" s="27"/>
      <c r="S18" s="7"/>
    </row>
    <row r="19" spans="2:19" s="15" customFormat="1" ht="30" x14ac:dyDescent="0.25">
      <c r="B19" s="8">
        <v>2021</v>
      </c>
      <c r="C19" s="8" t="s">
        <v>31</v>
      </c>
      <c r="D19" s="2" t="s">
        <v>62</v>
      </c>
      <c r="E19" s="2" t="s">
        <v>98</v>
      </c>
      <c r="F19" s="22">
        <v>44273</v>
      </c>
      <c r="G19" s="29" t="s">
        <v>97</v>
      </c>
      <c r="H19" s="1" t="s">
        <v>99</v>
      </c>
      <c r="I19" s="2"/>
      <c r="J19" s="2"/>
      <c r="K19" s="12">
        <v>600</v>
      </c>
      <c r="L19" s="13"/>
      <c r="M19" s="13"/>
      <c r="N19" s="13"/>
      <c r="O19" s="13"/>
      <c r="P19" s="12">
        <v>600</v>
      </c>
      <c r="Q19" s="19"/>
      <c r="R19" s="27">
        <v>120</v>
      </c>
      <c r="S19" s="7">
        <v>600</v>
      </c>
    </row>
  </sheetData>
  <mergeCells count="1">
    <mergeCell ref="A1:S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sqref="A1:S1"/>
    </sheetView>
  </sheetViews>
  <sheetFormatPr defaultRowHeight="15" x14ac:dyDescent="0.25"/>
  <cols>
    <col min="1" max="1" width="3.28515625" customWidth="1"/>
    <col min="2" max="2" width="13.5703125" style="11" bestFit="1" customWidth="1"/>
    <col min="3" max="3" width="11" bestFit="1" customWidth="1"/>
    <col min="4" max="4" width="16" style="10" bestFit="1" customWidth="1"/>
    <col min="5" max="5" width="18" style="10" bestFit="1" customWidth="1"/>
    <col min="6" max="6" width="18.140625" style="10" bestFit="1" customWidth="1"/>
    <col min="7" max="7" width="20.5703125" style="10" customWidth="1"/>
    <col min="8" max="8" width="16.42578125" style="32" bestFit="1" customWidth="1"/>
    <col min="9" max="9" width="16.7109375" style="10" hidden="1" customWidth="1"/>
    <col min="10" max="10" width="3.7109375" hidden="1" customWidth="1"/>
    <col min="11" max="11" width="10.85546875" style="25" bestFit="1" customWidth="1"/>
    <col min="12" max="12" width="11.5703125" style="14" hidden="1" customWidth="1"/>
    <col min="13" max="13" width="10" style="14" hidden="1" customWidth="1"/>
    <col min="14" max="14" width="8.85546875" style="14" hidden="1" customWidth="1"/>
    <col min="15" max="15" width="10.42578125" style="14" hidden="1" customWidth="1"/>
    <col min="16" max="16" width="14.5703125" style="25" customWidth="1"/>
    <col min="17" max="17" width="6.140625" style="21" hidden="1" customWidth="1"/>
    <col min="18" max="18" width="11" style="25" hidden="1" customWidth="1"/>
  </cols>
  <sheetData>
    <row r="1" spans="1:19" ht="48" customHeight="1" x14ac:dyDescent="0.25">
      <c r="A1" s="41" t="s">
        <v>100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3" spans="1:19" ht="46.5" x14ac:dyDescent="0.25">
      <c r="B3" s="9" t="s">
        <v>14</v>
      </c>
      <c r="C3" s="9" t="s">
        <v>15</v>
      </c>
      <c r="D3" s="1" t="s">
        <v>16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0</v>
      </c>
      <c r="J3" s="3" t="s">
        <v>1</v>
      </c>
      <c r="K3" s="12" t="s">
        <v>25</v>
      </c>
      <c r="L3" s="12" t="s">
        <v>2</v>
      </c>
      <c r="M3" s="12" t="s">
        <v>3</v>
      </c>
      <c r="N3" s="12" t="s">
        <v>4</v>
      </c>
      <c r="O3" s="12" t="s">
        <v>5</v>
      </c>
      <c r="P3" s="12" t="s">
        <v>26</v>
      </c>
      <c r="Q3" s="28"/>
      <c r="R3" s="12" t="s">
        <v>48</v>
      </c>
      <c r="S3" s="9" t="s">
        <v>59</v>
      </c>
    </row>
    <row r="4" spans="1:19" x14ac:dyDescent="0.25">
      <c r="D4" s="2"/>
      <c r="E4" s="2"/>
      <c r="F4" s="2"/>
      <c r="G4" s="36"/>
      <c r="H4" s="1"/>
      <c r="I4" s="2"/>
      <c r="J4" s="2"/>
      <c r="K4" s="12"/>
      <c r="L4" s="13"/>
      <c r="M4" s="13"/>
      <c r="N4" s="13"/>
      <c r="O4" s="13"/>
      <c r="P4" s="12"/>
      <c r="Q4" s="19"/>
      <c r="R4" s="27"/>
      <c r="S4" s="7"/>
    </row>
    <row r="5" spans="1:19" ht="114" x14ac:dyDescent="0.25">
      <c r="B5" s="8">
        <v>2023</v>
      </c>
      <c r="C5" s="8" t="s">
        <v>31</v>
      </c>
      <c r="D5" s="2" t="s">
        <v>69</v>
      </c>
      <c r="E5" s="2" t="s">
        <v>109</v>
      </c>
      <c r="F5" s="34">
        <v>44936</v>
      </c>
      <c r="G5" s="38" t="s">
        <v>113</v>
      </c>
      <c r="H5" s="35" t="s">
        <v>114</v>
      </c>
      <c r="I5" s="2"/>
      <c r="J5" s="2"/>
      <c r="K5" s="12">
        <v>1300</v>
      </c>
      <c r="L5" s="13"/>
      <c r="M5" s="13"/>
      <c r="N5" s="13"/>
      <c r="O5" s="13"/>
      <c r="P5" s="12">
        <v>1300</v>
      </c>
      <c r="Q5" s="19"/>
      <c r="R5" s="27">
        <v>260</v>
      </c>
      <c r="S5" s="7">
        <v>1300</v>
      </c>
    </row>
    <row r="6" spans="1:19" x14ac:dyDescent="0.25">
      <c r="B6" s="8"/>
      <c r="C6" s="7"/>
      <c r="D6" s="2"/>
      <c r="E6" s="2"/>
      <c r="F6" s="2"/>
      <c r="G6" s="37"/>
      <c r="H6" s="1"/>
      <c r="I6" s="2"/>
      <c r="J6" s="2"/>
      <c r="K6" s="12"/>
      <c r="L6" s="13"/>
      <c r="M6" s="13"/>
      <c r="N6" s="13"/>
      <c r="O6" s="13"/>
      <c r="P6" s="12"/>
      <c r="Q6" s="19"/>
      <c r="R6" s="27"/>
      <c r="S6" s="7"/>
    </row>
    <row r="7" spans="1:19" ht="57" x14ac:dyDescent="0.25">
      <c r="B7" s="8">
        <v>2023</v>
      </c>
      <c r="C7" s="8" t="s">
        <v>31</v>
      </c>
      <c r="D7" s="2" t="s">
        <v>101</v>
      </c>
      <c r="E7" s="2" t="s">
        <v>115</v>
      </c>
      <c r="F7" s="22">
        <v>44936</v>
      </c>
      <c r="G7" s="29" t="s">
        <v>116</v>
      </c>
      <c r="H7" s="1" t="s">
        <v>114</v>
      </c>
      <c r="I7" s="2"/>
      <c r="J7" s="2"/>
      <c r="K7" s="12">
        <v>960</v>
      </c>
      <c r="L7" s="13"/>
      <c r="M7" s="13"/>
      <c r="N7" s="13"/>
      <c r="O7" s="13"/>
      <c r="P7" s="12">
        <v>960</v>
      </c>
      <c r="Q7" s="19"/>
      <c r="R7" s="27">
        <v>192</v>
      </c>
      <c r="S7" s="7">
        <v>960</v>
      </c>
    </row>
    <row r="8" spans="1:19" x14ac:dyDescent="0.25">
      <c r="B8" s="8"/>
      <c r="C8" s="7"/>
      <c r="D8" s="2"/>
      <c r="E8" s="2"/>
      <c r="F8" s="2"/>
      <c r="G8" s="5"/>
      <c r="H8" s="1"/>
      <c r="I8" s="2"/>
      <c r="J8" s="2"/>
      <c r="K8" s="12"/>
      <c r="L8" s="13"/>
      <c r="M8" s="13"/>
      <c r="N8" s="13"/>
      <c r="O8" s="13"/>
      <c r="P8" s="12"/>
      <c r="Q8" s="19"/>
      <c r="R8" s="27"/>
      <c r="S8" s="7"/>
    </row>
    <row r="9" spans="1:19" ht="85.5" x14ac:dyDescent="0.25">
      <c r="B9" s="8">
        <v>2023</v>
      </c>
      <c r="C9" s="8" t="s">
        <v>31</v>
      </c>
      <c r="D9" s="2" t="s">
        <v>73</v>
      </c>
      <c r="E9" s="2" t="s">
        <v>117</v>
      </c>
      <c r="F9" s="22">
        <v>44972</v>
      </c>
      <c r="G9" s="29" t="s">
        <v>118</v>
      </c>
      <c r="H9" s="1" t="s">
        <v>119</v>
      </c>
      <c r="I9" s="2"/>
      <c r="J9" s="2"/>
      <c r="K9" s="12">
        <v>2000</v>
      </c>
      <c r="L9" s="13"/>
      <c r="M9" s="13"/>
      <c r="N9" s="13"/>
      <c r="O9" s="13"/>
      <c r="P9" s="12">
        <v>2000</v>
      </c>
      <c r="Q9" s="19"/>
      <c r="R9" s="27">
        <v>400</v>
      </c>
      <c r="S9" s="7">
        <v>2000</v>
      </c>
    </row>
    <row r="10" spans="1:19" x14ac:dyDescent="0.25">
      <c r="B10" s="8"/>
      <c r="C10" s="8"/>
      <c r="D10" s="2"/>
      <c r="E10" s="2"/>
      <c r="F10" s="2"/>
      <c r="G10" s="2"/>
      <c r="H10" s="1"/>
      <c r="I10" s="2"/>
      <c r="J10" s="2"/>
      <c r="K10" s="12"/>
      <c r="L10" s="13"/>
      <c r="M10" s="13"/>
      <c r="N10" s="13"/>
      <c r="O10" s="13"/>
      <c r="P10" s="12"/>
      <c r="Q10" s="19"/>
      <c r="R10" s="27"/>
      <c r="S10" s="7"/>
    </row>
    <row r="11" spans="1:19" ht="42.75" x14ac:dyDescent="0.25">
      <c r="B11" s="8">
        <v>2023</v>
      </c>
      <c r="C11" s="8" t="s">
        <v>31</v>
      </c>
      <c r="D11" s="2" t="s">
        <v>102</v>
      </c>
      <c r="E11" s="2" t="s">
        <v>120</v>
      </c>
      <c r="F11" s="22">
        <v>44958</v>
      </c>
      <c r="G11" s="29" t="s">
        <v>122</v>
      </c>
      <c r="H11" s="1" t="s">
        <v>121</v>
      </c>
      <c r="I11" s="2"/>
      <c r="J11" s="2"/>
      <c r="K11" s="12">
        <v>1000</v>
      </c>
      <c r="L11" s="13"/>
      <c r="M11" s="13"/>
      <c r="N11" s="13"/>
      <c r="O11" s="13"/>
      <c r="P11" s="12">
        <v>1000</v>
      </c>
      <c r="Q11" s="19"/>
      <c r="R11" s="27">
        <v>800</v>
      </c>
      <c r="S11" s="7">
        <v>1000</v>
      </c>
    </row>
    <row r="12" spans="1:19" x14ac:dyDescent="0.25">
      <c r="B12" s="8"/>
      <c r="C12" s="7"/>
      <c r="D12" s="2"/>
      <c r="E12" s="2"/>
      <c r="F12" s="2"/>
      <c r="G12" s="2"/>
      <c r="H12" s="1"/>
      <c r="I12" s="2"/>
      <c r="J12" s="2"/>
      <c r="K12" s="12"/>
      <c r="L12" s="13"/>
      <c r="M12" s="13"/>
      <c r="N12" s="13"/>
      <c r="O12" s="13"/>
      <c r="P12" s="12"/>
      <c r="Q12" s="19"/>
      <c r="R12" s="27"/>
      <c r="S12" s="7"/>
    </row>
    <row r="13" spans="1:19" ht="85.5" x14ac:dyDescent="0.25">
      <c r="B13" s="8">
        <v>2023</v>
      </c>
      <c r="C13" s="8" t="s">
        <v>31</v>
      </c>
      <c r="D13" s="2" t="s">
        <v>103</v>
      </c>
      <c r="E13" s="2" t="s">
        <v>123</v>
      </c>
      <c r="F13" s="22">
        <v>45264</v>
      </c>
      <c r="G13" s="29" t="s">
        <v>124</v>
      </c>
      <c r="H13" s="1" t="s">
        <v>125</v>
      </c>
      <c r="I13" s="2"/>
      <c r="J13" s="2"/>
      <c r="K13" s="12">
        <v>1100</v>
      </c>
      <c r="L13" s="13"/>
      <c r="M13" s="13"/>
      <c r="N13" s="13"/>
      <c r="O13" s="13"/>
      <c r="P13" s="12">
        <v>1100</v>
      </c>
      <c r="Q13" s="19"/>
      <c r="R13" s="27"/>
      <c r="S13" s="7">
        <v>1100</v>
      </c>
    </row>
    <row r="14" spans="1:19" x14ac:dyDescent="0.25">
      <c r="B14" s="8"/>
      <c r="C14" s="8"/>
      <c r="D14" s="2"/>
      <c r="E14" s="2"/>
      <c r="F14" s="22"/>
      <c r="G14" s="2"/>
      <c r="H14" s="1"/>
      <c r="I14" s="2"/>
      <c r="J14" s="2"/>
      <c r="K14" s="12"/>
      <c r="L14" s="13"/>
      <c r="M14" s="13"/>
      <c r="N14" s="13"/>
      <c r="O14" s="13"/>
      <c r="P14" s="12"/>
      <c r="Q14" s="19"/>
      <c r="R14" s="27"/>
      <c r="S14" s="7"/>
    </row>
    <row r="15" spans="1:19" ht="85.5" x14ac:dyDescent="0.25">
      <c r="B15" s="8">
        <v>2023</v>
      </c>
      <c r="C15" s="8" t="s">
        <v>31</v>
      </c>
      <c r="D15" s="2" t="s">
        <v>61</v>
      </c>
      <c r="E15" s="2" t="s">
        <v>126</v>
      </c>
      <c r="F15" s="22">
        <v>44972</v>
      </c>
      <c r="G15" s="29" t="s">
        <v>127</v>
      </c>
      <c r="H15" s="1" t="s">
        <v>119</v>
      </c>
      <c r="I15" s="2"/>
      <c r="J15" s="2"/>
      <c r="K15" s="12">
        <v>1470.59</v>
      </c>
      <c r="L15" s="13"/>
      <c r="M15" s="13"/>
      <c r="N15" s="13"/>
      <c r="O15" s="13"/>
      <c r="P15" s="12">
        <v>1470.59</v>
      </c>
      <c r="Q15" s="19"/>
      <c r="R15" s="27">
        <v>294.12</v>
      </c>
      <c r="S15" s="7">
        <v>1500</v>
      </c>
    </row>
    <row r="16" spans="1:19" x14ac:dyDescent="0.25">
      <c r="B16" s="8"/>
      <c r="C16" s="8"/>
      <c r="D16" s="2"/>
      <c r="E16" s="2"/>
      <c r="F16" s="22"/>
      <c r="G16" s="2"/>
      <c r="H16" s="1"/>
      <c r="I16" s="2"/>
      <c r="J16" s="2"/>
      <c r="K16" s="12"/>
      <c r="L16" s="13"/>
      <c r="M16" s="13"/>
      <c r="N16" s="13"/>
      <c r="O16" s="13"/>
      <c r="P16" s="12"/>
      <c r="Q16" s="19"/>
      <c r="R16" s="27"/>
      <c r="S16" s="7"/>
    </row>
    <row r="17" spans="2:19" ht="85.5" x14ac:dyDescent="0.25">
      <c r="B17" s="8">
        <v>2023</v>
      </c>
      <c r="C17" s="8" t="s">
        <v>31</v>
      </c>
      <c r="D17" s="2" t="s">
        <v>17</v>
      </c>
      <c r="E17" s="2" t="s">
        <v>128</v>
      </c>
      <c r="F17" s="22">
        <v>44958</v>
      </c>
      <c r="G17" s="29" t="s">
        <v>129</v>
      </c>
      <c r="H17" s="1" t="s">
        <v>121</v>
      </c>
      <c r="I17" s="2"/>
      <c r="J17" s="2"/>
      <c r="K17" s="12">
        <v>3191</v>
      </c>
      <c r="L17" s="13"/>
      <c r="M17" s="13"/>
      <c r="N17" s="13"/>
      <c r="O17" s="13"/>
      <c r="P17" s="12">
        <v>3191</v>
      </c>
      <c r="Q17" s="19"/>
      <c r="R17" s="27"/>
      <c r="S17" s="7">
        <v>3191</v>
      </c>
    </row>
    <row r="18" spans="2:19" x14ac:dyDescent="0.25">
      <c r="B18" s="8"/>
      <c r="C18" s="8"/>
      <c r="D18" s="2"/>
      <c r="E18" s="2"/>
      <c r="F18" s="2"/>
      <c r="G18" s="2"/>
      <c r="H18" s="1"/>
      <c r="I18" s="2"/>
      <c r="J18" s="2"/>
      <c r="K18" s="12"/>
      <c r="L18" s="13"/>
      <c r="M18" s="13"/>
      <c r="N18" s="13"/>
      <c r="O18" s="13"/>
      <c r="P18" s="12"/>
      <c r="Q18" s="19"/>
      <c r="R18" s="27"/>
      <c r="S18" s="7"/>
    </row>
    <row r="19" spans="2:19" s="15" customFormat="1" ht="30" x14ac:dyDescent="0.25">
      <c r="B19" s="8">
        <v>2022</v>
      </c>
      <c r="C19" s="8" t="s">
        <v>31</v>
      </c>
      <c r="D19" s="2" t="s">
        <v>104</v>
      </c>
      <c r="E19" s="2" t="s">
        <v>130</v>
      </c>
      <c r="F19" s="22">
        <v>44777</v>
      </c>
      <c r="G19" s="2" t="s">
        <v>131</v>
      </c>
      <c r="H19" s="1" t="s">
        <v>132</v>
      </c>
      <c r="I19" s="2"/>
      <c r="J19" s="6"/>
      <c r="K19" s="12">
        <v>700</v>
      </c>
      <c r="L19" s="13"/>
      <c r="M19" s="13"/>
      <c r="N19" s="13"/>
      <c r="O19" s="13"/>
      <c r="P19" s="12">
        <v>700</v>
      </c>
      <c r="Q19" s="19"/>
      <c r="R19" s="27"/>
      <c r="S19" s="7">
        <v>700</v>
      </c>
    </row>
    <row r="20" spans="2:19" s="15" customFormat="1" x14ac:dyDescent="0.25">
      <c r="B20" s="8"/>
      <c r="C20" s="7"/>
      <c r="D20" s="2"/>
      <c r="E20" s="2"/>
      <c r="F20" s="2"/>
      <c r="G20" s="2"/>
      <c r="H20" s="1"/>
      <c r="I20" s="2"/>
      <c r="J20" s="2"/>
      <c r="K20" s="12"/>
      <c r="L20" s="13"/>
      <c r="M20" s="13"/>
      <c r="N20" s="13"/>
      <c r="O20" s="13"/>
      <c r="P20" s="12"/>
      <c r="Q20" s="19"/>
      <c r="R20" s="27"/>
      <c r="S20" s="7"/>
    </row>
    <row r="21" spans="2:19" s="15" customFormat="1" ht="85.5" x14ac:dyDescent="0.25">
      <c r="B21" s="8">
        <v>2023</v>
      </c>
      <c r="C21" s="8" t="s">
        <v>31</v>
      </c>
      <c r="D21" s="2" t="s">
        <v>105</v>
      </c>
      <c r="E21" s="2" t="s">
        <v>133</v>
      </c>
      <c r="F21" s="22">
        <v>45056</v>
      </c>
      <c r="G21" s="29" t="s">
        <v>134</v>
      </c>
      <c r="H21" s="1" t="s">
        <v>135</v>
      </c>
      <c r="I21" s="2"/>
      <c r="J21" s="2"/>
      <c r="K21" s="12">
        <v>360</v>
      </c>
      <c r="L21" s="13"/>
      <c r="M21" s="13"/>
      <c r="N21" s="13"/>
      <c r="O21" s="13"/>
      <c r="P21" s="12">
        <v>360</v>
      </c>
      <c r="Q21" s="19"/>
      <c r="R21" s="27"/>
      <c r="S21" s="7">
        <v>360</v>
      </c>
    </row>
    <row r="22" spans="2:19" s="15" customFormat="1" x14ac:dyDescent="0.25">
      <c r="B22" s="8"/>
      <c r="C22" s="8"/>
      <c r="D22" s="2"/>
      <c r="E22" s="2"/>
      <c r="F22" s="22"/>
      <c r="G22" s="2"/>
      <c r="H22" s="1"/>
      <c r="I22" s="2"/>
      <c r="J22" s="2"/>
      <c r="K22" s="12"/>
      <c r="L22" s="13"/>
      <c r="M22" s="13"/>
      <c r="N22" s="13"/>
      <c r="O22" s="13"/>
      <c r="P22" s="12"/>
      <c r="Q22" s="19"/>
      <c r="R22" s="27"/>
      <c r="S22" s="7"/>
    </row>
    <row r="23" spans="2:19" ht="71.25" x14ac:dyDescent="0.25">
      <c r="B23" s="8">
        <v>2023</v>
      </c>
      <c r="C23" s="8" t="s">
        <v>31</v>
      </c>
      <c r="D23" s="2" t="s">
        <v>106</v>
      </c>
      <c r="E23" s="2" t="s">
        <v>136</v>
      </c>
      <c r="F23" s="22">
        <v>44984</v>
      </c>
      <c r="G23" s="29" t="s">
        <v>137</v>
      </c>
      <c r="H23" s="1" t="s">
        <v>138</v>
      </c>
      <c r="I23" s="2"/>
      <c r="J23" s="2"/>
      <c r="K23" s="12">
        <v>4000</v>
      </c>
      <c r="L23" s="13"/>
      <c r="M23" s="13"/>
      <c r="N23" s="13"/>
      <c r="O23" s="13"/>
      <c r="P23" s="12">
        <v>4000</v>
      </c>
      <c r="Q23" s="19"/>
      <c r="R23" s="27">
        <v>800</v>
      </c>
      <c r="S23" s="7">
        <v>4000</v>
      </c>
    </row>
    <row r="24" spans="2:19" x14ac:dyDescent="0.25">
      <c r="B24" s="8"/>
      <c r="C24" s="8"/>
      <c r="D24" s="2"/>
      <c r="E24" s="2"/>
      <c r="F24" s="22"/>
      <c r="G24" s="2"/>
      <c r="H24" s="1"/>
      <c r="I24" s="2"/>
      <c r="J24" s="2"/>
      <c r="K24" s="12"/>
      <c r="L24" s="13"/>
      <c r="M24" s="13"/>
      <c r="N24" s="13"/>
      <c r="O24" s="13"/>
      <c r="P24" s="12"/>
      <c r="Q24" s="19"/>
      <c r="R24" s="27"/>
      <c r="S24" s="7"/>
    </row>
    <row r="25" spans="2:19" ht="76.5" x14ac:dyDescent="0.25">
      <c r="B25" s="8">
        <v>2023</v>
      </c>
      <c r="C25" s="8" t="s">
        <v>31</v>
      </c>
      <c r="D25" s="2" t="s">
        <v>107</v>
      </c>
      <c r="E25" s="2" t="s">
        <v>142</v>
      </c>
      <c r="F25" s="22">
        <v>45009</v>
      </c>
      <c r="G25" s="5" t="s">
        <v>143</v>
      </c>
      <c r="H25" s="1" t="s">
        <v>144</v>
      </c>
      <c r="I25" s="2"/>
      <c r="J25" s="2"/>
      <c r="K25" s="12">
        <v>2000</v>
      </c>
      <c r="L25" s="13"/>
      <c r="M25" s="13"/>
      <c r="N25" s="13"/>
      <c r="O25" s="13"/>
      <c r="P25" s="12">
        <v>2000</v>
      </c>
      <c r="Q25" s="19"/>
      <c r="R25" s="27">
        <v>400</v>
      </c>
      <c r="S25" s="7">
        <v>2000</v>
      </c>
    </row>
    <row r="26" spans="2:19" x14ac:dyDescent="0.25">
      <c r="B26" s="8"/>
      <c r="C26" s="8"/>
      <c r="D26" s="2"/>
      <c r="E26" s="2"/>
      <c r="F26" s="2"/>
      <c r="G26" s="2"/>
      <c r="H26" s="1"/>
      <c r="I26" s="2"/>
      <c r="J26" s="2"/>
      <c r="K26" s="12"/>
      <c r="L26" s="13"/>
      <c r="M26" s="13"/>
      <c r="N26" s="13"/>
      <c r="O26" s="13"/>
      <c r="P26" s="12"/>
      <c r="Q26" s="19"/>
      <c r="R26" s="27"/>
      <c r="S26" s="7"/>
    </row>
    <row r="27" spans="2:19" s="15" customFormat="1" ht="85.5" x14ac:dyDescent="0.25">
      <c r="B27" s="8">
        <v>2023</v>
      </c>
      <c r="C27" s="8" t="s">
        <v>31</v>
      </c>
      <c r="D27" s="2" t="s">
        <v>108</v>
      </c>
      <c r="E27" s="2" t="s">
        <v>139</v>
      </c>
      <c r="F27" s="22">
        <v>44974</v>
      </c>
      <c r="G27" s="29" t="s">
        <v>140</v>
      </c>
      <c r="H27" s="1" t="s">
        <v>141</v>
      </c>
      <c r="I27" s="2"/>
      <c r="J27" s="2"/>
      <c r="K27" s="12">
        <v>576.91999999999996</v>
      </c>
      <c r="L27" s="13"/>
      <c r="M27" s="13"/>
      <c r="N27" s="13"/>
      <c r="O27" s="13"/>
      <c r="P27" s="12">
        <v>576.91999999999996</v>
      </c>
      <c r="Q27" s="19"/>
      <c r="R27" s="27"/>
      <c r="S27" s="7">
        <v>600</v>
      </c>
    </row>
  </sheetData>
  <mergeCells count="1">
    <mergeCell ref="A1:S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sqref="A1:S1"/>
    </sheetView>
  </sheetViews>
  <sheetFormatPr defaultRowHeight="15" x14ac:dyDescent="0.25"/>
  <cols>
    <col min="1" max="1" width="3.28515625" customWidth="1"/>
    <col min="2" max="2" width="13.5703125" style="11" bestFit="1" customWidth="1"/>
    <col min="3" max="3" width="11" bestFit="1" customWidth="1"/>
    <col min="4" max="4" width="15.7109375" style="10" bestFit="1" customWidth="1"/>
    <col min="5" max="5" width="18" style="10" bestFit="1" customWidth="1"/>
    <col min="6" max="6" width="18.140625" style="10" bestFit="1" customWidth="1"/>
    <col min="7" max="7" width="20.5703125" style="10" customWidth="1"/>
    <col min="8" max="8" width="17" style="32" bestFit="1" customWidth="1"/>
    <col min="9" max="9" width="16.7109375" style="10" hidden="1" customWidth="1"/>
    <col min="10" max="10" width="3.7109375" hidden="1" customWidth="1"/>
    <col min="11" max="11" width="10.85546875" style="25" bestFit="1" customWidth="1"/>
    <col min="12" max="12" width="11.5703125" style="14" hidden="1" customWidth="1"/>
    <col min="13" max="13" width="10" style="14" hidden="1" customWidth="1"/>
    <col min="14" max="14" width="8.85546875" style="14" hidden="1" customWidth="1"/>
    <col min="15" max="15" width="10.42578125" style="14" hidden="1" customWidth="1"/>
    <col min="16" max="16" width="12" style="25" bestFit="1" customWidth="1"/>
    <col min="17" max="17" width="6.140625" style="21" hidden="1" customWidth="1"/>
    <col min="18" max="18" width="11" style="25" hidden="1" customWidth="1"/>
    <col min="19" max="19" width="17.7109375" customWidth="1"/>
  </cols>
  <sheetData>
    <row r="1" spans="1:19" ht="48" customHeight="1" x14ac:dyDescent="0.25">
      <c r="A1" s="41" t="s">
        <v>145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x14ac:dyDescent="0.25">
      <c r="B2" s="33"/>
    </row>
    <row r="3" spans="1:19" ht="46.5" x14ac:dyDescent="0.25">
      <c r="B3" s="9" t="s">
        <v>14</v>
      </c>
      <c r="C3" s="9" t="s">
        <v>15</v>
      </c>
      <c r="D3" s="1" t="s">
        <v>16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0</v>
      </c>
      <c r="J3" s="3" t="s">
        <v>1</v>
      </c>
      <c r="K3" s="12" t="s">
        <v>25</v>
      </c>
      <c r="L3" s="12" t="s">
        <v>2</v>
      </c>
      <c r="M3" s="12" t="s">
        <v>3</v>
      </c>
      <c r="N3" s="12" t="s">
        <v>4</v>
      </c>
      <c r="O3" s="12" t="s">
        <v>5</v>
      </c>
      <c r="P3" s="12" t="s">
        <v>26</v>
      </c>
      <c r="Q3" s="28"/>
      <c r="R3" s="12" t="s">
        <v>48</v>
      </c>
      <c r="S3" s="9" t="s">
        <v>168</v>
      </c>
    </row>
    <row r="4" spans="1:19" x14ac:dyDescent="0.25">
      <c r="B4" s="33"/>
      <c r="D4" s="2"/>
      <c r="E4" s="2"/>
      <c r="F4" s="2"/>
      <c r="G4" s="36"/>
      <c r="H4" s="1"/>
      <c r="I4" s="2"/>
      <c r="J4" s="2"/>
      <c r="K4" s="12"/>
      <c r="L4" s="13"/>
      <c r="M4" s="13"/>
      <c r="N4" s="13"/>
      <c r="O4" s="13"/>
      <c r="P4" s="12"/>
      <c r="Q4" s="19"/>
      <c r="R4" s="27"/>
      <c r="S4" s="7"/>
    </row>
    <row r="5" spans="1:19" ht="85.5" x14ac:dyDescent="0.25">
      <c r="B5" s="8">
        <v>2024</v>
      </c>
      <c r="C5" s="8" t="s">
        <v>31</v>
      </c>
      <c r="D5" s="2" t="s">
        <v>61</v>
      </c>
      <c r="E5" s="2" t="s">
        <v>149</v>
      </c>
      <c r="F5" s="34">
        <v>45272</v>
      </c>
      <c r="G5" s="39" t="s">
        <v>148</v>
      </c>
      <c r="H5" s="35" t="s">
        <v>150</v>
      </c>
      <c r="I5" s="2"/>
      <c r="J5" s="2"/>
      <c r="K5" s="12">
        <v>2100</v>
      </c>
      <c r="L5" s="13"/>
      <c r="M5" s="13"/>
      <c r="N5" s="13"/>
      <c r="O5" s="13"/>
      <c r="P5" s="12">
        <v>0</v>
      </c>
      <c r="Q5" s="19"/>
      <c r="R5" s="27"/>
      <c r="S5" s="7">
        <v>2100</v>
      </c>
    </row>
    <row r="6" spans="1:19" x14ac:dyDescent="0.25">
      <c r="B6" s="8"/>
      <c r="C6" s="7"/>
      <c r="D6" s="2"/>
      <c r="E6" s="2"/>
      <c r="F6" s="2"/>
      <c r="G6" s="37"/>
      <c r="H6" s="1"/>
      <c r="I6" s="2"/>
      <c r="J6" s="2"/>
      <c r="K6" s="12"/>
      <c r="L6" s="13"/>
      <c r="M6" s="13"/>
      <c r="N6" s="13"/>
      <c r="O6" s="13"/>
      <c r="P6" s="12"/>
      <c r="Q6" s="19"/>
      <c r="R6" s="27"/>
      <c r="S6" s="7"/>
    </row>
    <row r="7" spans="1:19" ht="99.75" x14ac:dyDescent="0.25">
      <c r="B7" s="8">
        <v>2024</v>
      </c>
      <c r="C7" s="8" t="s">
        <v>31</v>
      </c>
      <c r="D7" s="2" t="s">
        <v>69</v>
      </c>
      <c r="E7" s="2" t="s">
        <v>155</v>
      </c>
      <c r="F7" s="34">
        <v>45302</v>
      </c>
      <c r="G7" s="39" t="s">
        <v>156</v>
      </c>
      <c r="H7" s="35" t="s">
        <v>157</v>
      </c>
      <c r="I7" s="2"/>
      <c r="J7" s="2"/>
      <c r="K7" s="12">
        <v>1400</v>
      </c>
      <c r="L7" s="13"/>
      <c r="M7" s="13"/>
      <c r="N7" s="13"/>
      <c r="O7" s="13"/>
      <c r="P7" s="12">
        <v>0</v>
      </c>
      <c r="Q7" s="19"/>
      <c r="R7" s="27"/>
      <c r="S7" s="7">
        <v>1400</v>
      </c>
    </row>
    <row r="8" spans="1:19" x14ac:dyDescent="0.25">
      <c r="B8" s="8"/>
      <c r="C8" s="7"/>
      <c r="D8" s="2"/>
      <c r="E8" s="2"/>
      <c r="F8" s="2"/>
      <c r="G8" s="5"/>
      <c r="H8" s="1"/>
      <c r="I8" s="2"/>
      <c r="J8" s="2"/>
      <c r="K8" s="12"/>
      <c r="L8" s="13"/>
      <c r="M8" s="13"/>
      <c r="N8" s="13"/>
      <c r="O8" s="13"/>
      <c r="P8" s="12"/>
      <c r="Q8" s="19"/>
      <c r="R8" s="27"/>
      <c r="S8" s="7"/>
    </row>
    <row r="9" spans="1:19" ht="85.5" x14ac:dyDescent="0.25">
      <c r="B9" s="8">
        <v>2024</v>
      </c>
      <c r="C9" s="8" t="s">
        <v>31</v>
      </c>
      <c r="D9" s="2" t="s">
        <v>69</v>
      </c>
      <c r="E9" s="2" t="s">
        <v>151</v>
      </c>
      <c r="F9" s="34">
        <v>45302</v>
      </c>
      <c r="G9" s="39" t="s">
        <v>152</v>
      </c>
      <c r="H9" s="35" t="s">
        <v>153</v>
      </c>
      <c r="I9" s="2"/>
      <c r="J9" s="2"/>
      <c r="K9" s="12">
        <v>1400</v>
      </c>
      <c r="L9" s="13"/>
      <c r="M9" s="13"/>
      <c r="N9" s="13"/>
      <c r="O9" s="13"/>
      <c r="P9" s="12">
        <v>0</v>
      </c>
      <c r="Q9" s="19"/>
      <c r="R9" s="27"/>
      <c r="S9" s="7">
        <v>1400</v>
      </c>
    </row>
    <row r="10" spans="1:19" x14ac:dyDescent="0.25">
      <c r="B10" s="8"/>
      <c r="C10" s="7"/>
      <c r="D10" s="2"/>
      <c r="E10" s="2"/>
      <c r="F10" s="2"/>
      <c r="G10" s="5"/>
      <c r="H10" s="1"/>
      <c r="I10" s="2"/>
      <c r="J10" s="2"/>
      <c r="K10" s="12"/>
      <c r="L10" s="13"/>
      <c r="M10" s="13"/>
      <c r="N10" s="13"/>
      <c r="O10" s="13"/>
      <c r="P10" s="12"/>
      <c r="Q10" s="19"/>
      <c r="R10" s="27"/>
      <c r="S10" s="7"/>
    </row>
    <row r="11" spans="1:19" ht="120" x14ac:dyDescent="0.3">
      <c r="B11" s="8">
        <v>2024</v>
      </c>
      <c r="C11" s="8" t="s">
        <v>31</v>
      </c>
      <c r="D11" s="2" t="s">
        <v>154</v>
      </c>
      <c r="E11" s="2" t="s">
        <v>158</v>
      </c>
      <c r="F11" s="22">
        <v>45301</v>
      </c>
      <c r="G11" s="40" t="s">
        <v>159</v>
      </c>
      <c r="H11" s="1" t="s">
        <v>160</v>
      </c>
      <c r="I11" s="2"/>
      <c r="J11" s="2"/>
      <c r="K11" s="12">
        <v>3200</v>
      </c>
      <c r="L11" s="13"/>
      <c r="M11" s="13"/>
      <c r="N11" s="13"/>
      <c r="O11" s="13"/>
      <c r="P11" s="12">
        <v>3200</v>
      </c>
      <c r="Q11" s="19"/>
      <c r="R11" s="27"/>
      <c r="S11" s="7">
        <v>3200</v>
      </c>
    </row>
    <row r="12" spans="1:19" x14ac:dyDescent="0.25">
      <c r="B12" s="8"/>
      <c r="C12" s="8"/>
      <c r="D12" s="2"/>
      <c r="E12" s="2"/>
      <c r="F12" s="2"/>
      <c r="G12" s="2"/>
      <c r="H12" s="1"/>
      <c r="I12" s="2"/>
      <c r="J12" s="2"/>
      <c r="K12" s="12"/>
      <c r="L12" s="13"/>
      <c r="M12" s="13"/>
      <c r="N12" s="13"/>
      <c r="O12" s="13"/>
      <c r="P12" s="12"/>
      <c r="Q12" s="19"/>
      <c r="R12" s="27"/>
      <c r="S12" s="7"/>
    </row>
    <row r="13" spans="1:19" ht="30" x14ac:dyDescent="0.25">
      <c r="B13" s="8" t="s">
        <v>161</v>
      </c>
      <c r="C13" s="8" t="s">
        <v>31</v>
      </c>
      <c r="D13" s="2" t="s">
        <v>104</v>
      </c>
      <c r="E13" s="2" t="s">
        <v>162</v>
      </c>
      <c r="F13" s="22">
        <v>45140</v>
      </c>
      <c r="G13" s="29" t="s">
        <v>131</v>
      </c>
      <c r="H13" s="1" t="s">
        <v>163</v>
      </c>
      <c r="I13" s="2"/>
      <c r="J13" s="2"/>
      <c r="K13" s="12">
        <v>700</v>
      </c>
      <c r="L13" s="13"/>
      <c r="M13" s="13"/>
      <c r="N13" s="13"/>
      <c r="O13" s="13"/>
      <c r="P13" s="12">
        <v>0</v>
      </c>
      <c r="Q13" s="19"/>
      <c r="R13" s="27"/>
      <c r="S13" s="7">
        <v>700</v>
      </c>
    </row>
    <row r="14" spans="1:19" x14ac:dyDescent="0.25">
      <c r="B14" s="8"/>
      <c r="C14" s="7"/>
      <c r="D14" s="2"/>
      <c r="E14" s="2"/>
      <c r="F14" s="2"/>
      <c r="G14" s="2"/>
      <c r="H14" s="1"/>
      <c r="I14" s="2"/>
      <c r="J14" s="2"/>
      <c r="K14" s="12"/>
      <c r="L14" s="13"/>
      <c r="M14" s="13"/>
      <c r="N14" s="13"/>
      <c r="O14" s="13"/>
      <c r="P14" s="12"/>
      <c r="Q14" s="19"/>
      <c r="R14" s="27"/>
      <c r="S14" s="7"/>
    </row>
    <row r="15" spans="1:19" ht="45" x14ac:dyDescent="0.3">
      <c r="B15" s="8">
        <v>2024</v>
      </c>
      <c r="C15" s="8" t="s">
        <v>31</v>
      </c>
      <c r="D15" s="2" t="s">
        <v>164</v>
      </c>
      <c r="E15" s="2" t="s">
        <v>165</v>
      </c>
      <c r="F15" s="22">
        <v>45393</v>
      </c>
      <c r="G15" s="40" t="s">
        <v>166</v>
      </c>
      <c r="H15" s="1" t="s">
        <v>167</v>
      </c>
      <c r="I15" s="2"/>
      <c r="J15" s="2"/>
      <c r="K15" s="12">
        <v>1000</v>
      </c>
      <c r="L15" s="13"/>
      <c r="M15" s="13"/>
      <c r="N15" s="13"/>
      <c r="O15" s="13"/>
      <c r="P15" s="12">
        <v>0</v>
      </c>
      <c r="Q15" s="19"/>
      <c r="R15" s="27"/>
      <c r="S15" s="7">
        <v>1000</v>
      </c>
    </row>
  </sheetData>
  <mergeCells count="1">
    <mergeCell ref="A1:S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Consulenti pagati nel 2020</vt:lpstr>
      <vt:lpstr>Consulenti pagati nel 2021</vt:lpstr>
      <vt:lpstr>Consulenti pagati nel 2022</vt:lpstr>
      <vt:lpstr>Consulenti pagati nel 2023</vt:lpstr>
      <vt:lpstr>Consulenti pagati nel 2024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Gio</cp:lastModifiedBy>
  <cp:lastPrinted>2024-05-28T09:24:34Z</cp:lastPrinted>
  <dcterms:created xsi:type="dcterms:W3CDTF">2024-05-27T08:02:38Z</dcterms:created>
  <dcterms:modified xsi:type="dcterms:W3CDTF">2024-05-31T07:23:26Z</dcterms:modified>
</cp:coreProperties>
</file>