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NRR LABS\atti definitivi\"/>
    </mc:Choice>
  </mc:AlternateContent>
  <bookViews>
    <workbookView xWindow="-120" yWindow="-120" windowWidth="20730" windowHeight="11160"/>
  </bookViews>
  <sheets>
    <sheet name="Foglio1" sheetId="1" r:id="rId1"/>
  </sheets>
  <definedNames>
    <definedName name="_xlnm.Print_Area" localSheetId="0">Foglio1!$A$3:$F$18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7" i="1" l="1"/>
  <c r="F12" i="1" l="1"/>
  <c r="F15" i="1"/>
  <c r="F14" i="1"/>
  <c r="F10" i="1"/>
  <c r="F9" i="1"/>
  <c r="F8" i="1"/>
  <c r="F16" i="1" l="1"/>
</calcChain>
</file>

<file path=xl/sharedStrings.xml><?xml version="1.0" encoding="utf-8"?>
<sst xmlns="http://schemas.openxmlformats.org/spreadsheetml/2006/main" count="31" uniqueCount="20">
  <si>
    <t>DESCRIZIONE</t>
  </si>
  <si>
    <t>Spese di pubblicità</t>
  </si>
  <si>
    <t>Compenso DS</t>
  </si>
  <si>
    <t>Referente Gruppo di progetto</t>
  </si>
  <si>
    <t>Componente Gruppo di progetto</t>
  </si>
  <si>
    <t>Supporto tecnico</t>
  </si>
  <si>
    <t>Progettista</t>
  </si>
  <si>
    <t>Supporto al Rup</t>
  </si>
  <si>
    <t>COMPENSO ORARIO LORDO STATO</t>
  </si>
  <si>
    <t>TOTALE</t>
  </si>
  <si>
    <t xml:space="preserve">ATTIVITA' NEGOZIALE </t>
  </si>
  <si>
    <r>
      <rPr>
        <b/>
        <sz val="11"/>
        <color theme="1"/>
        <rFont val="Arial Black"/>
        <family val="2"/>
      </rPr>
      <t>PIANO FINANZIARIO PER SPESE DI PROGETTAZIONE E TECNICO OPERATIVE</t>
    </r>
    <r>
      <rPr>
        <sz val="11"/>
        <color theme="1"/>
        <rFont val="Arial Black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(compresei i costi di collaudo e le spese per gli obblighi di pubblicità) </t>
    </r>
  </si>
  <si>
    <t>AFFIDAMENTO DIRETTO</t>
  </si>
  <si>
    <t>INCARICO DIRETTO</t>
  </si>
  <si>
    <t>SELEZIONE</t>
  </si>
  <si>
    <t>N. ORE MAX ASSEGNABILI</t>
  </si>
  <si>
    <t>COMPENSO ORARIO LORDO DIPENDENTE</t>
  </si>
  <si>
    <t>IMPORTO LORDO STATO / COMPRENSIVO DI IVA</t>
  </si>
  <si>
    <t>Collaudo</t>
  </si>
  <si>
    <t>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</si>
</sst>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" fontId="2" fillId="0" borderId="0" xfId="0" applyNumberFormat="1" applyFont="1"/>
    <xf numFmtId="0" fontId="0" fillId="6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="110" zoomScaleNormal="110" workbookViewId="0">
      <selection activeCell="B20" sqref="B20"/>
    </sheetView>
  </sheetViews>
  <sheetFormatPr defaultRowHeight="15" x14ac:dyDescent="0.25"/>
  <cols>
    <col min="1" max="5" width="37.28515625" customWidth="1"/>
    <col min="6" max="6" width="37.28515625" style="1" customWidth="1"/>
    <col min="7" max="12" width="37.28515625" customWidth="1"/>
  </cols>
  <sheetData>
    <row r="1" spans="1:6" ht="18.75" x14ac:dyDescent="0.3">
      <c r="C1" s="13">
        <v>14000</v>
      </c>
      <c r="D1" s="7"/>
    </row>
    <row r="2" spans="1:6" ht="18.75" x14ac:dyDescent="0.3">
      <c r="C2" s="7" t="s">
        <v>19</v>
      </c>
      <c r="D2" s="7"/>
    </row>
    <row r="3" spans="1:6" ht="18.75" x14ac:dyDescent="0.4">
      <c r="A3" s="2" t="s">
        <v>11</v>
      </c>
      <c r="B3" s="2"/>
      <c r="C3" s="2"/>
      <c r="D3" s="2"/>
      <c r="E3" s="2"/>
      <c r="F3" s="3"/>
    </row>
    <row r="4" spans="1:6" x14ac:dyDescent="0.25">
      <c r="A4" s="2" t="s">
        <v>0</v>
      </c>
      <c r="B4" s="8" t="s">
        <v>10</v>
      </c>
      <c r="C4" t="s">
        <v>15</v>
      </c>
      <c r="D4" s="2" t="s">
        <v>16</v>
      </c>
      <c r="E4" s="2" t="s">
        <v>8</v>
      </c>
      <c r="F4" s="3" t="s">
        <v>17</v>
      </c>
    </row>
    <row r="5" spans="1:6" x14ac:dyDescent="0.25">
      <c r="A5" s="10" t="s">
        <v>1</v>
      </c>
      <c r="B5" s="2" t="s">
        <v>12</v>
      </c>
      <c r="C5" s="2"/>
      <c r="D5" s="2"/>
      <c r="E5" s="2"/>
      <c r="F5" s="3">
        <v>2400</v>
      </c>
    </row>
    <row r="6" spans="1:6" x14ac:dyDescent="0.25">
      <c r="A6" s="11" t="s">
        <v>2</v>
      </c>
      <c r="B6" s="2" t="s">
        <v>13</v>
      </c>
      <c r="C6" s="2">
        <v>100</v>
      </c>
      <c r="D6" s="2"/>
      <c r="E6" s="2">
        <v>33.18</v>
      </c>
      <c r="F6" s="3">
        <v>3318</v>
      </c>
    </row>
    <row r="7" spans="1:6" x14ac:dyDescent="0.25">
      <c r="A7" s="9" t="s">
        <v>3</v>
      </c>
      <c r="B7" s="2" t="s">
        <v>14</v>
      </c>
      <c r="C7" s="2">
        <v>50</v>
      </c>
      <c r="D7" s="2">
        <v>17.5</v>
      </c>
      <c r="E7" s="3">
        <v>23.23</v>
      </c>
      <c r="F7" s="3">
        <f>C7*E7</f>
        <v>1161.5</v>
      </c>
    </row>
    <row r="8" spans="1:6" x14ac:dyDescent="0.25">
      <c r="A8" s="9" t="s">
        <v>4</v>
      </c>
      <c r="B8" s="2" t="s">
        <v>14</v>
      </c>
      <c r="C8" s="2">
        <v>20</v>
      </c>
      <c r="D8" s="2">
        <v>17.5</v>
      </c>
      <c r="E8" s="3">
        <v>23.23</v>
      </c>
      <c r="F8" s="3">
        <f t="shared" ref="F8:F15" si="0">C8*E8</f>
        <v>464.6</v>
      </c>
    </row>
    <row r="9" spans="1:6" x14ac:dyDescent="0.25">
      <c r="A9" s="9" t="s">
        <v>4</v>
      </c>
      <c r="B9" s="2" t="s">
        <v>14</v>
      </c>
      <c r="C9" s="2">
        <v>20</v>
      </c>
      <c r="D9" s="2">
        <v>17.5</v>
      </c>
      <c r="E9" s="3">
        <v>23.23</v>
      </c>
      <c r="F9" s="3">
        <f t="shared" si="0"/>
        <v>464.6</v>
      </c>
    </row>
    <row r="10" spans="1:6" x14ac:dyDescent="0.25">
      <c r="A10" s="9" t="s">
        <v>4</v>
      </c>
      <c r="B10" s="2" t="s">
        <v>14</v>
      </c>
      <c r="C10" s="2">
        <v>20</v>
      </c>
      <c r="D10" s="2">
        <v>17.5</v>
      </c>
      <c r="E10" s="3">
        <v>23.23</v>
      </c>
      <c r="F10" s="3">
        <f t="shared" si="0"/>
        <v>464.6</v>
      </c>
    </row>
    <row r="11" spans="1:6" x14ac:dyDescent="0.25">
      <c r="A11" s="9" t="s">
        <v>4</v>
      </c>
      <c r="B11" s="2" t="s">
        <v>14</v>
      </c>
      <c r="C11" s="2">
        <v>20</v>
      </c>
      <c r="D11" s="2">
        <v>17.5</v>
      </c>
      <c r="E11" s="3">
        <v>23.23</v>
      </c>
      <c r="F11" s="3">
        <f t="shared" si="0"/>
        <v>464.6</v>
      </c>
    </row>
    <row r="12" spans="1:6" x14ac:dyDescent="0.25">
      <c r="A12" s="14" t="s">
        <v>6</v>
      </c>
      <c r="B12" s="2" t="s">
        <v>14</v>
      </c>
      <c r="C12" s="2">
        <v>50</v>
      </c>
      <c r="D12" s="2">
        <v>17.5</v>
      </c>
      <c r="E12" s="3">
        <v>23.23</v>
      </c>
      <c r="F12" s="3">
        <f>C12*E12</f>
        <v>1161.5</v>
      </c>
    </row>
    <row r="13" spans="1:6" x14ac:dyDescent="0.25">
      <c r="A13" s="12" t="s">
        <v>18</v>
      </c>
      <c r="B13" s="2" t="s">
        <v>14</v>
      </c>
      <c r="C13" s="2">
        <v>25</v>
      </c>
      <c r="D13" s="2">
        <v>17.5</v>
      </c>
      <c r="E13" s="3">
        <v>23.23</v>
      </c>
      <c r="F13" s="3">
        <f t="shared" si="0"/>
        <v>580.75</v>
      </c>
    </row>
    <row r="14" spans="1:6" x14ac:dyDescent="0.25">
      <c r="A14" s="12" t="s">
        <v>7</v>
      </c>
      <c r="B14" s="2" t="s">
        <v>14</v>
      </c>
      <c r="C14" s="2">
        <v>100</v>
      </c>
      <c r="D14" s="2">
        <v>18.5</v>
      </c>
      <c r="E14" s="3">
        <v>24.55</v>
      </c>
      <c r="F14" s="3">
        <f t="shared" si="0"/>
        <v>2455</v>
      </c>
    </row>
    <row r="15" spans="1:6" x14ac:dyDescent="0.25">
      <c r="A15" s="12" t="s">
        <v>5</v>
      </c>
      <c r="B15" s="2" t="s">
        <v>14</v>
      </c>
      <c r="C15" s="2">
        <v>50</v>
      </c>
      <c r="D15" s="2">
        <v>14.5</v>
      </c>
      <c r="E15" s="3">
        <v>19.25</v>
      </c>
      <c r="F15" s="3">
        <f t="shared" si="0"/>
        <v>962.5</v>
      </c>
    </row>
    <row r="16" spans="1:6" s="6" customFormat="1" x14ac:dyDescent="0.25">
      <c r="A16" s="4" t="s">
        <v>9</v>
      </c>
      <c r="B16" s="4"/>
      <c r="C16" s="4"/>
      <c r="D16" s="4"/>
      <c r="E16" s="4"/>
      <c r="F16" s="5">
        <f>SUM(F5:F15)</f>
        <v>13897.650000000001</v>
      </c>
    </row>
  </sheetData>
  <pageMargins left="0.7" right="0.7" top="0.75" bottom="0.75" header="0.3" footer="0.3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De Matteo</dc:creator>
  <cp:lastModifiedBy>Giuseppina De Matteo</cp:lastModifiedBy>
  <cp:lastPrinted>2023-05-11T12:18:00Z</cp:lastPrinted>
  <dcterms:created xsi:type="dcterms:W3CDTF">2023-05-11T12:05:16Z</dcterms:created>
  <dcterms:modified xsi:type="dcterms:W3CDTF">2023-05-17T13:14:21Z</dcterms:modified>
</cp:coreProperties>
</file>