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bookViews>
    <workbookView xWindow="-105" yWindow="-105" windowWidth="23250" windowHeight="12570" activeTab="2"/>
  </bookViews>
  <sheets>
    <sheet name="Cover" sheetId="5" r:id="rId1"/>
    <sheet name="Descrizione Registro Titolare" sheetId="2" r:id="rId2"/>
    <sheet name="Registro Titolare" sheetId="3" r:id="rId3"/>
    <sheet name="Metodo VDR" sheetId="6" r:id="rId4"/>
    <sheet name="VDR" sheetId="7" r:id="rId5"/>
  </sheets>
  <definedNames>
    <definedName name="_xlnm._FilterDatabase" localSheetId="2" hidden="1">'Registro Titolare'!$B$2:$AJ$46</definedName>
  </definedNames>
  <calcPr calcId="191029"/>
</workbook>
</file>

<file path=xl/calcChain.xml><?xml version="1.0" encoding="utf-8"?>
<calcChain xmlns="http://schemas.openxmlformats.org/spreadsheetml/2006/main">
  <c r="N46" i="7"/>
  <c r="K46"/>
  <c r="H46"/>
  <c r="O46" s="1"/>
  <c r="N45" l="1"/>
  <c r="K45"/>
  <c r="H45"/>
  <c r="N44"/>
  <c r="K44"/>
  <c r="H44"/>
  <c r="N43"/>
  <c r="K43"/>
  <c r="H43"/>
  <c r="N42"/>
  <c r="K42"/>
  <c r="H42"/>
  <c r="N41"/>
  <c r="K41"/>
  <c r="H41"/>
  <c r="N40"/>
  <c r="K40"/>
  <c r="H40"/>
  <c r="N39"/>
  <c r="K39"/>
  <c r="H39"/>
  <c r="N38"/>
  <c r="K38"/>
  <c r="H38"/>
  <c r="N37"/>
  <c r="K37"/>
  <c r="H37"/>
  <c r="N36"/>
  <c r="K36"/>
  <c r="H36"/>
  <c r="N35"/>
  <c r="K35"/>
  <c r="H35"/>
  <c r="N34"/>
  <c r="K34"/>
  <c r="H34"/>
  <c r="N33"/>
  <c r="K33"/>
  <c r="H33"/>
  <c r="N32"/>
  <c r="K32"/>
  <c r="H32"/>
  <c r="N31"/>
  <c r="K31"/>
  <c r="H31"/>
  <c r="N30"/>
  <c r="K30"/>
  <c r="H30"/>
  <c r="N29"/>
  <c r="K29"/>
  <c r="H29"/>
  <c r="N28"/>
  <c r="K28"/>
  <c r="H28"/>
  <c r="N27"/>
  <c r="K27"/>
  <c r="H27"/>
  <c r="N26"/>
  <c r="K26"/>
  <c r="H26"/>
  <c r="N25"/>
  <c r="K25"/>
  <c r="H25"/>
  <c r="N24"/>
  <c r="K24"/>
  <c r="H24"/>
  <c r="N23"/>
  <c r="K23"/>
  <c r="H23"/>
  <c r="N22"/>
  <c r="K22"/>
  <c r="H22"/>
  <c r="N21"/>
  <c r="K21"/>
  <c r="H21"/>
  <c r="N20"/>
  <c r="K20"/>
  <c r="H20"/>
  <c r="N19"/>
  <c r="K19"/>
  <c r="H19"/>
  <c r="N18"/>
  <c r="K18"/>
  <c r="H18"/>
  <c r="N17"/>
  <c r="K17"/>
  <c r="H17"/>
  <c r="N16"/>
  <c r="K16"/>
  <c r="H16"/>
  <c r="N15"/>
  <c r="K15"/>
  <c r="H15"/>
  <c r="N14"/>
  <c r="K14"/>
  <c r="H14"/>
  <c r="N13"/>
  <c r="K13"/>
  <c r="H13"/>
  <c r="N12"/>
  <c r="K12"/>
  <c r="H12"/>
  <c r="N11"/>
  <c r="K11"/>
  <c r="H11"/>
  <c r="N10"/>
  <c r="K10"/>
  <c r="H10"/>
  <c r="N9"/>
  <c r="K9"/>
  <c r="H9"/>
  <c r="N8"/>
  <c r="K8"/>
  <c r="H8"/>
  <c r="N7"/>
  <c r="K7"/>
  <c r="H7"/>
  <c r="N6"/>
  <c r="K6"/>
  <c r="H6"/>
  <c r="N5"/>
  <c r="K5"/>
  <c r="H5"/>
  <c r="N4"/>
  <c r="K4"/>
  <c r="H4"/>
  <c r="N3"/>
  <c r="K3"/>
  <c r="H3"/>
  <c r="N2"/>
  <c r="K2"/>
  <c r="H2"/>
  <c r="O15" l="1"/>
  <c r="O20"/>
  <c r="O29"/>
  <c r="O16"/>
  <c r="O27"/>
  <c r="O22"/>
  <c r="O45"/>
  <c r="O44"/>
  <c r="O42"/>
  <c r="O40"/>
  <c r="O39"/>
  <c r="O38"/>
  <c r="O37"/>
  <c r="O36"/>
  <c r="O35"/>
  <c r="O34"/>
  <c r="O33"/>
  <c r="O32"/>
  <c r="O31"/>
  <c r="O30"/>
  <c r="O28"/>
  <c r="O26"/>
  <c r="O25"/>
  <c r="O24"/>
  <c r="O23"/>
  <c r="O21"/>
  <c r="O19"/>
  <c r="O18"/>
  <c r="O17"/>
  <c r="O14"/>
  <c r="O13"/>
  <c r="O12"/>
  <c r="O11"/>
  <c r="O10"/>
  <c r="O9"/>
  <c r="O8"/>
  <c r="O7"/>
  <c r="O6"/>
  <c r="O5"/>
  <c r="O4"/>
  <c r="O3"/>
  <c r="O2"/>
  <c r="O43"/>
  <c r="O41"/>
</calcChain>
</file>

<file path=xl/sharedStrings.xml><?xml version="1.0" encoding="utf-8"?>
<sst xmlns="http://schemas.openxmlformats.org/spreadsheetml/2006/main" count="2009" uniqueCount="715">
  <si>
    <t>Registro delle attività di trattamento</t>
  </si>
  <si>
    <t>Contitolare - Dati di contatto</t>
  </si>
  <si>
    <t>Finalità del trattamento</t>
  </si>
  <si>
    <t>Contitolare</t>
  </si>
  <si>
    <t>Nome del contitolare del trattamento, ove applicabile</t>
  </si>
  <si>
    <t>Dati di contatto del contitolare del trattamento, ove applicabile</t>
  </si>
  <si>
    <t>Interessati</t>
  </si>
  <si>
    <t>Descrizione delle categorie di dati personali oggetto del trattamento</t>
  </si>
  <si>
    <t>Garanzie per i trasferimenti ai sensi dell'art.49, Comma 2</t>
  </si>
  <si>
    <t>Documentazione delle garanzie adeguate per i trasferimenti effettuati a partire da un registro che mira a fornire informazioni al pubblico (Art. 49, Comma 2)</t>
  </si>
  <si>
    <t>TITOLARE</t>
  </si>
  <si>
    <t>Base giuridica del trattamento</t>
  </si>
  <si>
    <t>Tempo massimo di gestione/conservazione</t>
  </si>
  <si>
    <t>Data utlimo aggiornamento del trattamento</t>
  </si>
  <si>
    <t>ID Trattamento</t>
  </si>
  <si>
    <t>Trattamento</t>
  </si>
  <si>
    <t>Nome del trattamento</t>
  </si>
  <si>
    <t>Strumenti informatici utilizzati per il trattamento</t>
  </si>
  <si>
    <t>Strumenti non informatici utilizzati per il trattamento</t>
  </si>
  <si>
    <t>Strumenti non informatici utilizzati per il trattamento dei dati</t>
  </si>
  <si>
    <t>DPIA</t>
  </si>
  <si>
    <t>Note</t>
  </si>
  <si>
    <t>Note e commenti</t>
  </si>
  <si>
    <t>Responsabile del trattamento</t>
  </si>
  <si>
    <t>Base giuridica  del trattamento (ad es., contratto, legge, standard internazionale, ecc.)</t>
  </si>
  <si>
    <t>E' stata richiesta e/o eseguita la Data Protection Impact Analysis</t>
  </si>
  <si>
    <t>Profilazione o Scoring</t>
  </si>
  <si>
    <t>Indica se viene fatta attività di profilazione</t>
  </si>
  <si>
    <t>Decisioni automatizzate</t>
  </si>
  <si>
    <t>Indica se vengono prese decisioni automatizzate in base all'analisi dei dati</t>
  </si>
  <si>
    <t>Monitoraggio sistematico</t>
  </si>
  <si>
    <t>Indica se viene effettuato un monitoraggio sistematico</t>
  </si>
  <si>
    <t>Descrizione del trattamento</t>
  </si>
  <si>
    <t>Numero di riferimento univoco per il trattamento</t>
  </si>
  <si>
    <t>Attori</t>
  </si>
  <si>
    <t>Finalità</t>
  </si>
  <si>
    <t>Trasferimenti</t>
  </si>
  <si>
    <t>Dati</t>
  </si>
  <si>
    <t>Misure di sicurezza tecniche</t>
  </si>
  <si>
    <t>Misure di sicurezza organizzative</t>
  </si>
  <si>
    <t>Descrizione generale delle misure di sicurezza organizzative implementate (Art. 32, Par. 1).</t>
  </si>
  <si>
    <t>Destinatario - Paese terzo / Organizzazione Internazionale</t>
  </si>
  <si>
    <t>Strumenti informatici</t>
  </si>
  <si>
    <t>Strumenti non informatici</t>
  </si>
  <si>
    <t>Tempo massimo previsto per la gestione o conservazione dei dati rispetto alla base giuridica individuata</t>
  </si>
  <si>
    <t>None del responsabile esterno del trattamento, se nominato (es. subcontractor)</t>
  </si>
  <si>
    <t xml:space="preserve">Dati trasferiti ad un Paese terzo (al di fuori dell'Unione Europea) o ad una organizzazione internazionale, ove applicabile </t>
  </si>
  <si>
    <t>Indicare se i dati personali sono stati o saranno trasferiti ad altre entità e la natura del trasferimento</t>
  </si>
  <si>
    <t>Piattaforme IT utilizzate per il trattamento dei dati (nome dell'applicazione)</t>
  </si>
  <si>
    <t>Descrizione generale delle misure di sicurezza tecniche implementate per la mitigazione dei rischi (Art. 32, Par. 1)</t>
  </si>
  <si>
    <t>Dettagli trattamento</t>
  </si>
  <si>
    <t>Trattamento - Nome</t>
  </si>
  <si>
    <t>Trattamento - Descrzione</t>
  </si>
  <si>
    <t>Descrizione delle categorie di interessati del trattamento (es. dipendenti, clienti/utenti, fornitori, ecc.) e dell'ordine di grandezza dei dati trattati</t>
  </si>
  <si>
    <t>Categorie di dati</t>
  </si>
  <si>
    <t>Indica se viene fatta una comninazione di dati provenienti da più dataset</t>
  </si>
  <si>
    <t>Combinazione Dataset</t>
  </si>
  <si>
    <t>Riferimento informativa</t>
  </si>
  <si>
    <t>TRATTAMENTO</t>
  </si>
  <si>
    <t>ATTORI</t>
  </si>
  <si>
    <t>DETTAGLI TRATTAMENTO</t>
  </si>
  <si>
    <t>DATI</t>
  </si>
  <si>
    <t>INTERESSATI</t>
  </si>
  <si>
    <t>TRASFERIMENTI</t>
  </si>
  <si>
    <t>STRUMENTI INFORMATICI</t>
  </si>
  <si>
    <t>STRUMENTI NON INFORMATICI</t>
  </si>
  <si>
    <t>NOTE</t>
  </si>
  <si>
    <t>GESTIONE REGISTRO</t>
  </si>
  <si>
    <t>-</t>
  </si>
  <si>
    <t>n/a</t>
  </si>
  <si>
    <t>no</t>
  </si>
  <si>
    <t>Categorie di Interessati</t>
  </si>
  <si>
    <t>Applicativi 1</t>
  </si>
  <si>
    <t>Applicativi 2</t>
  </si>
  <si>
    <t>Trasferimenti extra UE</t>
  </si>
  <si>
    <t>Categorie di destinatari a cui i dati sono o possono essere comunicati</t>
  </si>
  <si>
    <t>COMUNICAZIONE</t>
  </si>
  <si>
    <t>Esterni coinvolti</t>
  </si>
  <si>
    <t>Motivo</t>
  </si>
  <si>
    <t>Particolari categorie art.9</t>
  </si>
  <si>
    <t>Dati giudiziari Art.10</t>
  </si>
  <si>
    <t>Durata conservazione</t>
  </si>
  <si>
    <t xml:space="preserve">Trattamento </t>
  </si>
  <si>
    <t>Descrizione</t>
  </si>
  <si>
    <t>Garanzie per i trasferimenti ai sensi dell'art. 49, comma 2</t>
  </si>
  <si>
    <t>BASE GIURIDICA E DURATA</t>
  </si>
  <si>
    <t>MISURE DI SICUREZZA</t>
  </si>
  <si>
    <t>Dati identificativi soggetto a cui appartiene il registro</t>
  </si>
  <si>
    <t>Denominazione</t>
  </si>
  <si>
    <t>Indirizzo/Sede legale</t>
  </si>
  <si>
    <t>P.IVA/C.F.</t>
  </si>
  <si>
    <t>N. telefono</t>
  </si>
  <si>
    <t>Email</t>
  </si>
  <si>
    <t>Domicilio digitale (PEC o altro)</t>
  </si>
  <si>
    <t>Responsabile della Protezione dei Dati (DPO)</t>
  </si>
  <si>
    <t>Indirizzo</t>
  </si>
  <si>
    <t>Data di creazione:</t>
  </si>
  <si>
    <t>Data di aggiornamento:</t>
  </si>
  <si>
    <t>INFORMATIVA</t>
  </si>
  <si>
    <t>Misure organizzative</t>
  </si>
  <si>
    <t>Categorie di dati personali (PII)</t>
  </si>
  <si>
    <t>RESPONSABILI ESTERNI</t>
  </si>
  <si>
    <t>Settore/Ufficio</t>
  </si>
  <si>
    <t>DIFFUSIONE</t>
  </si>
  <si>
    <t>Mezzi di diffusione</t>
  </si>
  <si>
    <t xml:space="preserve">Esterni coinvolti </t>
  </si>
  <si>
    <t>Responsabile esterno del trattamento, se nominato</t>
  </si>
  <si>
    <t>Informativa</t>
  </si>
  <si>
    <t>Gestione certificati di frequenza, di promozione e rilascio diploma</t>
  </si>
  <si>
    <t>Fornitore gestionale del fascicolo elettronico dell'alunno</t>
  </si>
  <si>
    <t>Comune</t>
  </si>
  <si>
    <t xml:space="preserve">Gestione infortuni alunni </t>
  </si>
  <si>
    <t>INAIL (obbligo di legge) e Compagnia  assicurativa (responsabilità civile)</t>
  </si>
  <si>
    <t>archivio cartaceo Infortuni, separato e sotto chiave</t>
  </si>
  <si>
    <t>Gestione iscrizioni scuola dell'infanzia</t>
  </si>
  <si>
    <t xml:space="preserve">I genitori compilano e consegnano un modulo cartaceo </t>
  </si>
  <si>
    <t>Gestione iscrizioni scuola primaria e secondaria di primo grado</t>
  </si>
  <si>
    <t>fornitore applicativo</t>
  </si>
  <si>
    <t>Miur</t>
  </si>
  <si>
    <t>Miur, Asl</t>
  </si>
  <si>
    <t>Gestione Pagamenti alla scuola da parte dei genitori</t>
  </si>
  <si>
    <t>fornitore applicativo contabilità</t>
  </si>
  <si>
    <t>Gestione prove Invalsi</t>
  </si>
  <si>
    <t>moduli cartacei non nominativi ma con l'indicazione del codice Sidi dell'alunno</t>
  </si>
  <si>
    <t>Gestione dati alunni diversamente abili/BES/DSA</t>
  </si>
  <si>
    <t xml:space="preserve">Gestione esami di Stato conclusivi del primo ciclo di istruzione </t>
  </si>
  <si>
    <t>fornitore applicativo per la gestione del fasciolo Alunno</t>
  </si>
  <si>
    <t>fascicolo cartaceo dell'alunno</t>
  </si>
  <si>
    <t>Gestione Registro elettronico</t>
  </si>
  <si>
    <t>fornitore applicativo per la gestione del registro elettronico</t>
  </si>
  <si>
    <t>credenziali di autenticazione differenti per ogni utente</t>
  </si>
  <si>
    <t>Gestione domande di esonero dall'attività fisica</t>
  </si>
  <si>
    <t>Gestione vaccinazioni degli alunni</t>
  </si>
  <si>
    <t>piattaforma informatica Giava</t>
  </si>
  <si>
    <t>Gestione delle comunicazioni con le famiglie degli alunni</t>
  </si>
  <si>
    <t>Gestione alunni che non assolvono all'obbligo scolastico</t>
  </si>
  <si>
    <t>Gestione dati foto/video degli alunni</t>
  </si>
  <si>
    <t>portale web istituzionale</t>
  </si>
  <si>
    <t>Validazione buste paga supplenti brevi</t>
  </si>
  <si>
    <t>Trattamento finalizzato alla validazione delle buste paga dei supplenti brevi</t>
  </si>
  <si>
    <t>Ufficio del personale</t>
  </si>
  <si>
    <t xml:space="preserve">Miur (SIDI)
</t>
  </si>
  <si>
    <t>SIDI Miur</t>
  </si>
  <si>
    <t xml:space="preserve">Gestione previdenza complementare, stipendi e pensioni </t>
  </si>
  <si>
    <t>Trattamento finalizzato alla gestione degli adempimenti previdenziali e dei pensionamenti.</t>
  </si>
  <si>
    <t xml:space="preserve"> Fondo ESPERO: Istanza on-line da parte del dipendente (Ministero e INPS), accesso a SIDI e verifiche per valutare la correttezza (e ricerca dei compensi accessori alle altre scuole) e trasmissione all'ufficio scolastico provinciale, ai fini del calcolo del TRF (solo per i supplenti viene fatto dalla Scuola)</t>
  </si>
  <si>
    <t xml:space="preserve">Miur (SIDI);
MEF;
INPS;
Provveditorato; 
altre scuole coinvolte
</t>
  </si>
  <si>
    <t>Amministrazione giuridica del personale</t>
  </si>
  <si>
    <t>eventuali altre scuole in caso di trasferimento</t>
  </si>
  <si>
    <t>fornitore applicativo di gestione del fascicolo del dipendente</t>
  </si>
  <si>
    <t xml:space="preserve">Gestione formazione del personale dipendente </t>
  </si>
  <si>
    <t>Gestione incidenti e infortuni del personale</t>
  </si>
  <si>
    <t xml:space="preserve">Gestione delle relazioni sindacali </t>
  </si>
  <si>
    <t>Trattamento finalizzato alla gestione delle relazioni e permessi sindacali del personale dipendente</t>
  </si>
  <si>
    <t>Sindacati ; Provveditorato ; ARAN (trasmissione verbale risultati elezione RSU)</t>
  </si>
  <si>
    <t>faldone separato con i documenti in busta sigillata chiusa</t>
  </si>
  <si>
    <t>piattaforma ARAN</t>
  </si>
  <si>
    <t>Rilevazione presenze</t>
  </si>
  <si>
    <t>Trattamento finalizzato alla rilevazione delle presenze del personale amministrativo, dei docenti e dei supplenti</t>
  </si>
  <si>
    <t>Miur (rilevazione mensile) tramite SIDI; 
MEF (assenze per malattia ai fini della decurtazione giornaliera)</t>
  </si>
  <si>
    <t xml:space="preserve">Gestione graduatorie </t>
  </si>
  <si>
    <t>Trattamento finalizzato alla gestione delle graduatorie ATA di terza fascia; graduatorie  docenti seconda e terza fascia; Messe a disposizione</t>
  </si>
  <si>
    <t xml:space="preserve"> SIDI Miur</t>
  </si>
  <si>
    <t>fornitore applicativo che gestisce il fascicolo dei candidati</t>
  </si>
  <si>
    <t>Trattamento finalizzato alla gestione dei fondi direttamente assegnati alla scuola</t>
  </si>
  <si>
    <t>Rendicontazione didattica: piattaforma INDIRE; 
Rendicontazione contabile: piattaforma SIF 2014-2020</t>
  </si>
  <si>
    <t>piattaforme INDIRE e SIF</t>
  </si>
  <si>
    <t>Gestione fondi non MEF (PON- POR)</t>
  </si>
  <si>
    <t>Gestione protocollo, mail e pec</t>
  </si>
  <si>
    <t>Trattamento finalizzato alla gestione del protocollo, della posta elettronica ordinaria e certificata</t>
  </si>
  <si>
    <t>Tutti</t>
  </si>
  <si>
    <t>Gestione gare, appalti e procedure sotto soglia</t>
  </si>
  <si>
    <t>Trattamento finalizzato alla gestione della scelta del fornitore di beni/servizi secondo quanto previsto dalla normativa (D.Lgs. 50/2016)</t>
  </si>
  <si>
    <t>Direzione Servizi Generali e Amministrativi</t>
  </si>
  <si>
    <t>Interesse pubblico; obbligo di legge; esecuzione contrattuale; consenso dell'interessato</t>
  </si>
  <si>
    <t>Office</t>
  </si>
  <si>
    <t>Gestione contabilità</t>
  </si>
  <si>
    <t>Gestione pubblicazioni Amministrazione Trasparente / Albo Pretorio</t>
  </si>
  <si>
    <t>Trattamento finalizzato alla gestione delle pubblicazioni su "Amministrazione trasparente" o "Albo Pretorio"  ai sensi della normativa vigente</t>
  </si>
  <si>
    <t>Fornitore applicativo contabilità</t>
  </si>
  <si>
    <t xml:space="preserve">Fornitore applicativo </t>
  </si>
  <si>
    <t>Trattamento finalizzato alla gestione dei procedimenti disciplinari a carico del personale docente/ATA da parte del DS</t>
  </si>
  <si>
    <t>Procedura: contestazione di addebito comunicata al destinario brevi manu, con convocazione alla presenza di un legale o rappresentante sindacale. L'interessato deposita le memorie difensive e il DS decide con provvedimento ovvero opta per l'archiviazione. Il provvedimento che chiude il procedimento viene notificato via pec/raccomandata/brevi manu con testimoni. 
Atti inseriti solo nel fascicolo riservato cartaceo nella stanza del DS</t>
  </si>
  <si>
    <t>Dirigente Scolastico</t>
  </si>
  <si>
    <t>fascicolo cartaceo</t>
  </si>
  <si>
    <t>fascicolo riservato conservato nella stanza del DS</t>
  </si>
  <si>
    <t>Trattamento finalizzato alla gestione del contenzioso giudiziale/stragiudiziale nel quale è coinvolta la scuola</t>
  </si>
  <si>
    <t>comunicazioni solo via Pec</t>
  </si>
  <si>
    <t>Trattamento finalizzato alla gestione delle istanze di accesso agli atti (L. 241/90) o accesso civico (D.lgs. 33/2013)</t>
  </si>
  <si>
    <t>Il docente incaricato accede alla piattaforma on line Invalsi con le credenziali relative alla scuola di appartenenza. Gli alunni della scuola secondaria di primo grado svolgono le prove attraverso i pc della scuola. Gli alunni della scuola primaria eseguono le prove in forma cartacea:i docenti caricano le risposte sulla piattaforma</t>
  </si>
  <si>
    <t xml:space="preserve">Vengono assegnate e consegnate in forma cartacea le credenziali personali a: DS, insegnanti (per l'inserimento di assenze, voti, note ecc), genitori (per visualizzare assenze, voti, note, comunicazioni). </t>
  </si>
  <si>
    <t>La sucola segnala  al Comune- Ufficio Servizi Sociali tramite peo oppure posta ordinaria l'avvenuto superamento del monte ore di assenze consentite</t>
  </si>
  <si>
    <t>ATA: registro cartaceo che si trova nell'ufficio della segreteria;
Docenti: registro elettronico+ registro cartaceo nella sala docenti. 
Rilevazione delle presenze degli altri plessi tramite consegna periodica brevi manu dei registri ivi presenti</t>
  </si>
  <si>
    <t>I candidati presentano la domanda alla scuola in forma cartacea oppure tramite strumenti elettronici. I dati dei candidati sono caricati su SIDI dalla scuola. La graduatoria viene pubblicata solo con nome cognome e data di nascita (no dati sensibili).  Le convocazioni si eseguono dal portale SIDI. 
Alla nomina, l'interessato fornisce una autodichiarazione sull'assenza di condanne per reati di pedofilia</t>
  </si>
  <si>
    <t>Il genitore presenta il certificato medico, che viene conservato nel fascicolo cartaceo dell'alunno</t>
  </si>
  <si>
    <t>All'atto di iscrizione, il genitore comunica l'indirizzo di posta elettronica ordinaria/telefono/indirizzo postale al quale intende ricevere le comunicazioni</t>
  </si>
  <si>
    <t>Gestione in cooperazione con il MEF. La scuola inserisce i dati sulla piattaforma SIDI del Miur per l'invio del contratto e per l'elaborazione e il calcolo della busta paga (MEF)</t>
  </si>
  <si>
    <t>F24EP (Agenzia delle Entrate)</t>
  </si>
  <si>
    <t xml:space="preserve">Gestione Istanze libri di testo </t>
  </si>
  <si>
    <t>i dati sanitari sono tenuti in armadio sotto chiave presso la stanza del DS</t>
  </si>
  <si>
    <t>documentazione sanitaria alunni diversamente abili conservata in armadio chiuso a chiave (stanza DS)</t>
  </si>
  <si>
    <t xml:space="preserve">Sulla piattaforma Giava la scuola (DS) inserisce il file Excel con il codice fiscale degli alunni; il sistema restituisce la lista degli alunni non in regola con gli obblighi vaccinali e la scuola invita i genitori a regolarizzare la situazione con raccomandata A/R/di persona. Successivamente il genitore consegna  alla scuola la certificazione di avvenuta regolarizzazione, che la scuola importa su Giava. </t>
  </si>
  <si>
    <t>La scuola fornisce al Comune l'elenco cartaceo degli iscritti alla scuola dell'infanzia. Il genitore provvede col Comune per i pagamenti, acqusitando dei ticket giornalieri . Certificati di allergie/intolleranze alimentari vengono consegnate al Comune e le informazioni sono comunicate alla ditta appaltatrice del servizio</t>
  </si>
  <si>
    <t xml:space="preserve">Per procedure sotto soglia, si procede attraverso la raccolta di manifestazioni di interesse e aggiudicazione all'offerta economicamente più vantaggiosa, anche tramite Mepa
Per le gare, si segue il procedimento amministrativo previsto dalla legge. 
</t>
  </si>
  <si>
    <t xml:space="preserve"> Registro delle attività di trattamento dei dati personali effettuate sotto la responsabilità del Titolare ex Regolamento (UE) 2016/679</t>
  </si>
  <si>
    <t>C.F.</t>
  </si>
  <si>
    <t xml:space="preserve">Cod. Min. </t>
  </si>
  <si>
    <t>Nome e Cognome</t>
  </si>
  <si>
    <t>Via Ludovico Ariosto n. 81, Lecce LE</t>
  </si>
  <si>
    <t>335/8450349</t>
  </si>
  <si>
    <t>privacy@liquidlaw.it</t>
  </si>
  <si>
    <t>LIQUID LAW srl- Referente: Avv. Graziano Garrisi</t>
  </si>
  <si>
    <t>Il gestionale permette l'estrazione del certificato e la stampa, che si consegna brevi manu ai genitori dell'alunno. I diplomi vengono spediti in originale dal Miur alla scuola, che li compila e li consegna ai genitori dell'alunno</t>
  </si>
  <si>
    <t>TR01</t>
  </si>
  <si>
    <t>Obbligo di legge - Esecuzione di un compito di interesse pubblico o connesso a pubblici poteri del titolare derivante da normativa nazionale</t>
  </si>
  <si>
    <t xml:space="preserve">Durata conforme alle norme sulla conservazione della documentazione amministrativa (nei tempi e modi indicati dalle linee guida per le istituzioni scolastiche e dai Piani di conservazione e scarto degli archivi scolastici definiti dalla Direzione Generale degli archivi presso il Ministero dei Beni Culturali; dopo cancellazione (anche mediante procedura di scarto d’archivio), per espletare  gli eventuali adempimenti di legge connessi </t>
  </si>
  <si>
    <t xml:space="preserve">Office </t>
  </si>
  <si>
    <t>NO</t>
  </si>
  <si>
    <t>Registro cartaceo di diplomi e certificati</t>
  </si>
  <si>
    <t>Antivirus, Profili di autorizzazione e autenticazione in funzione delle esigenze di accesso, Back-up, Cartelle di rete con segregazione di visibilità, credenziali di autenticazione degli autorizzati, accesso agli archivi controllato (si veda allegato "Misure di sicurezza")</t>
  </si>
  <si>
    <t>Segreteria alunni</t>
  </si>
  <si>
    <t>Dati personali identificativi di natura comune (anagrafiche e dati di contatto)</t>
  </si>
  <si>
    <t>Alunni - Genitori degli alunni/Tutori</t>
  </si>
  <si>
    <t>SI</t>
  </si>
  <si>
    <t>MIUR - INDIRE</t>
  </si>
  <si>
    <t>Sorveglianza sanitaria obbligatoria</t>
  </si>
  <si>
    <t>Salute e sicurezza sui luoghi di lavoro</t>
  </si>
  <si>
    <t>Trattamento finalizzato alla gestione degli adempimenti in materia di salute e sicurezza sul lavoro (D.Lgs. 81), formazione sulla sicurezza, primo soccorso e antincendio e servizio RSPP</t>
  </si>
  <si>
    <t>DS e DSGA</t>
  </si>
  <si>
    <t xml:space="preserve">Dati personali identificativi di natura comune (anagrafiche e dati di contatto) </t>
  </si>
  <si>
    <t>Archivi cartacei</t>
  </si>
  <si>
    <t>Trattamento finalizzato alla gestione degli obblighi di legge in materia di prevenzione sanitaria (isite mediche periodiche e dei certificati di idoneità)</t>
  </si>
  <si>
    <t xml:space="preserve">Il medico viene Individuato tramite accordo di rete (contratto da esterno). Visita personale amministrativo: produce una relazione medica sullo stato generale di salute; questa viene conservata nell'ufficio del DS in busta chiusa e separata. Una copia viene consegnata al dipendente. </t>
  </si>
  <si>
    <t>Dati personali identificativi di natura comune (anagrafiche e dati di contatto) - Categorie particolari di dati (stato di salute)</t>
  </si>
  <si>
    <t>Docenti e ATA - Dipendenti</t>
  </si>
  <si>
    <t xml:space="preserve">Medico competente (Dott. Lorenzo Palamà) </t>
  </si>
  <si>
    <t>Gestione dei viaggi di istruzione e visite guidate</t>
  </si>
  <si>
    <t xml:space="preserve">Trattamento finalizzato alla gestione e organizzazione di viaggi di istruzione </t>
  </si>
  <si>
    <t>Comunicazione dei dati anonimi su stato di salute alunni presso ente/agenzie ricevente/autonoleggio/strutture ricettive - comunicazioni alla Polizia stradale/Municipale dei dati del pullman</t>
  </si>
  <si>
    <t>Interesse pubblico - Motivi di rilevante interesse pubblico e altri fondamenti connessi al trattamento di categorie particolari di dati personali (Istruzione, formazione in ambito scolastico, professionale, superiore o universitario - art. 9, paragrafo 2, lett.g del Regolamento)</t>
  </si>
  <si>
    <t xml:space="preserve">Polizia Stradale - Agenzie di viaggio - Strutture ricettive </t>
  </si>
  <si>
    <t>Archivi e documenti cartacei</t>
  </si>
  <si>
    <t xml:space="preserve">Antivirus, Profili di autorizzazione e autenticazione in funzione delle esigenze di accesso, Back-up, Cartelle di rete con segregazione di visibilità, Credenziali di autenticazione degli autorizzati, Accesso agli archivi controllato </t>
  </si>
  <si>
    <t>Interesse pubblico - Motivi di rilevante interesse pubblico e altri fondamenti connessi al trattamento di categorie particolari di dati personali (Istruzione, formazione in ambito scolastico, professionale, superiore o universitario - art. 9, paragrafo 2, lett.g del Regolamento) - Obbligo di legge</t>
  </si>
  <si>
    <t>Dati personali identificativi di natura comune (anagrafiche e dati di contatto, indirizzo IP)</t>
  </si>
  <si>
    <t>Antivirus, Profili di autorizzazione e autenticazione in funzione delle esigenze di accesso, Back-up, Cartelle di rete con segregazione di visibilità, credenziali di autenticazione degli autorizzati, accesso agli archivi controllato, Cifratura/https nella trasmissione dei dati (si veda allegato "Misure di sicurezza")</t>
  </si>
  <si>
    <t>TR02</t>
  </si>
  <si>
    <t>TR03</t>
  </si>
  <si>
    <t>TR04</t>
  </si>
  <si>
    <t>TR05</t>
  </si>
  <si>
    <t>TR06</t>
  </si>
  <si>
    <t>TR07</t>
  </si>
  <si>
    <t>TR08</t>
  </si>
  <si>
    <t>TR09</t>
  </si>
  <si>
    <t>TR10</t>
  </si>
  <si>
    <t>TR11</t>
  </si>
  <si>
    <t>TR12</t>
  </si>
  <si>
    <t>TR13</t>
  </si>
  <si>
    <t>TR14</t>
  </si>
  <si>
    <t>TR15</t>
  </si>
  <si>
    <t>TR16</t>
  </si>
  <si>
    <t>TR17</t>
  </si>
  <si>
    <t>TR18</t>
  </si>
  <si>
    <t>TR19</t>
  </si>
  <si>
    <t>TR20</t>
  </si>
  <si>
    <t>TR21</t>
  </si>
  <si>
    <t>TR22</t>
  </si>
  <si>
    <t>TR23</t>
  </si>
  <si>
    <t>TR24</t>
  </si>
  <si>
    <t>TR25</t>
  </si>
  <si>
    <t>TR26</t>
  </si>
  <si>
    <t>TR27</t>
  </si>
  <si>
    <t>TR28</t>
  </si>
  <si>
    <t>TR29</t>
  </si>
  <si>
    <t>TR30</t>
  </si>
  <si>
    <t>TR31</t>
  </si>
  <si>
    <t>TR32</t>
  </si>
  <si>
    <t>TR33</t>
  </si>
  <si>
    <t>TR34</t>
  </si>
  <si>
    <t>TR35</t>
  </si>
  <si>
    <t>TR36</t>
  </si>
  <si>
    <t>TR37</t>
  </si>
  <si>
    <t>TR38</t>
  </si>
  <si>
    <t>TR39</t>
  </si>
  <si>
    <t>Durata conforme alle norme sulla conservazione della documentazione amministrativa o fine a revoca del consenso / opposizione al trattamento (nei casi previsti)</t>
  </si>
  <si>
    <t>SI + Informativa Miur</t>
  </si>
  <si>
    <t>SI + Informativa Miur-Invalsi</t>
  </si>
  <si>
    <t>Gestione procedimenti disciplinari</t>
  </si>
  <si>
    <t xml:space="preserve">Gestione contenzioso </t>
  </si>
  <si>
    <t>Trattamento finalizzato alla comunicazione al Comune degli alunni candidati alle prestazioni connesse al diritto allo studio</t>
  </si>
  <si>
    <t>L'istituzione scolastica raccoglie i moduli cartacei completi di attestazione ISEE e li trasmette al Comune con consegna con pacco chiuso brevi manu</t>
  </si>
  <si>
    <t>Dati personali identificativi di natura comune (anagrafiche e dati di contatto e dati relativi alla situazione economica)</t>
  </si>
  <si>
    <t>PEO e PEC</t>
  </si>
  <si>
    <t>Moduli e archivi cartacei</t>
  </si>
  <si>
    <t>Trattamento finalizzato alla gestione degli infortuni degli alunni, inclusi i profili di responsabilità civile</t>
  </si>
  <si>
    <t xml:space="preserve">La scuola effettua la denuncia tramite il portale SIDI; successivamente apre la pratica di infortunio attraverso la piattaforma on line della compagnia assicurativa </t>
  </si>
  <si>
    <t>Obbligo di legge</t>
  </si>
  <si>
    <t>INAIL (obbligo di legge), Compagnia  assicurativa (responsabilità civile), Autorità di Pubblica Sicurezza</t>
  </si>
  <si>
    <t>Piattaforma SIDI e Piattaforma Compagnia Assicurativa</t>
  </si>
  <si>
    <t>Archivio cartaceo Infortuni, separato e sotto chiave</t>
  </si>
  <si>
    <t xml:space="preserve">Trattamento finalizzato all'iscrizione alla scuola dell'infanzia </t>
  </si>
  <si>
    <t>Obbligo di legge - Esecuzione di un compito di interesse pubblico (e rilevante interesse pubblico) o connesso a pubblici poteri del titolare derivante da normativa nazionale  - Motivi di interesse pubblico rilevante derivante da normativa nazionale (Istruzione, formazione in ambito scolastico, professionale, superiore o universitario - art. 9, paragrafo 2, lett.g del Regolamento)</t>
  </si>
  <si>
    <t>Archivio cartaceo iscritti scuola dell'infanzia</t>
  </si>
  <si>
    <t>Portale SIDI</t>
  </si>
  <si>
    <t>Documentazione sanitaria alunni diversamente abili</t>
  </si>
  <si>
    <t xml:space="preserve">Esecuzione di un compito di interesse pubblico o pubblici poteri del titolare derivante da normativa nazionale - Obbligo di legge </t>
  </si>
  <si>
    <t>Dati personali identificativi di natura comune (anagrafiche e dati di contatto, dati bancari relativi alla transazione)</t>
  </si>
  <si>
    <t>Trattamento finalizzato alla gestione delle prove Invalsi</t>
  </si>
  <si>
    <t>Alunni - Minori d'età - Genitori o chi esercita la responsabilità genitoriale</t>
  </si>
  <si>
    <t>Piattaforma Invalsi Miur</t>
  </si>
  <si>
    <t>Moduli cartacei non nominativi consegnati ai genitori sui dati di contesto (titolo di studio, composizione nucleo familiare)</t>
  </si>
  <si>
    <t>Trattamento finalizzato a garantire il diritto allo studio degli alunni diversamente abili, BES o DSA</t>
  </si>
  <si>
    <t>Esecuzione di un compito di rilevante interesse pubblico o connesso a pubblici poteri del titolare derivante da normativa nazionale - Obbligo di legge - Motivi di interesse pubblico rilevante derivante da normativa nazionale (Istruzione, formazione in ambito scolastico, professionale, superiore o universitario - art. 9, paragrafo 2, lett.g del Regolamento)</t>
  </si>
  <si>
    <t>Dati personali identificativi di natura comune (anagrafiche e dati di contatto) - Categorie particolari di dati (stato di salute, convinzioni religiose e di altro genere)</t>
  </si>
  <si>
    <t>fornitore applicativo (nel fascicolo elettronico dell'alunno viene indicata, con una sigla H la presenza di disabilità)</t>
  </si>
  <si>
    <t>PEC</t>
  </si>
  <si>
    <t>Archivi e documentazione sanitaria cartacea</t>
  </si>
  <si>
    <t>Trattamento finalizzato alla gestione degli esami conclusivi del primo ciclo di istruzione</t>
  </si>
  <si>
    <t xml:space="preserve">Alunni - Minori d'età </t>
  </si>
  <si>
    <t>fornitore applicativo (nel fascicolo elettronico dell'alunno vengono caricati i voti)</t>
  </si>
  <si>
    <t>Archivi cartacei (elaborati finali cartacei conservati negli archivi scolastici)</t>
  </si>
  <si>
    <t>Gestione Fascicolo dell'Alunno</t>
  </si>
  <si>
    <t>Trattamento finalizzato alla gestione del percorso scolastico, formativo e amministrativo dell'alunno e alimentazione e aggiornamento dell'Anagrafe Nazionale degli Studenti (che comprende la gestione e conservazione del fascicolo degli alunni)</t>
  </si>
  <si>
    <t xml:space="preserve">Gestione amministrativa e didattica dello studente, anche per l'erogazione di servizi aggiuntivi e adempimento degli obblighi previsti dal D.M. 692/2017. Nel fascicolo sono presenti informazioni quali assenze, voti, comunicazioni alle famiglie ecc.. A fine anno i dati vengono inseriti su SIDI. </t>
  </si>
  <si>
    <t>Obbligo di legge - Esecuzione di un compito di interesse pubblico o pubblici poteri del titolare derivante da normativa nazionale  - Altri fondamenti connessi al trattamento di categorie particolari di dati personali (Istruzione, formazione in ambito scolastico, professionale, superiore o universitario - art. 9, paragrafo 2, lett.g del Regolamento)</t>
  </si>
  <si>
    <t>Dati personali identificativi di natura comune (anagrafiche) - Categorie particolari di dati (stato di salute, convinzioni religiose)</t>
  </si>
  <si>
    <t>piattaforma SIDI</t>
  </si>
  <si>
    <t>Esecuzione di un compito di interesse pubblico o pubblici poteri del titolare derivante da normativa nazionale - Obbligo di legge</t>
  </si>
  <si>
    <t xml:space="preserve">Dati personali identificativi di natura comune (anagrafiche) </t>
  </si>
  <si>
    <t xml:space="preserve">Dati personali identificativi di natura comune (anagrafiche e altri dati relativi alla valutazione dell'alunno) </t>
  </si>
  <si>
    <t>Alunni - Minori d'età -Genitori o chi esercita la responsabilità genitoriale  Insegnanti - DS</t>
  </si>
  <si>
    <t>Giornale di classe/Registro cartaceo (assenze, provvedimenti disciplinari)</t>
  </si>
  <si>
    <t>Trattamento finalizzato alla gestione delle domande di esonero dall'attività fisica dell'alunno</t>
  </si>
  <si>
    <t>Esecuzione di un compito di interesse pubblico o pubblici poteri del titolare derivante da normativa nazionale - Motivi di rilevante interesse pubblico e altri fondamenti connessi al trattamento di categorie particolari di dati personali (Istruzione, formazione in ambito scolastico, professionale, superiore o universitario - art. 9, paragrafo 2, lett.g del Regolamento)</t>
  </si>
  <si>
    <t>Dati personali identificativi di natura comune (anagrafiche) - Categorie particolari di dati (stato di salute)</t>
  </si>
  <si>
    <t>Alunni - Minori d'età  - Genitori o chi esercita la responsabilità genitoriale</t>
  </si>
  <si>
    <t xml:space="preserve">fornitore applicativo </t>
  </si>
  <si>
    <t>Archivi cartacei (documentazione sanitaria)</t>
  </si>
  <si>
    <t>Trattamento finalizzato alla gestione della verifica delle vaccinazioni obbligatorie</t>
  </si>
  <si>
    <t xml:space="preserve">Esecuzione di un compito di interesse pubblico o connesso a pubblici poteri del titolare derivante da normativa nazionale - Obbligo di legge
</t>
  </si>
  <si>
    <t>ASL (piattaforma Giava)</t>
  </si>
  <si>
    <t>Archivi cartacei (comunicazioni con le famiglie tramite posta)</t>
  </si>
  <si>
    <t xml:space="preserve">Esecuzione di un compito di interesse pubblico o connesso a pubblici poteri del titolare derivante da normativa nazionale
</t>
  </si>
  <si>
    <t>Trattamento finalizzato alla gestione delle comunicazioni con le famiglie degli alunni</t>
  </si>
  <si>
    <t>Trattamento finalizzato alla gestione delle comunicazioni relative al mancato assolvimento dell'obbligo scolastico da parte del minore</t>
  </si>
  <si>
    <t>Comune (servizi sociali)</t>
  </si>
  <si>
    <t>Telefono - Posta cartacea</t>
  </si>
  <si>
    <t>Archivi e documenti cartacei (comunicazioni con le famiglie tramite consegna a mano dell'avviso e, in caso di mancato ritiro presso la scuola, a mezzo posta raccomandata)</t>
  </si>
  <si>
    <t>Gestione mensa scolastica</t>
  </si>
  <si>
    <t>Esecuzione di un compito di interesse pubblico o pubblici poteri del titolare derivante da normativa nazionale - Obbligo di legge - Motivi di interesse pubblico rilevante derivante da normativa nazionale (Istruzione, formazione in ambito scolastico, professionale, superiore o universitario - art. 9, paragrafo 2, lett.g del Regolamento)</t>
  </si>
  <si>
    <t>Trattamento finalizzato alla gestione dei dati degli alunni iscritti alla mensa</t>
  </si>
  <si>
    <t>Dati personali identificativi di natura comune (anagrafiche) - Categorie particolari di dati (intolleranze, allergie, appartenza a confessioni religiose, preferenze alimentari))</t>
  </si>
  <si>
    <t xml:space="preserve">Interesse pubblico - Consenso dell'interessato
</t>
  </si>
  <si>
    <t>Dati personali identificativi di natura comune (foto, video)</t>
  </si>
  <si>
    <t>Alunni - Minori d'età</t>
  </si>
  <si>
    <t xml:space="preserve">
 Esecuzione contrattuale - Obbligo di legge -  Esecuzione di un compito di interesse pubblico o pubblici poteri del titolare derivante da normativa nazionale</t>
  </si>
  <si>
    <t>Personale docente e ATA - Dipendenti</t>
  </si>
  <si>
    <t xml:space="preserve">
 Esecuzione contrattuale - Obbligo di legge -  Esecuzione di un compito di interesse pubblico e/o Motivi di interesse pubblico rilevante derivante da normativa nazionale -  art. 9, paragrafo 2, lett.g del Regolamento
</t>
  </si>
  <si>
    <t>Personale docente - Dipendenti</t>
  </si>
  <si>
    <t>posta cartacea per invio all'UST - gestione cartacea del tfr per i docenti in uscita a partire dall'anno 2000</t>
  </si>
  <si>
    <t xml:space="preserve">
 Esecuzione contrattuale -
Obbligo legale - Motivi di interesse pubblico rilevante - Art. 9, paragrafo 2, lett.g del Regolamento; Art. 2-sexies, co. 2, lett. dd) e Art. 2-octies, co. 3, lett. a, D.Lgs. 196/2003)</t>
  </si>
  <si>
    <t>Trattamento finalizzato alla gestione del  fascicolo personale del dipendente</t>
  </si>
  <si>
    <t>Docenti - Dipendenti</t>
  </si>
  <si>
    <t>Gestione contratti a tempo indeterminato del Personale docente</t>
  </si>
  <si>
    <t>Trattamento finalizzato alla gestione degli  aspetti  relativi al  trattamento giuridico ed economico del personale e verifica del possesso dei requisiti per l'assunzione. Selezione e reclutamento a tempo indeterminato e gestione del rapporto di lavoro</t>
  </si>
  <si>
    <t>Gestione delle informazioni funzionali al perfezionamento dell'assunzione del personale docente a tempo indeterminato. Comunicazione al Provveditorato/INPS/MEF di compensi accessori e dello storico di carriera. In caso di cessazione si procede al calcolo della progressione economica.</t>
  </si>
  <si>
    <t>Gestione contratti a tempo determinato (supplenze annuali) del Personale docente</t>
  </si>
  <si>
    <t>Trattamento finalizzato alla gestione degli  aspetti  relativi al  trattamento giuridico ed economico del personale e verifica del possesso dei requisiti per l'assunzione. Selezione e reclutamento a tempo e determinato, e gestione del rapporto di lavoro.</t>
  </si>
  <si>
    <t>Gestione delle informazioni funzionali all'assunzione del personale docente a tempo determinato con riferimento alle supplenze annuali</t>
  </si>
  <si>
    <t xml:space="preserve">
 Esecuzione contrattuale - Obbligo di legge -  Esecuzione di un compito di interesse pubblico e/o Motivi di interesse pubblico rilevante  derivante da normativa nazionale -  art. 9, paragrafo 2, lett.g del Regolamento
</t>
  </si>
  <si>
    <t xml:space="preserve">
 Esecuzione contrattuale - Obbligo di legge -  Esecuzione di un compito di interesse pubblico - Motivi di interesse pubblico rilevante derivante da normativa nazionale -  art. 9, paragrafo 2, lett.g del Regolamento
</t>
  </si>
  <si>
    <t xml:space="preserve">MIUR (SIDI); Centro per l'Impiego ( attraverso la piattaforma on line  Sintesi Provincia Brindisi);
 MEF;
INPS;
Provveditorato
</t>
  </si>
  <si>
    <t xml:space="preserve">Pubblica Amministrazione, Ministero dell'istruzione, dell'università e della ricerca (SIDI)
</t>
  </si>
  <si>
    <t>Pubblicazione graduatorie sul sito web istituzionale coneventuali omissis</t>
  </si>
  <si>
    <t>Applicativo SIDI</t>
  </si>
  <si>
    <t>SIDI: Controllo degli accessi logici ed autenticazione; Sicurezza dell'ambiente operativo; Sicurezza della rete e delle comunicazioni; Gestione sicura delle postazioni di lavoro,  Backup e disaster recovery; Protezione dalle fonti di rischio ambientali; Modello Organizzativo e di Gestione; Gestione e formazione del personale; Policy e procedure per la protezione dei dati personali; Gestione dei Responsabili del trattamento e delle terze parti; Gestione degli Incidenti di sicurezza e delle Violazioni dei dati personali; Controllo degli accessi fisici.</t>
  </si>
  <si>
    <t>Gestione  del fascicolo personale del dipendente (pratiche di congedo parentale, permessi L. 104/92). 
Il fascicolo cartaceo viene restituito all'interessato in caso di trasferimento ad altra Scuola.Gestione del piano ferie e permessi (formato a cura del DSGA )</t>
  </si>
  <si>
    <t>Ufficio del personale - DSGA</t>
  </si>
  <si>
    <t>Archivi e registri cartacei (fascicolo cartaceo del dipendente)</t>
  </si>
  <si>
    <t>TR40</t>
  </si>
  <si>
    <t>Raccolta della documentazione obbligatoria o facoltativa richiesta dall'Istituzione scolastica . On-line tramite sito del Ministero Gestione Iscrizioni ( Acquisizione e gestione  domande)</t>
  </si>
  <si>
    <t>Trattamento finalizzato alla gestione delle iscrizioni (mendiante acquisizione   domande e della eventuale documentazione aggiuntiva) alla scuola primaria e secondaria di primo grado e gestione amministrativa dell'alunno con riferimento ai servizi connessi alla didattica</t>
  </si>
  <si>
    <t>Somministrazione farmaci</t>
  </si>
  <si>
    <t>Trattamento finalizzato alla somministrazione di farmaci, in caso di specifica richiesta da parte del genitore o dell’esercente la potestà genitoriale, su indicazione terapeutica del medico competente/azienda sanitaria locale, come da linee guida MIUR e Ministero della Salute in materia</t>
  </si>
  <si>
    <t>Gestione delle richieste al fine di promuovere il monitoraggio di eventuali situazioni critiche che dovessero presentarsi durante la somministrazione dei farmaci. I docenti dovranno riportare per ogni eventuale evento critico rievato la patologia dell'alunno, il farmaco somministrato, la tipologia di situazione critica intervenuta, le azioni intraprese</t>
  </si>
  <si>
    <t>Ufficio alunni - Docenti</t>
  </si>
  <si>
    <t>Motivi di interesse pubblico rilevante - Obbligo di legge - Tutela di un interesse vitale dell'interessato (art. 9, paragrafo 2, lett.c del Regolamento)</t>
  </si>
  <si>
    <t>Si</t>
  </si>
  <si>
    <t>MIUR- URS Puglia (per il monitoraggio di eventuali situazioni critiche che si possono verificare durante la somministrazione dei farmaci) - USR Puglia- docenti- ASL- genitori- medico curante</t>
  </si>
  <si>
    <t>Obbligo di legge - Esecuzione contrattuale</t>
  </si>
  <si>
    <t>Dati personali identificativi di natura comune (anagrafiche e dati di contatto, contabili, fiscali e finanziari; dati inerenti il rapporto di lavoro, dati inerenti situazioni giudiziarie civili, amministrative, tributarie), Dati relativi a condanne penali o reati</t>
  </si>
  <si>
    <t>Dati personali identificativi di natura comune (anagrafiche e dati di contatto, contabili, fiscali e finanziari; dati inerenti il rapporto di lavoro, dati inerenti situazioni giudiziarie civili, amministrative, tributarie) - Dati relativi a condanne penali o reati</t>
  </si>
  <si>
    <t>Dati personali identificativi di natura comune (anagrafiche e dati di contatto), Categorie particolari di dati (stato di salute)</t>
  </si>
  <si>
    <t>Fascicolo cartaceo del dipendente</t>
  </si>
  <si>
    <t>Trattamento finalizzato alla gestione degli  incidenti e infortuni del personale</t>
  </si>
  <si>
    <t>Attraverso il sistema SIDI- Miur, la scuola denuncia l'incidente/infortunio. Successivamente lo comunica alla compagnia di assicurazione (per il personale che ha la copertura assicurativa) tramite applicativo web</t>
  </si>
  <si>
    <t>SIDI</t>
  </si>
  <si>
    <t>Office - PEC</t>
  </si>
  <si>
    <t xml:space="preserve">
 Esecuzione contrattuale -
Obbligo legale - Motivi di interesse pubblico rilevante  - Art. 9, paragrafo 2, lett.g del Regolamento; Art. 2-sexies, co. 2, lett. dd), D.Lgs. 196/2003)</t>
  </si>
  <si>
    <t>Elezioni RSU, gestione liste candidati delle liste, elenco votanti (con comunicazione al Sindacato), gestione permessi sindacali (comunicati al Provveditorato)</t>
  </si>
  <si>
    <t>Dati personali identificativi di natura comune (anagrafiche) - Categorie particolari di dati (appartenenza sindacale)</t>
  </si>
  <si>
    <t>Pubblicazione sul portale istituzionale con eventuali omissis</t>
  </si>
  <si>
    <t>Office, PEO e PEC</t>
  </si>
  <si>
    <t xml:space="preserve">
 Esecuzione contrattuale - Obbligo di legge -  Esecuzione di un compito di interesse pubblico o pubblici poteri del titolare derivante da normativa nazionale </t>
  </si>
  <si>
    <t xml:space="preserve">Obbligo di legge - Esecuzione di un compito di interesse pubblico o connesso a pubblici poteri del titolare derivante da normativa nazionale </t>
  </si>
  <si>
    <t>Pubblicazione in sezione  "amministrazione trasparente" del portale  del tasso di assenza annuale (dati aggrgati o con eventuali omissis)</t>
  </si>
  <si>
    <t>Registri cartacei</t>
  </si>
  <si>
    <t>Fascicoli cartacei relativi alla gestione dei rapporti sindacali</t>
  </si>
  <si>
    <t>Dati personali identificativi di natura comune (anagrafiche) - Categorie particolari di dati (stato di salute) - Dati relativi a condanne penali o reati</t>
  </si>
  <si>
    <t>Pubblicazione sul portale istituzionale delle graduatorie con eventuli omissis (prive di dati sensibili ed eccedenti rispetto alle finalità)</t>
  </si>
  <si>
    <t>Dati personali identificativi di natura comune (anagrafici e dati relativi al contesto sociale)</t>
  </si>
  <si>
    <t>INDIRE - MIUR</t>
  </si>
  <si>
    <t>Pubblicazione dati relativi ai contratti</t>
  </si>
  <si>
    <t xml:space="preserve">fornitore dell'applicativo </t>
  </si>
  <si>
    <t>Obbligo legale - Motivi di interesse pubblico rilevante e altri fondamenti connessi al trattamento di categorie particolari di dati personali (Istruzione, formazione in ambito scolastico, professionale, superiore o universitario - art. 9, paragrafo 2, lett.g del Regolamento e Art. 2-sexies D.Lgs. 196/2003)</t>
  </si>
  <si>
    <t>Dati personali identificativi di natura comune (anagrafiche e dati di contatto) - Categorie particolari di dati (stato di salute) - Dati relativi a condanne penali e reati (comunicazione degli interedetti pubblici uffici)</t>
  </si>
  <si>
    <t>Obbligo di legge - Motivi di interesse pubblico rilevante</t>
  </si>
  <si>
    <t>Dati personali identificativi di natura comune (anagrafici, bancari, DURC, regolarità fiscale e fallimentare, regolarità  in materia di assunzioni obbligatorie) - Dati relativi a condanne penali o reati</t>
  </si>
  <si>
    <t>Fornitori - Professionisti</t>
  </si>
  <si>
    <t>Equitalia; Tribunale; Agenzia Entrate; INPS-INAIL</t>
  </si>
  <si>
    <t xml:space="preserve">Pubblicazione sul sito web istituzionale con eventuali omissis </t>
  </si>
  <si>
    <t>Dati personali identificativi di natura comune (anagrafici, bancari, dati di contatto)</t>
  </si>
  <si>
    <t>Personale docente - Dipendenti - Alunni - Minori d'età - Genitori degli alunni - Professionisti - Fornitori - Persone fisiche</t>
  </si>
  <si>
    <t>Personale docente - Dipendenti - Alunni - Minori d'età - Genitori degli alunni - Professionisti</t>
  </si>
  <si>
    <t>MEF - Agenzia delle Entrate - Miur - ufficio scolastico provinciale - revisori dei conti - USR</t>
  </si>
  <si>
    <t>ATA e docenti - Professionisti - Fornitori</t>
  </si>
  <si>
    <t>Dati personali identificativi di natura comune (anagrafici, economici)</t>
  </si>
  <si>
    <t>Portale web</t>
  </si>
  <si>
    <t>Obbligo di legge - Esecuzione di un compito di interesse pubblico o connesso a pubblici poteri del titolare derivante da normativa nazionale  - Motivi di interesse pubblico rilevante derivante da normativa nazionale (art. 9, paragrafo 2, lett.g del Regolamento)</t>
  </si>
  <si>
    <t>Trattamento finalizzato alla gestione della contabilità della scuola (adempimenti amministrativi, contabili e fiscali)</t>
  </si>
  <si>
    <t>Dati personali identificativi di natura comune (anagrafiche e dati di contatto) - Categorie particolari di dati (appartenenza sindacale)</t>
  </si>
  <si>
    <t>Personale docente - Dipendenti (ATA e collabortori scolastici) -Professionisti - Rappresentanti sindacali</t>
  </si>
  <si>
    <t xml:space="preserve"> La scuola è rappresentata e difesa dall'Avvocatura dello Stato per contenziosi (es: contro la compagnia assicurativa per infortuni/incidenti a fini risarcitori)</t>
  </si>
  <si>
    <t>Obbligo di legge - Motivi di interesse pubblico rilevante derivante da normativa nazionale (art. 9, paragrafo 2, lett.g del Regolamento) - Necessità di accertare, esercitare o difendere un diritto in sede giudiziaria (art. 9, paragrafo 2, lett. f)</t>
  </si>
  <si>
    <t>Dati personali identificativi di natura comune (anagrafiche e dati di contatto) - Categorie particolari di dati - Dati relativi a condanne penali e reati (comunicazione degli interedetti pubblici uffici)</t>
  </si>
  <si>
    <t>Personale docente - Dipendenti (ATA e collaboratori scolastici) - Alunni - Minori d'età - Genitori degli alunni - Professionisti - Fornitori -  Altre persone fisiche e terzi in genere</t>
  </si>
  <si>
    <t>Uffici Giudiziari - Avvocati e professionisti esterni</t>
  </si>
  <si>
    <t xml:space="preserve">La scuola dà riscontro alle richieste di accesso agli atti, formulate tramite pec/raccomandata e con risposta stesso mezzo. 
</t>
  </si>
  <si>
    <t>Gestione Richieste di accesso agli atti o accesso civico</t>
  </si>
  <si>
    <t>Esecuzione di un compito di interesse pubblico o connesso a pubblici poteri del titolare derivante da normativa nazionale  - Obbligo di legge - Motivi di interesse pubblico rilevante derivante da normativa nazionale</t>
  </si>
  <si>
    <t>Dati personali identificativi di natura comune (anagrafiche e dati di contatto) - Categorie particolari di dati (possibile che siano coinvolti nella richiesta)</t>
  </si>
  <si>
    <t>Interessati e controinteressati</t>
  </si>
  <si>
    <t>Archivi cartacei e istanze di accesso</t>
  </si>
  <si>
    <t>Gestione attività Organi Collegiali (rappresentanti di classe e di istituto)</t>
  </si>
  <si>
    <t>Trattamento finalizzato alla gestione delle votazioni per rappresentanti di classe e di istituto</t>
  </si>
  <si>
    <t>Segreteria alunni - DS - DSGA</t>
  </si>
  <si>
    <t>L'ufficio predispone gli elenchi dei votanti per l'elezione degli organi collegiali</t>
  </si>
  <si>
    <t xml:space="preserve">Personale docente - Dipendenti - Alunni - Minori d'età - Genitori degli alunni </t>
  </si>
  <si>
    <t>Pubblicazione sul sito web istituzionale con eventuali omissis</t>
  </si>
  <si>
    <t>Alunni - Minori d'età - Genitori degli alunni  -Docenti</t>
  </si>
  <si>
    <t>Segreteria alunni/funzione strumentale</t>
  </si>
  <si>
    <t>Interesse pubblico - Obbligo di legge</t>
  </si>
  <si>
    <t>Orientamento alunni</t>
  </si>
  <si>
    <t>SIDI -Anagrafe alunni - orientamento scolastico</t>
  </si>
  <si>
    <t>Elenchi cartacei</t>
  </si>
  <si>
    <t>TR41</t>
  </si>
  <si>
    <t>TR42</t>
  </si>
  <si>
    <t>SI (della scuola e del MIUR)</t>
  </si>
  <si>
    <t>Riferimento all'informativa (se è stata conferita o meno)</t>
  </si>
  <si>
    <t>Misure di sicurezza</t>
  </si>
  <si>
    <t>liquidlawsrl@pec.it</t>
  </si>
  <si>
    <t xml:space="preserve">Trattamento finalizzato al rilascio di certificati di frequenza degli alunni e al rilascio del diploma di fine ciclo scolastico  </t>
  </si>
  <si>
    <t>Estratti inviati a richiesta al Ministero della Difesa (arruolamento o verifiche) - Camera di Commercio (per i concorsi) - INPS (concorsi) - Altre scuole di ordine superiore</t>
  </si>
  <si>
    <t>Dati personali identificativi di natura comune (anagrafiche e dati di contatto), Categorie particolari di dati (stato di salute, convinzioni religiose e di altro genere)</t>
  </si>
  <si>
    <t>Provveditorato per richiesta insegnante di sostegno, Miur, Asl, Comune (che comunica con le varie cooperative)</t>
  </si>
  <si>
    <t>MIUR</t>
  </si>
  <si>
    <t>inserimento e rchiviazione su SIDI dei dati degli studenti su piattaforma (fascicolo elettronico studenti disabili)</t>
  </si>
  <si>
    <t>Altre Pubbliche Amministrazioni; Soggetti privati (persone fisiche o giuridiche)</t>
  </si>
  <si>
    <t>si</t>
  </si>
  <si>
    <t>Dati personali identificativi (anagrafiche e dati di contatto) - Categorie particolari di dati (stato di salute)</t>
  </si>
  <si>
    <t>Enti pubblici e privati autorizzati a conoscere i dati</t>
  </si>
  <si>
    <t>Fornitori - Esperti esterni - Professionisti - Dipendenti - Genitori degli alunni - Aluni - Minori d'età</t>
  </si>
  <si>
    <t xml:space="preserve">Trattamento finalizzato alla gestione del registro elettronico (compresa la la gestione delle entrate/uscite saltuarie e permanenti, con relativa comunicazione alle famiglie) </t>
  </si>
  <si>
    <t xml:space="preserve">Ufficio del personale </t>
  </si>
  <si>
    <t>Gestione DDI</t>
  </si>
  <si>
    <t>TR44</t>
  </si>
  <si>
    <t>Conservazione digitale e documentale</t>
  </si>
  <si>
    <t>Trattamento finalizzato alla gestione della conservazione digitale e documentale ai sensi della normativa del Registro del protocollo</t>
  </si>
  <si>
    <t>Dirigente Scolastico e DSGA</t>
  </si>
  <si>
    <t xml:space="preserve">Obbligo di legge </t>
  </si>
  <si>
    <t>Dati personali identificativi di natura comune (anagrafiche e dati di contatto)  - Categorie particolari (stato di salute, sindacali, appartenenza a confessioni religiose) - Dati relativi a condanne penali o reati</t>
  </si>
  <si>
    <t>Dipendenti - Docenti - Alunni - Genitori degli Alunni o chi esercita la responsabilità genitoriale - Fornitori - Professionisti - Altre persone fisiche e terzi in genere</t>
  </si>
  <si>
    <t>Fornitore applicativo</t>
  </si>
  <si>
    <t>TR43</t>
  </si>
  <si>
    <t>METODO DI VALUTAZIONE DEL RISCHIO INIZIALE</t>
  </si>
  <si>
    <t>Il rischio è valutato come prodotto di probabilità per gravità, applicato ai tre parametri di riservatezza, integrità e disponibilità (con probabilità e gravità misurate su intervalli 1-4)</t>
  </si>
  <si>
    <t>Rischio di violazioni della riservatezza</t>
  </si>
  <si>
    <t>RR=PRxGR</t>
  </si>
  <si>
    <t>Rischio di violazioni della integrità</t>
  </si>
  <si>
    <t>RI=PIxGI</t>
  </si>
  <si>
    <t>Rischio di violazioni della disponibilità</t>
  </si>
  <si>
    <t>RD=PDxGD</t>
  </si>
  <si>
    <t>Rischio aggregato ponderato</t>
  </si>
  <si>
    <t>RTOT= (RR+RI+RD)/3</t>
  </si>
  <si>
    <t>Classificazione del rischio</t>
  </si>
  <si>
    <t>Indice di Rischio</t>
  </si>
  <si>
    <t>Classificazione probabilità (P)</t>
  </si>
  <si>
    <t>Livelli di gravità del danno qualitativi (G)</t>
  </si>
  <si>
    <t>Trascurabile</t>
  </si>
  <si>
    <t>1-4</t>
  </si>
  <si>
    <t xml:space="preserve">Valore </t>
  </si>
  <si>
    <t>Intervalli di probabilità (eventi/anno)</t>
  </si>
  <si>
    <t>Termini comuni</t>
  </si>
  <si>
    <t>Medio</t>
  </si>
  <si>
    <t>5-8</t>
  </si>
  <si>
    <t>X &lt; 1</t>
  </si>
  <si>
    <t>Estremamente Improbabile</t>
  </si>
  <si>
    <t>Alto</t>
  </si>
  <si>
    <t>9-12</t>
  </si>
  <si>
    <t>1 ≤ X  ≤2</t>
  </si>
  <si>
    <t>Bassa probabilità</t>
  </si>
  <si>
    <t>Livelli di probabilità semi-quantitativi (P)</t>
  </si>
  <si>
    <t>2 &lt; X ≤ 5</t>
  </si>
  <si>
    <t>Moderata probabilità: accade occasionalmente</t>
  </si>
  <si>
    <t>5 &lt; X ≤ 10</t>
  </si>
  <si>
    <t>Alta probabilità: accade ripetutamente</t>
  </si>
  <si>
    <t>Classificazione Gravità (G)</t>
  </si>
  <si>
    <t>Valore</t>
  </si>
  <si>
    <t>Gli interessati non incontrano inconvenienti significativi</t>
  </si>
  <si>
    <t xml:space="preserve">Non rilevante </t>
  </si>
  <si>
    <t>I valori ≤ 4 risultano essere rischi trascurabili perché la probabilità di accadimento è bassa e/o il relativo danno associato massimo corrisponde ad un effetto reversibile. Non è necessaria nessuna azione particolare</t>
  </si>
  <si>
    <t>Gli interessati possono incontrare alcuni piccoli inconvenienti,
che supereranno senza alcun problema (perdita di tempo per
reinserire informazioni, fastidio, irritazioni, ecc.).</t>
  </si>
  <si>
    <t>Minore</t>
  </si>
  <si>
    <t>I valori compresi fra &gt;5 e ≤ 8 sono considerati rischi medi. Un’eventuale loro riduzione mediante modifiche tecniche e/o organizzative deve avere un rapporto costo/beneficio accettabile. Viene quindi considerata efficace e applicata una stretta attenzione nel controllo di questi rischi e una emissione di istruzioni operative per la riduzione dei rischi in breve tempo (misure organizzative). Misure tecnologiche devono essere implementate solo se il rapporto costo/beneficio è accettabile. I rischi ritenuti vanno documentati con motivazione.</t>
  </si>
  <si>
    <t>Gli interessati possono incontrare significativi disagi, che
saranno in grado di superare nonostante alcune difficoltà (costi
aggiuntivi, stress, ecc.).</t>
  </si>
  <si>
    <t>I valori di rischio &gt;8 sono considerati rischi alti, quindi non accettabili, perché indipendentemente dalla probabilità di accadimento comportano una gravità troppo elevata. 
É quindi fondamentale una loro riduzione mediante ulteriori misure di natura tecnologica e/o organizzativa che riconsucano il rischio in una dimensione adeguatamente mitigata.</t>
  </si>
  <si>
    <t>Gli individui possono incontrare conseguenze significative, che
dovrebbero essere in grado di superare anche se con gravi
difficoltà (perdita significativa di denaro,danni all'immagine,  , ecc.).</t>
  </si>
  <si>
    <t>Significativo</t>
  </si>
  <si>
    <t>Rischi</t>
  </si>
  <si>
    <t>Possibili impatti sulle persone</t>
  </si>
  <si>
    <t>PR</t>
  </si>
  <si>
    <t>GR</t>
  </si>
  <si>
    <t>RR</t>
  </si>
  <si>
    <t>PI</t>
  </si>
  <si>
    <t>GI</t>
  </si>
  <si>
    <t>RI</t>
  </si>
  <si>
    <t>PD</t>
  </si>
  <si>
    <t>GD</t>
  </si>
  <si>
    <t>RD</t>
  </si>
  <si>
    <t>Rischio  aggregato ponderato</t>
  </si>
  <si>
    <t>Note / Misure migliorative</t>
  </si>
  <si>
    <t>Distruzione accidentale
Distruzione illegale
Perdita
Modifica
Rivelazione
Accesso non autorizzato</t>
  </si>
  <si>
    <t>Descrizione/Finalità del trattamento</t>
  </si>
  <si>
    <t>Comunicazione al Comune degli alunni candidati alle prestazioni connesse al diritto allo studio</t>
  </si>
  <si>
    <t>Gestione degli infortuni degli alunni, inclusi i profili di responsabilità civile</t>
  </si>
  <si>
    <t>Gestione delle iscrizioni alla scuola dell'infanzia: raccolta delle domande di iscrizione presentate online o in modalità cartacea e gestione delle iscrizioni per l'accoglimento della domanda. Predisposizione delle graduatorie, smistamento e accettazione delle domande di iscrizione sulla base della disponibilità di posti e dei criteri di precedenza, deliberati dai singoli Consigli di Istituto, in caso di richieste eccedenti</t>
  </si>
  <si>
    <t>Gestione delle iscrizioni (mendiante acquisizione   domande e della eventuale documentazione aggiuntiva) alla scuola primaria e secondaria di primo grado e gestione amministrativa dell'alunno con riferimento ai servizi connessi alla didattica. Raccolta delle domande di iscrizione presentate online o in modalità cartacea e gestione delle iscrizioni per l'accoglimento della domanda. Predisposizione delle graduatorie, smistamento e accettazione delle domande di iscrizione sulla base della disponibilità di posti e dei criteri di precedenza, deliberati dai singoli Consigli di Istituto, in caso di richieste eccedenti.</t>
  </si>
  <si>
    <t>Gestione dei pagamenti da parte dei genitori alla scuola per gite, viaggi di istruzione, quota assicurazione etc. (si utilizza PagoPA)</t>
  </si>
  <si>
    <t>Gestione delle prove Invalsi</t>
  </si>
  <si>
    <t>Attività atte a garantire il diritto allo studio degli alunni diversamente abili, BES o DSA e gestione della documentazione riferita a tali alunni</t>
  </si>
  <si>
    <t>Gestione degli esami conclusivi del primo ciclo di istruzione</t>
  </si>
  <si>
    <t>Gestione del percorso scolastico, formativo e amministrativo dell'alunno e alimentazione e aggiornamento dell'Anagrafe Nazionale degli Studenti (che comprende la gestione e conservazione del fascicolo degli alunni)</t>
  </si>
  <si>
    <t xml:space="preserve">Gestione del registro elettronico (compresa la la gestione delle entrate/uscite saltuarie e permanenti, con relativa comunicazione alle famiglie) </t>
  </si>
  <si>
    <t>Gestione delle domande di esonero dall'attività fisica dell'alunno</t>
  </si>
  <si>
    <t>Attività di somministrazione di farmaci, in caso di specifica richiesta da parte del genitore o dell’esercente la potestà genitoriale, su indicazione terapeutica del medico competente/azienda sanitaria locale, come da linee guida MIUR e Ministero della Salute in materia</t>
  </si>
  <si>
    <t>Gestione della verifica delle vaccinazioni obbligatorie (con scambio di comunicazioni con la ASL territorialmente competente)</t>
  </si>
  <si>
    <t>Gestione delle comunicazioni relative al mancato assolvimento dell'obbligo scolastico da parte del minore</t>
  </si>
  <si>
    <t>Diffusione di foto o video a scopo divulgativo o promozionale delle attività dell'Istituto sul sito web istituzionale o suoi canali social della scuola</t>
  </si>
  <si>
    <t>Gestione dei dati degli alunni iscritti alla mensa scolastica</t>
  </si>
  <si>
    <t>Validazione delle buste paga dei supplenti brevi</t>
  </si>
  <si>
    <t>Gestione degli adempimenti previdenziali e dei pensionamenti</t>
  </si>
  <si>
    <t>Gestione degli  aspetti  relativi al  trattamento giuridico ed economico del personale e verifica del possesso dei requisiti per l'assunzione. Selezione e reclutamento a tempo indeterminato e gestione del rapporto di lavoro</t>
  </si>
  <si>
    <t>Gestione del  fascicolo personale del dipendente e del rapporto di lavoro in tutte le sue fasi (per la parte di competenza della scuola)</t>
  </si>
  <si>
    <t>Gestione degli  aspetti  relativi al  trattamento giuridico ed economico del personale e verifica del possesso dei requisiti per l'assunzione. Selezione e reclutamento a tempo e determinato, e gestione del rapporto di lavoro.</t>
  </si>
  <si>
    <t xml:space="preserve">Gestione dei corsi di formazione obbligatoria e facoltativa del personale dipendente. </t>
  </si>
  <si>
    <t>Gestione degli  incidenti e infortuni del personale</t>
  </si>
  <si>
    <t>Gestione delle relazioni e permessi sindacali del personale dipendente</t>
  </si>
  <si>
    <t>Rilevazione delle presenze del personale amministrativo, dei docenti e dei supplenti</t>
  </si>
  <si>
    <t>Creazione e pubblicazione delle graduatorie ATA di terza fascia, graduatorie  docenti seconda e terza fascia, Messe a disposizione</t>
  </si>
  <si>
    <t>Gestione degli adempimenti in materia di salute e sicurezza sul lavoro (D.Lgs. 81), formazione sulla sicurezza, primo soccorso e antincendio e servizio RSPP</t>
  </si>
  <si>
    <t>Gestione degli obblighi di legge in materia di prevenzione sanitaria (isite mediche periodiche e dei certificati di idoneità)</t>
  </si>
  <si>
    <t>Gestione dei fondi direttamente assegnati alla scuola e sviluppo progetti PON-POR</t>
  </si>
  <si>
    <t>Gestione del protocollo (in entrata e uscita), della posta elettronica ordinaria e certificata</t>
  </si>
  <si>
    <t>Scelta del fornitore e affidamento di beni/servizi secondo quanto previsto dalla normativa (D.Lgs. 50/2016)</t>
  </si>
  <si>
    <t>Gestione della contabilità della scuola (adempimenti amministrativi, contabili e fiscali)</t>
  </si>
  <si>
    <t>Gestione delle pubblicazioni su "Amministrazione trasparente" o "Albo Pretorio"  ai sensi della normativa vigente</t>
  </si>
  <si>
    <t>Gestione dei procedimenti disciplinari a carico del personale docente/ATA da parte del DS</t>
  </si>
  <si>
    <t>Gestione del contenzioso giudiziale/stragiudiziale nel quale è coinvolta la scuola</t>
  </si>
  <si>
    <t>Gestione delle istanze di accesso agli atti (L. 241/90) o accesso civico (D.lgs. 33/2013)</t>
  </si>
  <si>
    <t>Gestione delle votazioni per rappresentanti di classe e di istituto</t>
  </si>
  <si>
    <t xml:space="preserve">Gestione e organizzazione di viaggi di istruzione </t>
  </si>
  <si>
    <t>Attività didattica e formativa in modalità e-learning (Didattica Digitale Integrata), mediante l'utilizzo di una piattaforma esterna</t>
  </si>
  <si>
    <t>Attività diretta alla scelta del percorso formativo più adatto alle esigenze degli studenti (attività di orientamento per gli alunni)</t>
  </si>
  <si>
    <t>Conservazione digitale e documentale ai sensi della normativa del Registro del protocollo</t>
  </si>
  <si>
    <r>
      <rPr>
        <b/>
        <sz val="11"/>
        <rFont val="Arial"/>
        <family val="2"/>
      </rPr>
      <t xml:space="preserve">Riservatezza: </t>
    </r>
    <r>
      <rPr>
        <sz val="11"/>
        <rFont val="Arial"/>
        <family val="2"/>
      </rPr>
      <t xml:space="preserve">Danno economico o sociale, Perdite finanziarie, Furto o usurpazione di identità, Valutazione di aspetti personali, Impedimento dell'esercizio del controllo sui dati personali, Limitazione dei diritti, Discriminazione ed esclusione delle persone fisiche, Frodi, Ricatto, Emarginazione,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Perdite finanziarie, Manipolazione degli interessati, Furto o usurpazione di identità, Impedimento dell'esercizio del controllo sui dati personali, Limitazione dei diritti, Rifiuto o mancato accesso ai servizi scolastici e lesione del diritto all'istruzione + Coinvolgimento dei dati oltre le ragionevoli aspettative delle persone fisiche, Accesso diversificato a fonti di informazione - Sensazione di sistematico monitoraggio</t>
    </r>
  </si>
  <si>
    <t xml:space="preserve">Rilascio di certificati di frequenza degli alunni e al rilascio del diploma di fine ciclo scolastico     </t>
  </si>
  <si>
    <r>
      <rPr>
        <b/>
        <sz val="11"/>
        <rFont val="Arial"/>
        <family val="2"/>
      </rPr>
      <t xml:space="preserve">Riservatezza: </t>
    </r>
    <r>
      <rPr>
        <sz val="11"/>
        <rFont val="Arial"/>
        <family val="2"/>
      </rPr>
      <t xml:space="preserve">Valutazione di aspetti personali, Conoscenza da parte di terzi non autorizzati; </t>
    </r>
    <r>
      <rPr>
        <b/>
        <sz val="11"/>
        <rFont val="Arial"/>
        <family val="2"/>
      </rPr>
      <t>Integrità e Disponibilità:</t>
    </r>
    <r>
      <rPr>
        <sz val="11"/>
        <rFont val="Arial"/>
        <family val="2"/>
      </rPr>
      <t xml:space="preserve"> Danno economico o sociale, Rifiuto o mancato di accesso ai determinati servizi</t>
    </r>
  </si>
  <si>
    <r>
      <rPr>
        <b/>
        <sz val="11"/>
        <rFont val="Arial"/>
        <family val="2"/>
      </rPr>
      <t xml:space="preserve">Riservatezza: </t>
    </r>
    <r>
      <rPr>
        <sz val="11"/>
        <rFont val="Arial"/>
        <family val="2"/>
      </rPr>
      <t xml:space="preserve">Impedimento dell'esercizio del controllo sui dati personali, Limitazione dei diritti, Frodi, Conoscenza da parte di terzi non autorizzati; </t>
    </r>
    <r>
      <rPr>
        <b/>
        <sz val="11"/>
        <rFont val="Arial"/>
        <family val="2"/>
      </rPr>
      <t>Integrità e Disponibilità:</t>
    </r>
    <r>
      <rPr>
        <sz val="11"/>
        <rFont val="Arial"/>
        <family val="2"/>
      </rPr>
      <t xml:space="preserve"> Danno economico o sociale, Perdite finanziarie, Limitazione dei diritti, Rifiuto o mancato accesso ai servizi scolastici e lesione del diritto all'istruzione</t>
    </r>
  </si>
  <si>
    <r>
      <rPr>
        <b/>
        <sz val="11"/>
        <rFont val="Arial"/>
        <family val="2"/>
      </rPr>
      <t xml:space="preserve">Riservatezza: </t>
    </r>
    <r>
      <rPr>
        <sz val="11"/>
        <rFont val="Arial"/>
        <family val="2"/>
      </rPr>
      <t xml:space="preserve">Valutazione di aspetti personali, Impedimento dell'esercizio del controllo sui dati personali, Discriminazione e di esclusione delle persone fisiche,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t>
    </r>
  </si>
  <si>
    <r>
      <rPr>
        <b/>
        <sz val="11"/>
        <rFont val="Arial"/>
        <family val="2"/>
      </rPr>
      <t xml:space="preserve">Riservatezza: </t>
    </r>
    <r>
      <rPr>
        <sz val="11"/>
        <rFont val="Arial"/>
        <family val="2"/>
      </rPr>
      <t xml:space="preserve">Furto o usurpazione di identità, Valutazione di aspetti personali, Impedimento dell'esercizio del controllo sui dati personali, Limitazione dei diritti, Discriminazione e di esclusione delle persone fisiche,Emarginazione, Perdita di riservatezza dei dati personali protetti da segreto professionale, Conoscenza da parte di terzi non autorizzati; </t>
    </r>
    <r>
      <rPr>
        <b/>
        <sz val="11"/>
        <rFont val="Arial"/>
        <family val="2"/>
      </rPr>
      <t>Integrità e Disponibilità:</t>
    </r>
    <r>
      <rPr>
        <sz val="11"/>
        <rFont val="Arial"/>
        <family val="2"/>
      </rPr>
      <t xml:space="preserve"> Furto o usurpazione di identità, Limitazione dei diritti, Rifiuto o mancato accesso ai servizi scolastici e lesione del diritto all'istruzione</t>
    </r>
  </si>
  <si>
    <r>
      <rPr>
        <b/>
        <sz val="11"/>
        <rFont val="Arial"/>
        <family val="2"/>
      </rPr>
      <t xml:space="preserve">Riservatezza: </t>
    </r>
    <r>
      <rPr>
        <sz val="11"/>
        <rFont val="Arial"/>
        <family val="2"/>
      </rPr>
      <t xml:space="preserve">Impedimento dell'esercizio del controllo sui dati personali, Discriminazione e di esclusione delle persone fisiche, Frodi, Conoscenza da parte di terzi non autorizzati; </t>
    </r>
    <r>
      <rPr>
        <b/>
        <sz val="11"/>
        <rFont val="Arial"/>
        <family val="2"/>
      </rPr>
      <t>Integrità e Disponibilità:</t>
    </r>
    <r>
      <rPr>
        <sz val="11"/>
        <rFont val="Arial"/>
        <family val="2"/>
      </rPr>
      <t xml:space="preserve"> Danno economico o sociale, Rifiuto o mancato accesso ai servizi scolastici</t>
    </r>
  </si>
  <si>
    <r>
      <rPr>
        <b/>
        <sz val="11"/>
        <rFont val="Arial"/>
        <family val="2"/>
      </rPr>
      <t xml:space="preserve">Riservatezza: </t>
    </r>
    <r>
      <rPr>
        <sz val="11"/>
        <rFont val="Arial"/>
        <family val="2"/>
      </rPr>
      <t xml:space="preserve">Valutazione di aspetti personali, Impedimento dell'esercizio del controllo sui dati personali, Limitazione dei diritti, Discriminazione e di esclusione delle persone fisiche, Danno alla reputazione e all'immagine, Conoscenza da parte di terzi non autorizzati; </t>
    </r>
    <r>
      <rPr>
        <b/>
        <sz val="11"/>
        <rFont val="Arial"/>
        <family val="2"/>
      </rPr>
      <t>Integrità e Disponibilità:</t>
    </r>
    <r>
      <rPr>
        <sz val="11"/>
        <rFont val="Arial"/>
        <family val="2"/>
      </rPr>
      <t xml:space="preserve"> Limitazione dei diritti, Rifiuto o mancato accesso ai servizi scolastici e lesione del diritto all'istruzione </t>
    </r>
  </si>
  <si>
    <r>
      <rPr>
        <b/>
        <sz val="11"/>
        <rFont val="Arial"/>
        <family val="2"/>
      </rPr>
      <t xml:space="preserve">Riservatezza: </t>
    </r>
    <r>
      <rPr>
        <sz val="11"/>
        <rFont val="Arial"/>
        <family val="2"/>
      </rPr>
      <t xml:space="preserve">Valutazione di aspetti personali, Impedimento dell'esercizio del controllo sui dati personali, Discriminazione e di esclusione delle persone fisiche, Emarginazione,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 Rifiuto o mancato accesso ai servizi scolastici e lesione del diritto all'istruzione</t>
    </r>
  </si>
  <si>
    <r>
      <rPr>
        <b/>
        <sz val="11"/>
        <rFont val="Arial"/>
        <family val="2"/>
      </rPr>
      <t xml:space="preserve">Riservatezza: </t>
    </r>
    <r>
      <rPr>
        <sz val="11"/>
        <rFont val="Arial"/>
        <family val="2"/>
      </rPr>
      <t xml:space="preserve">Valutazione di aspetti personali, Impedimento dell'esercizio del controllo sui dati personali, Conoscenza da parte di terzi non autorizzati; </t>
    </r>
    <r>
      <rPr>
        <b/>
        <sz val="11"/>
        <rFont val="Arial"/>
        <family val="2"/>
      </rPr>
      <t>Integrità e Disponibilità:</t>
    </r>
    <r>
      <rPr>
        <sz val="11"/>
        <rFont val="Arial"/>
        <family val="2"/>
      </rPr>
      <t xml:space="preserve"> Danno economico o sociale, Limitazione dei diritti</t>
    </r>
  </si>
  <si>
    <r>
      <rPr>
        <b/>
        <sz val="11"/>
        <rFont val="Arial"/>
        <family val="2"/>
      </rPr>
      <t xml:space="preserve">Riservatezza: </t>
    </r>
    <r>
      <rPr>
        <sz val="11"/>
        <rFont val="Arial"/>
        <family val="2"/>
      </rPr>
      <t xml:space="preserve">Furto o usurpazione di identità, Valutazione di aspetti personali, Impedimento dell'esercizio del controllo sui dati personali, Limitazione dei diritti, Discriminazione e di esclusione delle persone fisiche,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Furto o usurpazione di identità, Limitazione dei diritti, Rifiuto o mancato accesso ai servizi scolastici e lesione del diritto all'istruzione</t>
    </r>
  </si>
  <si>
    <r>
      <rPr>
        <b/>
        <sz val="11"/>
        <rFont val="Arial"/>
        <family val="2"/>
      </rPr>
      <t xml:space="preserve">Riservatezza: </t>
    </r>
    <r>
      <rPr>
        <sz val="11"/>
        <rFont val="Arial"/>
        <family val="2"/>
      </rPr>
      <t xml:space="preserve">Danno economico o sociale, Valutazione di aspetti personali, Impedimento dell'esercizio del controllo sui dati personali, Limitazione dei diritti, Discriminazione e di esclusione delle persone fisiche, Emarginazione,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Frodi, Ricatto, Limitazione dei diritti, Rifiuto o mancato accesso ai servizi scolastici e lesione del diritto all'istruzione. Altri rischi: Coinvolgimento dei dati oltre le ragionevoli aspettative delle persone fisiche</t>
    </r>
  </si>
  <si>
    <r>
      <rPr>
        <b/>
        <sz val="11"/>
        <rFont val="Arial"/>
        <family val="2"/>
      </rPr>
      <t xml:space="preserve">Riservatezza: </t>
    </r>
    <r>
      <rPr>
        <sz val="11"/>
        <rFont val="Arial"/>
        <family val="2"/>
      </rPr>
      <t xml:space="preserve">Impedimento dell'esercizio del controllo sui dati personali, Discriminazione e di esclusione delle persone fisiche,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t>
    </r>
  </si>
  <si>
    <r>
      <rPr>
        <b/>
        <sz val="11"/>
        <rFont val="Arial"/>
        <family val="2"/>
      </rPr>
      <t xml:space="preserve">Riservatezza: </t>
    </r>
    <r>
      <rPr>
        <sz val="11"/>
        <rFont val="Arial"/>
        <family val="2"/>
      </rPr>
      <t xml:space="preserve">Valutazione di aspetti personali, Impedimento dell'esercizio del controllo sui dati personali, Discriminazione e di esclusione delle persone fisiche, Perdita di riservatezza dei dati personali protetti da segreto professionale, Conoscenza da parte di terzi non autorizzati; </t>
    </r>
    <r>
      <rPr>
        <b/>
        <sz val="11"/>
        <rFont val="Arial"/>
        <family val="2"/>
      </rPr>
      <t>Integrità e Disponibilità:</t>
    </r>
    <r>
      <rPr>
        <sz val="11"/>
        <rFont val="Arial"/>
        <family val="2"/>
      </rPr>
      <t xml:space="preserve"> Danno fisico e alla salute o morte dell'alunno</t>
    </r>
  </si>
  <si>
    <r>
      <rPr>
        <b/>
        <sz val="11"/>
        <rFont val="Arial"/>
        <family val="2"/>
      </rPr>
      <t xml:space="preserve">Riservatezza: </t>
    </r>
    <r>
      <rPr>
        <sz val="11"/>
        <rFont val="Arial"/>
        <family val="2"/>
      </rPr>
      <t xml:space="preserve">Discriminazione e di esclusione delle persone fisiche, Emarginazione, Perdita di riservatezza dei dati personali protetti da segreto professionale, Conoscenza da parte di terzi non autorizzati; </t>
    </r>
    <r>
      <rPr>
        <b/>
        <sz val="11"/>
        <rFont val="Arial"/>
        <family val="2"/>
      </rPr>
      <t>Integrità e Disponibilità:</t>
    </r>
    <r>
      <rPr>
        <sz val="11"/>
        <rFont val="Arial"/>
        <family val="2"/>
      </rPr>
      <t xml:space="preserve"> Rifiuto o mancato accesso ai servizi scolastici e lesione del diritto all'istruzione</t>
    </r>
  </si>
  <si>
    <r>
      <rPr>
        <b/>
        <sz val="11"/>
        <rFont val="Arial"/>
        <family val="2"/>
      </rPr>
      <t xml:space="preserve">Riservatezza: </t>
    </r>
    <r>
      <rPr>
        <sz val="11"/>
        <rFont val="Arial"/>
        <family val="2"/>
      </rPr>
      <t xml:space="preserve">Impedimento dell'esercizio del controllo sui dati personali, Conoscenza da parte di terzi non autorizzati; </t>
    </r>
    <r>
      <rPr>
        <b/>
        <sz val="11"/>
        <rFont val="Arial"/>
        <family val="2"/>
      </rPr>
      <t>Integrità e Disponibilità:</t>
    </r>
    <r>
      <rPr>
        <sz val="11"/>
        <rFont val="Arial"/>
        <family val="2"/>
      </rPr>
      <t xml:space="preserve"> Danno economico o sociale, Limitazione dei diritti, Rifiuto o mancato accesso ai servizi scolastici e lesione del diritto all'istruzione</t>
    </r>
  </si>
  <si>
    <r>
      <rPr>
        <b/>
        <sz val="11"/>
        <rFont val="Arial"/>
        <family val="2"/>
      </rPr>
      <t xml:space="preserve">Riservatezza: </t>
    </r>
    <r>
      <rPr>
        <sz val="11"/>
        <rFont val="Arial"/>
        <family val="2"/>
      </rPr>
      <t xml:space="preserve">Valutazione di aspetti personali, Impedimento dell'esercizio del controllo sui dati personali, Discriminazione e di esclusione delle persone fisiche, Emarginazione, Conoscenza da parte di terzi non autorizzati; </t>
    </r>
    <r>
      <rPr>
        <b/>
        <sz val="11"/>
        <rFont val="Arial"/>
        <family val="2"/>
      </rPr>
      <t>Integrità e Disponibilità:</t>
    </r>
    <r>
      <rPr>
        <sz val="11"/>
        <rFont val="Arial"/>
        <family val="2"/>
      </rPr>
      <t xml:space="preserve"> Danno economico o sociale, Limitazione dei diritti</t>
    </r>
  </si>
  <si>
    <r>
      <rPr>
        <b/>
        <sz val="11"/>
        <rFont val="Arial"/>
        <family val="2"/>
      </rPr>
      <t xml:space="preserve">Riservatezza: </t>
    </r>
    <r>
      <rPr>
        <sz val="11"/>
        <rFont val="Arial"/>
        <family val="2"/>
      </rPr>
      <t xml:space="preserve">Furto o usurpazione di identità, Impedimento dell'esercizio del controllo sui dati personali, Limitazione dei diritti, Discriminazione e di esclusione delle persone fisiche, Conoscenza da parte di terzi non autorizzati; </t>
    </r>
    <r>
      <rPr>
        <b/>
        <sz val="11"/>
        <rFont val="Arial"/>
        <family val="2"/>
      </rPr>
      <t>Integrità e Disponibilità:</t>
    </r>
    <r>
      <rPr>
        <sz val="11"/>
        <rFont val="Arial"/>
        <family val="2"/>
      </rPr>
      <t xml:space="preserve"> Danno economico o sociale,  Limitazione dei diritti; Impossibilità di documentare le attività scolastiche dell'interessato</t>
    </r>
  </si>
  <si>
    <r>
      <rPr>
        <b/>
        <sz val="11"/>
        <rFont val="Arial"/>
        <family val="2"/>
      </rPr>
      <t xml:space="preserve">Riservatezza: </t>
    </r>
    <r>
      <rPr>
        <sz val="11"/>
        <rFont val="Arial"/>
        <family val="2"/>
      </rPr>
      <t xml:space="preserve">Valutazione di aspetti personali, Impedimento dell'esercizio del controllo sui dati personali, Discriminazione e di esclusione delle persone fisiche,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 Rifiuto o mancato accesso ai servizi scolastici (mensa)</t>
    </r>
  </si>
  <si>
    <r>
      <rPr>
        <b/>
        <sz val="11"/>
        <rFont val="Arial"/>
        <family val="2"/>
      </rPr>
      <t xml:space="preserve">Riservatezza: </t>
    </r>
    <r>
      <rPr>
        <sz val="11"/>
        <rFont val="Arial"/>
        <family val="2"/>
      </rPr>
      <t xml:space="preserve">Danno economico o sociale, Furto o usurpazione di identità, Impedimento dell'esercizio del controllo sui dati personali, Limitazione dei diritti, Conoscenza da parte di terzi non autorizzati; </t>
    </r>
    <r>
      <rPr>
        <b/>
        <sz val="11"/>
        <rFont val="Arial"/>
        <family val="2"/>
      </rPr>
      <t>Integrità e Disponibilità:</t>
    </r>
    <r>
      <rPr>
        <sz val="11"/>
        <rFont val="Arial"/>
        <family val="2"/>
      </rPr>
      <t xml:space="preserve"> Danno economico o sociale, Perdite finanziarie, Limitazione dei diritti</t>
    </r>
  </si>
  <si>
    <r>
      <rPr>
        <b/>
        <sz val="11"/>
        <rFont val="Arial"/>
        <family val="2"/>
      </rPr>
      <t xml:space="preserve">Riservatezza: </t>
    </r>
    <r>
      <rPr>
        <sz val="11"/>
        <rFont val="Arial"/>
        <family val="2"/>
      </rPr>
      <t xml:space="preserve">Impedimento dell'esercizio del controllo sui dati personali, Limitazione dei diritti, Conoscenza da parte di terzi non autorizzati; </t>
    </r>
    <r>
      <rPr>
        <b/>
        <sz val="11"/>
        <rFont val="Arial"/>
        <family val="2"/>
      </rPr>
      <t>Integrità e Disponibilità:</t>
    </r>
    <r>
      <rPr>
        <sz val="11"/>
        <rFont val="Arial"/>
        <family val="2"/>
      </rPr>
      <t xml:space="preserve"> Danno economico o sociale, Perdite finanziarie, Limitazione dei diritti</t>
    </r>
  </si>
  <si>
    <r>
      <rPr>
        <b/>
        <sz val="11"/>
        <rFont val="Arial"/>
        <family val="2"/>
      </rPr>
      <t xml:space="preserve">Riservatezza: </t>
    </r>
    <r>
      <rPr>
        <sz val="11"/>
        <rFont val="Arial"/>
        <family val="2"/>
      </rPr>
      <t xml:space="preserve">Furto o usurpazione di identità, Valutazione di aspetti personali, Impedimento dell'esercizio del controllo sui dati personali, Limitazione dei diritti, Discriminazione,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t>
    </r>
  </si>
  <si>
    <r>
      <rPr>
        <b/>
        <sz val="11"/>
        <rFont val="Arial"/>
        <family val="2"/>
      </rPr>
      <t xml:space="preserve">Riservatezza: </t>
    </r>
    <r>
      <rPr>
        <sz val="11"/>
        <rFont val="Arial"/>
        <family val="2"/>
      </rPr>
      <t xml:space="preserve">Impedimento dell'esercizio del controllo sui dati personali, Discriminazione e di esclusione delle persone fisiche, Danno alla reputazione e all'immagine, Conoscenza da parte di terzi non autorizzati; </t>
    </r>
    <r>
      <rPr>
        <b/>
        <sz val="11"/>
        <rFont val="Arial"/>
        <family val="2"/>
      </rPr>
      <t>Integrità e Disponibilità:</t>
    </r>
    <r>
      <rPr>
        <sz val="11"/>
        <rFont val="Arial"/>
        <family val="2"/>
      </rPr>
      <t xml:space="preserve"> Danno economico o sociale, Perdite finanziarie, Limitazione dei diritti, Perdita di opportunità lavorative</t>
    </r>
  </si>
  <si>
    <r>
      <rPr>
        <b/>
        <sz val="11"/>
        <rFont val="Arial"/>
        <family val="2"/>
      </rPr>
      <t xml:space="preserve">Riservatezza: </t>
    </r>
    <r>
      <rPr>
        <sz val="11"/>
        <rFont val="Arial"/>
        <family val="2"/>
      </rPr>
      <t xml:space="preserve">Conoscenza da parte di terzi non autorizzati; </t>
    </r>
    <r>
      <rPr>
        <b/>
        <sz val="11"/>
        <rFont val="Arial"/>
        <family val="2"/>
      </rPr>
      <t>Integrità e Disponibilità:</t>
    </r>
    <r>
      <rPr>
        <sz val="11"/>
        <rFont val="Arial"/>
        <family val="2"/>
      </rPr>
      <t xml:space="preserve"> Limitazione dei diritti, Mancato riconoscimento all'interessato dei corsi di formazione effettuati </t>
    </r>
  </si>
  <si>
    <r>
      <rPr>
        <b/>
        <sz val="11"/>
        <rFont val="Arial"/>
        <family val="2"/>
      </rPr>
      <t xml:space="preserve">Riservatezza: </t>
    </r>
    <r>
      <rPr>
        <sz val="11"/>
        <rFont val="Arial"/>
        <family val="2"/>
      </rPr>
      <t xml:space="preserve">Impedimento dell'esercizio del controllo sui dati personali,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 Rifiuto o mancato riconoscimento dell'indennizzo</t>
    </r>
  </si>
  <si>
    <r>
      <rPr>
        <b/>
        <sz val="11"/>
        <rFont val="Arial"/>
        <family val="2"/>
      </rPr>
      <t xml:space="preserve">Riservatezza: </t>
    </r>
    <r>
      <rPr>
        <sz val="11"/>
        <rFont val="Arial"/>
        <family val="2"/>
      </rPr>
      <t xml:space="preserve">Valutazione di aspetti personali, Impedimento dell'esercizio del controllo sui dati personali, Conoscenza da parte di terzi non autorizzati; </t>
    </r>
    <r>
      <rPr>
        <b/>
        <sz val="11"/>
        <rFont val="Arial"/>
        <family val="2"/>
      </rPr>
      <t>Integrità e Disponibilità:</t>
    </r>
    <r>
      <rPr>
        <sz val="11"/>
        <rFont val="Arial"/>
        <family val="2"/>
      </rPr>
      <t xml:space="preserve"> Limitazione dei diritti, Danno economico o sociale</t>
    </r>
  </si>
  <si>
    <r>
      <rPr>
        <b/>
        <sz val="11"/>
        <rFont val="Arial"/>
        <family val="2"/>
      </rPr>
      <t xml:space="preserve">Riservatezza: </t>
    </r>
    <r>
      <rPr>
        <sz val="11"/>
        <rFont val="Arial"/>
        <family val="2"/>
      </rPr>
      <t xml:space="preserve">Impedimento dell'esercizio del controllo sui dati personali, Conoscenza da parte di terzi non autorizzati; </t>
    </r>
    <r>
      <rPr>
        <b/>
        <sz val="11"/>
        <rFont val="Arial"/>
        <family val="2"/>
      </rPr>
      <t>Integrità e Disponibilità:</t>
    </r>
    <r>
      <rPr>
        <sz val="11"/>
        <rFont val="Arial"/>
        <family val="2"/>
      </rPr>
      <t xml:space="preserve"> Danno economico o sociale, Perdite finanziarie, Limitazione dei diritti, Impossibilità di elaborare i cedolini paga</t>
    </r>
  </si>
  <si>
    <r>
      <rPr>
        <b/>
        <sz val="11"/>
        <rFont val="Arial"/>
        <family val="2"/>
      </rPr>
      <t xml:space="preserve">Riservatezza: </t>
    </r>
    <r>
      <rPr>
        <sz val="11"/>
        <rFont val="Arial"/>
        <family val="2"/>
      </rPr>
      <t xml:space="preserve">Danno economico o sociale, Furto o usurpazione di identità, Impedimento dell'esercizio del controllo sui dati personali, Discriminazione e di esclusione delle persone fisiche,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Perdite finanziarie, Limitazione dei diritti, Rifiuto o mancato accesso ai servizi scolastici </t>
    </r>
  </si>
  <si>
    <r>
      <rPr>
        <b/>
        <sz val="11"/>
        <rFont val="Arial"/>
        <family val="2"/>
      </rPr>
      <t xml:space="preserve">Riservatezza: </t>
    </r>
    <r>
      <rPr>
        <sz val="11"/>
        <rFont val="Arial"/>
        <family val="2"/>
      </rPr>
      <t xml:space="preserve">Impedimento dell'esercizio del controllo sui dati personali, Conoscenza da parte di terzi non autorizzati; </t>
    </r>
    <r>
      <rPr>
        <b/>
        <sz val="11"/>
        <rFont val="Arial"/>
        <family val="2"/>
      </rPr>
      <t>Integrità e Disponibilità:</t>
    </r>
    <r>
      <rPr>
        <sz val="11"/>
        <rFont val="Arial"/>
        <family val="2"/>
      </rPr>
      <t xml:space="preserve"> Limitazione dei diritti, Impossibilità di dimostrare l'assolvimento agli obblighi di legge da parte degli interessati</t>
    </r>
  </si>
  <si>
    <r>
      <rPr>
        <b/>
        <sz val="11"/>
        <rFont val="Arial"/>
        <family val="2"/>
      </rPr>
      <t xml:space="preserve">Riservatezza: </t>
    </r>
    <r>
      <rPr>
        <sz val="11"/>
        <rFont val="Arial"/>
        <family val="2"/>
      </rPr>
      <t xml:space="preserve">Valutazione di aspetti personali, Impedimento dell'esercizio del controllo sui dati personali, Discriminazione e di esclusione delle persone fisiche,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Danno fisico, materiale o immateriale, Limitazione dei diritti, Coinvolgimento dei dati oltre le ragionevoli aspettative delle persone fisiche</t>
    </r>
  </si>
  <si>
    <r>
      <rPr>
        <b/>
        <sz val="11"/>
        <rFont val="Arial"/>
        <family val="2"/>
      </rPr>
      <t xml:space="preserve">Riservatezza: </t>
    </r>
    <r>
      <rPr>
        <sz val="11"/>
        <rFont val="Arial"/>
        <family val="2"/>
      </rPr>
      <t xml:space="preserve">Impedimento dell'esercizio del controllo sui dati personali, Conoscenza da parte di terzi non autorizzati; </t>
    </r>
    <r>
      <rPr>
        <b/>
        <sz val="11"/>
        <rFont val="Arial"/>
        <family val="2"/>
      </rPr>
      <t>Integrità e Disponibilità:</t>
    </r>
    <r>
      <rPr>
        <sz val="11"/>
        <rFont val="Arial"/>
        <family val="2"/>
      </rPr>
      <t xml:space="preserve"> Limitazione dei diritti, Rifiuto o mancato accesso ai servizi scolastici e lesione del diritto all'istruzione </t>
    </r>
  </si>
  <si>
    <r>
      <rPr>
        <b/>
        <sz val="11"/>
        <rFont val="Arial"/>
        <family val="2"/>
      </rPr>
      <t xml:space="preserve">Riservatezza: </t>
    </r>
    <r>
      <rPr>
        <sz val="11"/>
        <rFont val="Arial"/>
        <family val="2"/>
      </rPr>
      <t xml:space="preserve">Furto o usurpazione di identità, Impedimento dell'esercizio del controllo sui dati personali, Frodi,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Perdite finanziarie, Limitazione dei diritti, Rifiuto o mancato accesso ai servizi scolastici e lesione del diritto all'istruzione</t>
    </r>
  </si>
  <si>
    <r>
      <rPr>
        <b/>
        <sz val="11"/>
        <rFont val="Arial"/>
        <family val="2"/>
      </rPr>
      <t xml:space="preserve">Riservatezza: </t>
    </r>
    <r>
      <rPr>
        <sz val="11"/>
        <rFont val="Arial"/>
        <family val="2"/>
      </rPr>
      <t xml:space="preserve">Danno economico o sociale, Perdite finanziarie, Furto o usurpazione di identità, Impedimento dell'esercizio del controllo sui dati personali, Discriminazione Frodi, Danno alla reputazione e all'immagine, Conoscenza da parte di terzi non autorizzati; </t>
    </r>
    <r>
      <rPr>
        <b/>
        <sz val="11"/>
        <rFont val="Arial"/>
        <family val="2"/>
      </rPr>
      <t>Integrità e Disponibilità:</t>
    </r>
    <r>
      <rPr>
        <sz val="11"/>
        <rFont val="Arial"/>
        <family val="2"/>
      </rPr>
      <t xml:space="preserve"> Danno economico o sociale, Perdite finanziarie, Limitazione dei diritti</t>
    </r>
  </si>
  <si>
    <r>
      <rPr>
        <b/>
        <sz val="11"/>
        <rFont val="Arial"/>
        <family val="2"/>
      </rPr>
      <t xml:space="preserve">Riservatezza: </t>
    </r>
    <r>
      <rPr>
        <sz val="11"/>
        <rFont val="Arial"/>
        <family val="2"/>
      </rPr>
      <t xml:space="preserve">Impedimento dell'esercizio del controllo sui dati personali, Conoscenza da parte di terzi non autorizzati; </t>
    </r>
    <r>
      <rPr>
        <b/>
        <sz val="11"/>
        <rFont val="Arial"/>
        <family val="2"/>
      </rPr>
      <t>Integrità e Disponibilità:</t>
    </r>
    <r>
      <rPr>
        <sz val="11"/>
        <rFont val="Arial"/>
        <family val="2"/>
      </rPr>
      <t xml:space="preserve"> Danno economico o sociale, Limitazione dei diritti</t>
    </r>
  </si>
  <si>
    <r>
      <rPr>
        <b/>
        <sz val="11"/>
        <rFont val="Arial"/>
        <family val="2"/>
      </rPr>
      <t xml:space="preserve">Riservatezza: </t>
    </r>
    <r>
      <rPr>
        <sz val="11"/>
        <rFont val="Arial"/>
        <family val="2"/>
      </rPr>
      <t xml:space="preserve">Furto o usurpazione di identità, Valutazione di aspetti personali, Impedimento dell'esercizio del controllo sui dati personali, Limitazione dei diritti,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 Rifiuto o mancato accesso ai servizi scolastici, Mancanza di trasparenza</t>
    </r>
  </si>
  <si>
    <r>
      <rPr>
        <b/>
        <sz val="11"/>
        <rFont val="Arial"/>
        <family val="2"/>
      </rPr>
      <t xml:space="preserve">Riservatezza: </t>
    </r>
    <r>
      <rPr>
        <sz val="11"/>
        <rFont val="Arial"/>
        <family val="2"/>
      </rPr>
      <t xml:space="preserve">Valutazione di aspetti personali, Impedimento dell'esercizio del controllo sui dati personali, Discriminazione, Danno alla reputazione e all'immagine, Conoscenza da parte di terzi non autorizzati; </t>
    </r>
    <r>
      <rPr>
        <b/>
        <sz val="11"/>
        <rFont val="Arial"/>
        <family val="2"/>
      </rPr>
      <t>Integrità e Disponibilità:</t>
    </r>
    <r>
      <rPr>
        <sz val="11"/>
        <rFont val="Arial"/>
        <family val="2"/>
      </rPr>
      <t xml:space="preserve"> Danno economnico, Limitazione dei diritti</t>
    </r>
  </si>
  <si>
    <r>
      <rPr>
        <b/>
        <sz val="11"/>
        <rFont val="Arial"/>
        <family val="2"/>
      </rPr>
      <t xml:space="preserve">Riservatezza: </t>
    </r>
    <r>
      <rPr>
        <sz val="11"/>
        <rFont val="Arial"/>
        <family val="2"/>
      </rPr>
      <t xml:space="preserve">Impedimento dell'esercizio del controllo sui dati personali,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Perdite finanziarie, Limitazione dei diritti</t>
    </r>
  </si>
  <si>
    <r>
      <rPr>
        <b/>
        <sz val="11"/>
        <rFont val="Arial"/>
        <family val="2"/>
      </rPr>
      <t xml:space="preserve">Riservatezza: </t>
    </r>
    <r>
      <rPr>
        <sz val="11"/>
        <rFont val="Arial"/>
        <family val="2"/>
      </rPr>
      <t xml:space="preserve">Danno economico o sociale, Valutazione di aspetti personali, Impedimento dell'esercizio del controllo sui dati personali,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Perdite finanziarie, Limitazione dei diritti, Rifiuto o mancato accesso ai servizi scolastici </t>
    </r>
  </si>
  <si>
    <r>
      <rPr>
        <b/>
        <sz val="11"/>
        <rFont val="Arial"/>
        <family val="2"/>
      </rPr>
      <t xml:space="preserve">Riservatezza: </t>
    </r>
    <r>
      <rPr>
        <sz val="11"/>
        <rFont val="Arial"/>
        <family val="2"/>
      </rPr>
      <t xml:space="preserve">Impedimento dell'esercizio del controllo sui dati personali, Conoscenza da parte di terzi non autorizzati; </t>
    </r>
    <r>
      <rPr>
        <b/>
        <sz val="11"/>
        <rFont val="Arial"/>
        <family val="2"/>
      </rPr>
      <t>Integrità e Disponibilità:</t>
    </r>
    <r>
      <rPr>
        <sz val="11"/>
        <rFont val="Arial"/>
        <family val="2"/>
      </rPr>
      <t xml:space="preserve"> Limitazione dei diritti, Impedimento o mancato accesso ai servizi scolastici</t>
    </r>
  </si>
  <si>
    <r>
      <rPr>
        <b/>
        <sz val="11"/>
        <rFont val="Arial"/>
        <family val="2"/>
      </rPr>
      <t xml:space="preserve">Riservatezza: </t>
    </r>
    <r>
      <rPr>
        <sz val="11"/>
        <rFont val="Arial"/>
        <family val="2"/>
      </rPr>
      <t xml:space="preserve">Impedimento dell'esercizio del controllo sui dati personali, Discriminazione e di esclusione delle persone fisiche,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Limitazione dei diritti, Rifiuto o mancato accesso ai servizi scolastici </t>
    </r>
  </si>
  <si>
    <r>
      <rPr>
        <b/>
        <sz val="11"/>
        <rFont val="Arial"/>
        <family val="2"/>
      </rPr>
      <t xml:space="preserve">Riservatezza: </t>
    </r>
    <r>
      <rPr>
        <sz val="11"/>
        <rFont val="Arial"/>
        <family val="2"/>
      </rPr>
      <t xml:space="preserve">Furto o usurpazione di identità, Impedimento dell'esercizio del controllo sui dati personali, Limitazione dei diritti, Discriminazione ed esclusione delle persone fisiche, Ricatto, Emarginazione, Danno alla reputazione e all'immagine, Conoscenza da parte di terzi non autorizzati; </t>
    </r>
    <r>
      <rPr>
        <b/>
        <sz val="11"/>
        <rFont val="Arial"/>
        <family val="2"/>
      </rPr>
      <t>Integrità e Disponibilità:</t>
    </r>
    <r>
      <rPr>
        <sz val="11"/>
        <rFont val="Arial"/>
        <family val="2"/>
      </rPr>
      <t xml:space="preserve"> Limitazione dei diritti, Rifiuto o mancato accesso ai servizi scolastici e lesione del diritto all'istruzione, coinvolgimento dei dati oltre le ragionevoli aspettative delle persone fisiche, Sensazione di sistematico monitoraggio</t>
    </r>
  </si>
  <si>
    <r>
      <rPr>
        <b/>
        <sz val="11"/>
        <rFont val="Arial"/>
        <family val="2"/>
      </rPr>
      <t xml:space="preserve">Riservatezza: </t>
    </r>
    <r>
      <rPr>
        <sz val="11"/>
        <rFont val="Arial"/>
        <family val="2"/>
      </rPr>
      <t xml:space="preserve">Valutazione di aspetti personali, Impedimento dell'esercizio del controllo sui dati personali, Conoscenza da parte di terzi non autorizzati; </t>
    </r>
    <r>
      <rPr>
        <b/>
        <sz val="11"/>
        <rFont val="Arial"/>
        <family val="2"/>
      </rPr>
      <t>Integrità e Disponibilità:</t>
    </r>
    <r>
      <rPr>
        <sz val="11"/>
        <rFont val="Arial"/>
        <family val="2"/>
      </rPr>
      <t xml:space="preserve"> Danno economico o sociale, Limitazione dei diritti, Rifiuto o mancato accesso ai servizi scolastici e lesione del diritto all'istruzione </t>
    </r>
  </si>
  <si>
    <r>
      <rPr>
        <b/>
        <sz val="11"/>
        <rFont val="Arial"/>
        <family val="2"/>
      </rPr>
      <t xml:space="preserve">Riservatezza: </t>
    </r>
    <r>
      <rPr>
        <sz val="11"/>
        <rFont val="Arial"/>
        <family val="2"/>
      </rPr>
      <t xml:space="preserve">Furto o usurpazione di identità, Impedimento dell'esercizio del controllo sui dati personali, Discriminazione ed esclusione delle persone fisiche, Frodi, Ricatto, Danno alla reputazione e all'immagine, Perdita di riservatezza dei dati personali protetti da segreto professionale, Conoscenza da parte di terzi non autorizzati; </t>
    </r>
    <r>
      <rPr>
        <b/>
        <sz val="11"/>
        <rFont val="Arial"/>
        <family val="2"/>
      </rPr>
      <t>Integrità e Disponibilità:</t>
    </r>
    <r>
      <rPr>
        <sz val="11"/>
        <rFont val="Arial"/>
        <family val="2"/>
      </rPr>
      <t xml:space="preserve"> Danno economico o sociale, Perdite finanziarie, Limitazione dei diritti, Rifiuto o mancato accesso ai servizi scolastici e lesione del diritto all'istruzione</t>
    </r>
  </si>
  <si>
    <t>RISCHI GDPR</t>
  </si>
  <si>
    <t>Pubblicazione scrutini ed esami</t>
  </si>
  <si>
    <t>Trattamento finalizzato alla pubblicazione (cartacea ed elettronica) degli scrutini ed esami in adempimento a specifici obblighi di legge e Ordinanze ministeriali</t>
  </si>
  <si>
    <t>Dirigente Scolastico e Segreteria alunni</t>
  </si>
  <si>
    <t>Tabelloni cartacei</t>
  </si>
  <si>
    <r>
      <rPr>
        <b/>
        <sz val="11"/>
        <rFont val="Arial"/>
        <family val="2"/>
      </rPr>
      <t xml:space="preserve">Riservatezza: </t>
    </r>
    <r>
      <rPr>
        <sz val="11"/>
        <rFont val="Arial"/>
        <family val="2"/>
      </rPr>
      <t xml:space="preserve">Impedimento dell'esercizio del controllo sui dati personali, Discriminazione ed esclusione delle persone fisiche, Perdita di riservatezza dei dati personali protetti da segreto professionale, Conoscenza da parte di terzi non autorizzati; </t>
    </r>
    <r>
      <rPr>
        <b/>
        <sz val="11"/>
        <rFont val="Arial"/>
        <family val="2"/>
      </rPr>
      <t>Integrità e Disponibilità:</t>
    </r>
    <r>
      <rPr>
        <sz val="11"/>
        <rFont val="Arial"/>
        <family val="2"/>
      </rPr>
      <t xml:space="preserve"> Danno sociale, Limitazione dei diritti, Rifiuto o mancato accesso ai servizi scolastici, Coinvolgimento dei dati oltre le ragionevoli aspettative delle persone fisiche</t>
    </r>
  </si>
  <si>
    <t>Gestione dei pagamenti da parte dei genitori alla scuola per gite, viaggi di istruzione, quota assicurazione etc. e gestione dei dati personali relativi ai soggetti versanti associati all’alunno
nell’ambito del servizio "Pago In Rete"</t>
  </si>
  <si>
    <t>Per il pagamento della quota assicurativa,  della quota relativa a gite/viaggi di istruzione, il genitore delegato raccoglie le quote ed effettua un versamento sul cc bancario della scuola. Le quote relative alle tasse di iscrizione per la certificazione delle lingue straniere sono versate dal genitore per ogni singolo alunno sul cc bancario della scuola. La la gestione dei dati personali relativi ai soggetti versanti associati all’alunno
nell’ambito del servizio “Pago In Rete può essere effettuata facoltativamente solo previa adesione al servizio da parte degli interessati. Il servizio “Pago In Rete” consente al rappresentante di classe di visualizzare e pagare gli avvisi telematici 
intestati agli alunni della classe per contro del genitore associato. L’associazione tra rappresentante di classe e alunni viene effettuata dalla segreteria scolastica su esplicita richiesta del rappresentante di classe, previa apposita delega da parte dei genitori degli alunni della classe.</t>
  </si>
  <si>
    <t xml:space="preserve">Esecuzione di un compito di interesse pubblico o pubblici poteri del titolare derivante da normativa nazionale - Obbligo di legge (combinato disposto di cui all’art 5, co.1 del D.lgs 7 marzo 2005, n. 82, all’art. 1, co.8 del D.L. 30 dicembre 2019, n, 162 e all’art. 24, co, 2 del D.L. del 16 luglio  2020, n. 76) </t>
  </si>
  <si>
    <t>Alunni - Minori d'età - Genitori o chi esercita la responsabilità genitoriale- Rappresentante di classe</t>
  </si>
  <si>
    <t>Ministrero dell'Istruzione</t>
  </si>
  <si>
    <t>Erogatore del servizio "Pago in Rete"</t>
  </si>
  <si>
    <t xml:space="preserve">Miur (periodicamente vengono comunicati al Miur i dati gestionali di entrata relativi alle somme versate alla scuola) - Istituto di credito convenzionato (Cassa) - PagoPA </t>
  </si>
  <si>
    <t>Pago in Rete</t>
  </si>
  <si>
    <t>Verifica delle conoscenze, abilità e competenze acquisite dagli studenti attraverso lo svolgimento di prove scritte ed orali, e rilascio della certificazione di acquisizione delle competenze e del diploma di Stato. I voti relativi agli elaborati finali (cartacei) e alle prove orali vengono caricati sul gestionale in uso alla scuola e sulla piattaforma Sidi (Miur)</t>
  </si>
  <si>
    <t>segretria alunni/Commissioni e sottocommissioni d'esame</t>
  </si>
  <si>
    <t>Obbligo di legge (D.Lgs. n. 62/2017 - art. 12, comma 5, l.n. 104/1992) - Esecuzione di un compito di interesse pubblico o pubblici poteri del titolare derivante da normativa nazionale</t>
  </si>
  <si>
    <t>Dati personali identificativi (anagrafiche e dati di contatto); Dati relativi allo stato di salute degli studenti disabili</t>
  </si>
  <si>
    <t>Studenti maggiorenni e minorenni (anche privatisti) candidati all'esame di Stato</t>
  </si>
  <si>
    <t>Trattamento finalizzato alla pubblicazione (cartacea ed elettronica) degli scrutini ed esami in adempimento a specifici obblighi di legge e Ordinanze e Circolari ministeriali</t>
  </si>
  <si>
    <t>PUBBLICAZIONE SCRUTINI INTERMEDI E SCRUTINIO DI AMMISSIONE ALL'ESAME (PRIMO CICLO): indicazione, per ciascuno studente, di “ammesso” e “non ammesso” all’esame conclusivo (o alla classe successiva), distintamente per ogni classe, nell’area documentale riservata del registro elettronico, cui accedono TUTTI gli studenti della classe di riferimento. Diversamente i voti in decimi, compresi quelli inferiori a sei decimi, riferiti alle singole discipline, sono riportati, oltre che nel documento di valutazione, anche nell’area riservata del registro elettronico a cui può accedere il SINGOLO studente mediante le proprie credenziali personali. PUBBLICAZIONE ESITO FINALE ESAME (PRIMO CICLO): affissione di tabelloni cartacei presso l’istituzione scolastica sede della sottocommissione con l’indicazione del punteggio finale conseguito, inclusa la menzione della lode qualora attribuita dalla sottocommissione, e con la sola indicazione della dicitura “Non diplomato” nel caso di mancato superamento dell’esame stesso. Allo stesso tempo dei tabelloni, distintamente per ogni classe, pubblicazione solo e unicamente nell’area documentale riservata del registro elettronico, cui accedono TUTTI gli studenti della classe di riferimento, con l’indicazione del punteggio finale conseguito, inclusa la menzione della lode qualora attribuita dalla sottocommissione e con la sola indicazione della dicitura “Non diplomato” nel caso di mancato superamento dell’esame stesso.</t>
  </si>
  <si>
    <t>15 giorni</t>
  </si>
  <si>
    <t xml:space="preserve">Dati identificativi di natura comune (anagrafiche, voti assegnati a ciascun alunno, ammesso/non ammesso) </t>
  </si>
  <si>
    <t>Alunni e genitori della classe - MIUR</t>
  </si>
  <si>
    <t>Pubblicazione su tabellone cartaceo</t>
  </si>
  <si>
    <t xml:space="preserve">Antivirus, Profili di autorizzazione e autenticazione in funzione delle esigenze di accesso, Back-up, Cartelle di rete con segregazione di visibilità, credenziali di autenticazione degli autorizzati, accesso agli archivi controllato, Cifratura/https nella trasmissione dei dati </t>
  </si>
  <si>
    <t>Procedure organizzative e istruzioni operative (DPMS); Disclaimer sul divieto di diffusione dei dati personali relativi alla pubblicazione di esami e scrutini</t>
  </si>
  <si>
    <t xml:space="preserve">Gestione esami di Stato conclusivi del primo ciclo di istruzione  </t>
  </si>
  <si>
    <t>Servizi di Supporto alla Didattica digitale</t>
  </si>
  <si>
    <t>Microsoft Corporation</t>
  </si>
  <si>
    <t>fornitore piattaforma cloud e posta elettronica</t>
  </si>
  <si>
    <t>Stati Uniti</t>
  </si>
  <si>
    <t>SCC</t>
  </si>
  <si>
    <t>Teams</t>
  </si>
  <si>
    <t>Procedure organizzative e istruzioni operative (DPMS) - Formazione al personale dipendente (docenti e ATA) - Designazione dei responsabili esterni del trattamento</t>
  </si>
  <si>
    <t>Fornitore piattaforma Teams</t>
  </si>
  <si>
    <t>Gestione attestati di frequenza e relativa protocollazione; inserimento nel fascicolo personale</t>
  </si>
  <si>
    <t xml:space="preserve">Trattamento finalizzato alla gestione dei corsi di formazione obbligatoria e facoltativa del personale dipendente. </t>
  </si>
  <si>
    <t>Istituto Comprensivo Botrugno, Nociglia, San Cassiano e Supersano</t>
  </si>
  <si>
    <t>Via G. Puccini n° 41 – C. A. P. 73040 Supersano (LE)</t>
  </si>
  <si>
    <t>LEIC8AH00Q</t>
  </si>
  <si>
    <t xml:space="preserve">Tel: +39 0833 822857                                                                                       </t>
  </si>
  <si>
    <t>LEIC8AH00Q@istruzione.it</t>
  </si>
  <si>
    <t>leic8ah00q@pec.istruzione.it</t>
  </si>
  <si>
    <t>Nuvola</t>
  </si>
  <si>
    <t>SW Nuvola</t>
  </si>
  <si>
    <t>Nuvola contabilità</t>
  </si>
  <si>
    <t xml:space="preserve">la scuola utilizza il gestionale Nuvola </t>
  </si>
  <si>
    <t xml:space="preserve">Il servizio di conservazone è fornito da Nuvola  </t>
  </si>
  <si>
    <t>Madisoft S.p.A.</t>
  </si>
  <si>
    <t xml:space="preserve">Trattamento finalizzato alla gestione dell'attività formativa e dell'attività di supporto alla didattica e ai servizi correlati (compreso le riunioni o videolezioni o condivisione di materiale e documenti su Microsoft Teams), mediante l'utilizzo del Registro elettronico. </t>
  </si>
  <si>
    <r>
      <t>Viene utilizzata una piattaforma Teams (con account di Microsoft Office 365, solo per consentire l'autenticazione in piattaforma e accedere alle videoconferenze), oltre al Registro Elettronico.</t>
    </r>
    <r>
      <rPr>
        <sz val="9"/>
        <color rgb="FFFF0000"/>
        <rFont val="Calibri"/>
        <family val="2"/>
        <scheme val="minor"/>
      </rPr>
      <t xml:space="preserve"> </t>
    </r>
    <r>
      <rPr>
        <sz val="9"/>
        <rFont val="Calibri"/>
        <family val="2"/>
        <scheme val="minor"/>
      </rPr>
      <t xml:space="preserve">Il trattamento è finalizzato allo svolgimento delle funzioni istituzionali relative all’istruzione e alla formazione degli alunni e alle attività amministrative ad esse strumentali con riferimento ai servizi connessi alla didattica (quali le attività educative, didattiche e formative, di valutazione e orientamento per gli alunni ovvero per la gestione della carriera e del percorso scolastico, formativo e amministrativo dell'alunno, l’alimentazione e aggiornamento dell'Anagrafe Nazionale degli Studenti e la gestione e conservazione del fascicolo degli alunni) e, quindi, per assicurare il regolare svolgimento del percorso didattico e l’attuazione del PTOF di Istituto (anche durante il periodo di emergenza causato dal COVID-19), e svolgere attività di supporto alla didattica e ai servizi correlati con le attività scolastiche. </t>
    </r>
  </si>
  <si>
    <t>Madisoft SpA, Microsoft, MI</t>
  </si>
  <si>
    <t>SW Nuvola (Registro elettronico)</t>
  </si>
  <si>
    <t>Microsoft</t>
  </si>
  <si>
    <t xml:space="preserve">Docente interno (RSPP), Medico competente </t>
  </si>
  <si>
    <t>Il servizio RSPP è fornito da un docente interno.</t>
  </si>
  <si>
    <t>Portale istituzionale</t>
  </si>
  <si>
    <t>Trattamento finalizzato alla diffusione a scopo divulgativo o promozionale delle attività dell'Istituto (sul sito web istituzionale)</t>
  </si>
  <si>
    <t>All'inizio del ciclo scolastico la scuola consegna ai genitori la liberatoria con l'informativa e conserva il prestato consenso alla pubblicazione delle foto e dei video sul portale istituzionale</t>
  </si>
  <si>
    <t xml:space="preserve">Il genitore indica in fase di iscrizione la presenza di disabilità/DSA. Successivamente consegna la certificazione medica alla scuola, che la conserva in busta chiusa in armadio chiuso a chiave nella stanza del DS. Su SIDI la scuola inserisce tutte le informazioni e i documenti sanitari allegati. </t>
  </si>
  <si>
    <t>Documentazione sanitaria alunni diversamente abili conservata in armadio chiuso chiave (nell'ufficio alunni)</t>
  </si>
  <si>
    <t>usr (piattaforma Regione Puglia)</t>
  </si>
  <si>
    <t>Obbligo di legge -  - Esecuzione di un compito di interesse pubblico o connesso a pubblici poteri del titolare derivante da normativa nazionale, Circolari e Ordinanze Ministeriali (MI-nota 1455 del 7 febbraio 2023 - Circolare MI 9168/2020 - DLgs 62/2017)</t>
  </si>
  <si>
    <t xml:space="preserve">Gestione certificati di frequenza, di promozione e rilascio diploma  </t>
  </si>
  <si>
    <t>AXIOS</t>
  </si>
  <si>
    <t>SW Axios</t>
  </si>
  <si>
    <t>La scuola utilizza il gestionale Axios per gli adempimenti amministrativo-contabili (per   bilancio,  emolumenti, personale; F24; irap ecc) e il servizio "Pago in Rete" del Ministero</t>
  </si>
  <si>
    <t>ufficio alunni</t>
  </si>
  <si>
    <t>La base giuridica del trattamento è costituita dall’esecuzione di un compito di interesse pubblico o di rilevante interesse pubblico (diritto all’istruzione) di cui è investito l’Istituto scolastico, e in particolare dell’articolo 21, commi 4-ter e seguenti, del Decreto-Legge del 22 giugno 2023, n. 75, convertito, con modificazioni, dalla Legge del 10 agosto 2023, n. 112, nonché del Decreto attuativo di natura non regolamentare, adottato ai sensi del comma 4-quinquies del medesimo articolo 21 e delle norme ivi richiamate quali, in particolare, il Decreto Ministeriale del 22 dicembre 2022, n. 328, concernente l'adozione delle «Linee guida per l'orientamento».</t>
  </si>
  <si>
    <t xml:space="preserve">Dati personali identificativi di natura comune (dati anagrafici, dati di contatto, codice fiscale, indirizzo email e credenziali di accesso, anno di corso e classe di riferimento, informazioni sulle abilitazioni scolastiche, certificazione delle competenze e curriculum dello studente) - Categorie particolari di dati (solo qualora conferiti volontariamente da parte degli utenti, all'interno dei campi di testo a compilazione libera) </t>
  </si>
  <si>
    <t>studenti di età superiore a dieci anni, frequentanti la scuola secondaria di primo e di secondo grado; genitori/esercenti la responsabilità genitoriale; 
docenti; docenti tutor; Dirigente scolastico/coordinatore; personale amministrativo di segreteria scolastica.</t>
  </si>
  <si>
    <t>MIM</t>
  </si>
  <si>
    <t>fornitore piattaforma UNICA</t>
  </si>
  <si>
    <t>No</t>
  </si>
  <si>
    <t>Piattaforma ministeriale "UNICA"</t>
  </si>
  <si>
    <t>Misure di sicurezza tecniche relative alla piattaforma UNICA implementate dal MIM</t>
  </si>
  <si>
    <t>Procedure organizzative e istruzioni operative (DPMS)</t>
  </si>
  <si>
    <t>TR45</t>
  </si>
  <si>
    <t>La gestione e la conservazione dei dati personali raccolti dall’Istituto scolastico avvengono su server ubicati all’interno dell’Istituto sia sul server del MIM, quale soggetto gestore dell’infrastruttura della Piattaforma UNICA, attraverso la quale l’Istituto scolastico eroga i servizi. La Piattaforma UNICA è alimentata attraverso le seguenti operazioni:
i. interconnessione con sistemi informativi afferenti al mondo dell’istruzione;
ii. caricamento di Dati ulteriori da parte degli Utenti, qualora non disponibili con la modalità di cui al precedente punto i).
La Piattaforma è, altresì, interconnessa con l’Anagrafe Nazionale Studenti (ANS). Il servizio "E-Portfolio"  mira a supportare e accompagnare gli studenti e le famiglie durante l’intero percorso di istruzione. Il Servizio "Docente Tutor" mira a garantire un effettivo supporto a favore di studenti e studentesse nel percorso di studi, da parte del Docente Tutor, nonché ad agevolare l’esercizio dei compiti attribuiti al medesimo. Il Servizio "Gite Scolastiche" consente alle famiglie di studenti e studentesse di presentare la candidatura ai fini dell’ottenimento del contributo economico per la partecipazione a viaggi d’istruzione e visite didattiche e mira a consentire la più ampia partecipazione a viaggi d’istruzione e visite didattiche.</t>
  </si>
  <si>
    <t>Gestione piattaforma"UNICA" (Servizi Digitali e Orientamento)</t>
  </si>
  <si>
    <t>Trattamento finalizzato al perseguimento delle seguenti finalità: 
- fruizione con modalità semplificate dei servizi digitali a sostegno del diritto allo studio;
- agevolazione delle comunicazioni scuola – famiglia, con particolare attenzione al tema dell’orientamento (e fruire in modo organico e personalizzato di tutti i servizi digitali relativi all'orientamento, alle iscrizioni, ai pagamenti, nonché alle iniziative a sostegno del diritto allo studio);
- consultazione di informazioni e dati utili per una scelta consapevole del percorso scolastico e post – scolastico;
- erogazione dei singoli Servizi Digitali quali: E-Portfolio, Docente Tutor , 
Gite Scolastiche, altri servizi che saranno messi a disposizione dalla Piattaforma, nell’ambito della specifica utenza assegnata all' Istituto scolastico.</t>
  </si>
  <si>
    <r>
      <rPr>
        <b/>
        <sz val="11"/>
        <rFont val="Arial"/>
        <family val="2"/>
      </rPr>
      <t xml:space="preserve">Riservatezza: </t>
    </r>
    <r>
      <rPr>
        <sz val="11"/>
        <rFont val="Arial"/>
        <family val="2"/>
      </rPr>
      <t xml:space="preserve">Impedimento dell'esercizio del controllo sui dati personali, Discriminazione ed esclusione delle persone fisiche, Perdita di riservatezza dei dati personali protetti da segreto professionale, Conoscenza da parte di terzi non autorizzati; </t>
    </r>
    <r>
      <rPr>
        <b/>
        <sz val="11"/>
        <rFont val="Arial"/>
        <family val="2"/>
      </rPr>
      <t>Integrità e Disponibilità:</t>
    </r>
    <r>
      <rPr>
        <sz val="11"/>
        <rFont val="Arial"/>
        <family val="2"/>
      </rPr>
      <t xml:space="preserve"> Danno sociale, Limitazione dei diritti, Rifiuto o mancato accesso ai servizi erogati dalla piattaforma UNICA</t>
    </r>
  </si>
  <si>
    <t xml:space="preserve">Gestione piattaforma"UNICA" (Servizi Digitali e Orientamento)   </t>
  </si>
  <si>
    <t xml:space="preserve">Trattamento finalizzato alla gestione dei servizi digitali a sostegno del diritto allo studio e all'orientamento degli studenti e, in particolare, al perseguimento delle seguenti finalità: 
- fruizione con modalità semplificate dei servizi digitali a sostegno del diritto allo studio;
- agevolazione delle comunicazioni scuola – famiglia, con particolare attenzione al tema dell’orientamento (e fruire in modo organico e personalizzato di tutti i servizi digitali relativi all'orientamento, alle iscrizioni, ai pagamenti, nonché alle iniziative a sostegno del diritto allo studio);
- consultazione di informazioni e dati utili per una scelta consapevole del percorso scolastico e post – scolastico;
- erogazione dei singoli Servizi Digitali quali: E-Portfolio, Docente Tutor, Gite Scolastiche e altri servizi messi a disposizione dalla Piattaforma UNICA, nell’ambito della specifica utenza assegnata all'Istituto scolastico.   </t>
  </si>
  <si>
    <t>Trattamento finalizzato alla scelta del percorso formativo più adatto alle esigenze degli studenti (attività di orientamento per gli alunni) e all'organizzazione di percorsi di mentoring e orientamento</t>
  </si>
  <si>
    <t xml:space="preserve">L'orientamento viene gestito dalla funzione strumentale; l'uffico alunni inserisce su SIDI -Orientamento scolastico, gli elenchi degli alunni delle Classi Terze. La scuola organizza attività formative in favore degli studenti che mostrano particolari fragilità, motivazionali e/o nelle discipline di studio, a rischio di abbandono o che abbiano interrotto la frequenza scolastica, che prevedono l'erogazione di percorsi individuali di rafforzamento attraverso mentoring e orientamento, sostegno alle competenze disciplinari, coaching motivazionale. Ciascun percorso viene erogato, in presenza, da un esperto in possesso di specifiche competenze, in orari diversi da quelli di frequenza scolastica. </t>
  </si>
  <si>
    <t>Istituti scolastici di secondo grado - Esperti esterni</t>
  </si>
</sst>
</file>

<file path=xl/styles.xml><?xml version="1.0" encoding="utf-8"?>
<styleSheet xmlns="http://schemas.openxmlformats.org/spreadsheetml/2006/main">
  <fonts count="39">
    <font>
      <sz val="11"/>
      <color theme="1"/>
      <name val="Calibri"/>
      <family val="2"/>
      <scheme val="minor"/>
    </font>
    <font>
      <b/>
      <sz val="11"/>
      <color theme="1"/>
      <name val="Calibri"/>
      <family val="2"/>
      <scheme val="minor"/>
    </font>
    <font>
      <sz val="11"/>
      <color rgb="FF000000"/>
      <name val="Calibri"/>
      <family val="2"/>
    </font>
    <font>
      <sz val="11"/>
      <color indexed="8"/>
      <name val="Calibri"/>
      <family val="2"/>
      <scheme val="minor"/>
    </font>
    <font>
      <sz val="9"/>
      <color theme="1"/>
      <name val="Calibri"/>
      <family val="2"/>
      <scheme val="minor"/>
    </font>
    <font>
      <b/>
      <sz val="9"/>
      <color theme="1"/>
      <name val="Calibri"/>
      <family val="2"/>
      <scheme val="minor"/>
    </font>
    <font>
      <sz val="9"/>
      <name val="Calibri"/>
      <family val="2"/>
      <scheme val="minor"/>
    </font>
    <font>
      <b/>
      <sz val="9"/>
      <name val="Calibri"/>
      <family val="2"/>
      <scheme val="minor"/>
    </font>
    <font>
      <sz val="10"/>
      <color rgb="FF000000"/>
      <name val="Calibri"/>
      <family val="2"/>
      <scheme val="minor"/>
    </font>
    <font>
      <sz val="10"/>
      <color rgb="FF000000"/>
      <name val="Arial"/>
      <family val="2"/>
    </font>
    <font>
      <b/>
      <sz val="10"/>
      <color rgb="FF000000"/>
      <name val="Arial"/>
      <family val="2"/>
    </font>
    <font>
      <b/>
      <i/>
      <sz val="10"/>
      <color rgb="FF002060"/>
      <name val="Arial"/>
      <family val="2"/>
    </font>
    <font>
      <b/>
      <sz val="14"/>
      <name val="Arial"/>
      <family val="2"/>
    </font>
    <font>
      <b/>
      <u/>
      <sz val="12"/>
      <name val="Arial"/>
      <family val="2"/>
    </font>
    <font>
      <i/>
      <sz val="11"/>
      <color theme="1"/>
      <name val="Calibri"/>
      <family val="2"/>
      <scheme val="minor"/>
    </font>
    <font>
      <b/>
      <i/>
      <sz val="8"/>
      <color rgb="FF002060"/>
      <name val="Arial"/>
      <family val="2"/>
    </font>
    <font>
      <b/>
      <i/>
      <sz val="10"/>
      <color theme="3"/>
      <name val="Arial"/>
      <family val="2"/>
    </font>
    <font>
      <sz val="9"/>
      <color rgb="FF002060"/>
      <name val="Arial"/>
      <family val="2"/>
    </font>
    <font>
      <sz val="9"/>
      <color indexed="8"/>
      <name val="Calibri"/>
      <family val="2"/>
    </font>
    <font>
      <sz val="10"/>
      <color theme="1"/>
      <name val="Arial"/>
      <family val="2"/>
    </font>
    <font>
      <sz val="10"/>
      <color indexed="8"/>
      <name val="Arial"/>
      <family val="2"/>
    </font>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0"/>
      <name val="Arial"/>
      <family val="2"/>
    </font>
    <font>
      <b/>
      <sz val="12"/>
      <name val="Calibri"/>
      <family val="2"/>
      <scheme val="minor"/>
    </font>
    <font>
      <sz val="12"/>
      <color theme="0"/>
      <name val="Calibri"/>
      <family val="2"/>
      <scheme val="minor"/>
    </font>
    <font>
      <sz val="12"/>
      <name val="Calibri"/>
      <family val="2"/>
      <scheme val="minor"/>
    </font>
    <font>
      <sz val="11"/>
      <color theme="1"/>
      <name val="Arial"/>
      <family val="2"/>
    </font>
    <font>
      <b/>
      <sz val="11"/>
      <color theme="1"/>
      <name val="Arial"/>
      <family val="2"/>
    </font>
    <font>
      <b/>
      <sz val="11"/>
      <color rgb="FF000000"/>
      <name val="Arial"/>
      <family val="2"/>
    </font>
    <font>
      <b/>
      <sz val="11"/>
      <name val="Arial"/>
      <family val="2"/>
    </font>
    <font>
      <sz val="11"/>
      <name val="Arial"/>
      <family val="2"/>
    </font>
    <font>
      <sz val="12"/>
      <color theme="1"/>
      <name val="Arial"/>
      <family val="2"/>
    </font>
    <font>
      <sz val="9"/>
      <name val="Calibri"/>
      <family val="2"/>
    </font>
    <font>
      <sz val="9"/>
      <color rgb="FF000000"/>
      <name val="Calibri (Corpo)"/>
    </font>
    <font>
      <sz val="9"/>
      <color rgb="FFFF0000"/>
      <name val="Calibri"/>
      <family val="2"/>
      <scheme val="minor"/>
    </font>
    <font>
      <sz val="9"/>
      <color theme="1"/>
      <name val="Calibri (Corpo)_x0000_"/>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rgb="FF33CC3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rgb="FFFFE598"/>
        <bgColor rgb="FFFFE598"/>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right style="thin">
        <color auto="1"/>
      </right>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diagonal/>
    </border>
  </borders>
  <cellStyleXfs count="10">
    <xf numFmtId="0" fontId="0" fillId="0" borderId="0"/>
    <xf numFmtId="0" fontId="2" fillId="0" borderId="0"/>
    <xf numFmtId="0" fontId="3" fillId="0" borderId="0"/>
    <xf numFmtId="0" fontId="2" fillId="0" borderId="0"/>
    <xf numFmtId="0" fontId="22" fillId="0" borderId="0"/>
    <xf numFmtId="0" fontId="21" fillId="0" borderId="0"/>
    <xf numFmtId="0" fontId="21" fillId="0" borderId="0"/>
    <xf numFmtId="0" fontId="25" fillId="0" borderId="0"/>
    <xf numFmtId="0" fontId="25" fillId="0" borderId="0"/>
    <xf numFmtId="0" fontId="29" fillId="0" borderId="0"/>
  </cellStyleXfs>
  <cellXfs count="169">
    <xf numFmtId="0" fontId="0" fillId="0" borderId="0" xfId="0"/>
    <xf numFmtId="0" fontId="1"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vertical="center" wrapText="1"/>
    </xf>
    <xf numFmtId="0" fontId="4" fillId="2" borderId="1" xfId="0" applyFont="1" applyFill="1" applyBorder="1" applyAlignment="1">
      <alignment vertical="center" wrapText="1"/>
    </xf>
    <xf numFmtId="0" fontId="0" fillId="2" borderId="0" xfId="0" applyFill="1" applyAlignment="1">
      <alignment vertical="center" wrapText="1"/>
    </xf>
    <xf numFmtId="0" fontId="4" fillId="3" borderId="1" xfId="0" applyFont="1" applyFill="1" applyBorder="1" applyAlignment="1">
      <alignment vertical="center" wrapText="1"/>
    </xf>
    <xf numFmtId="0" fontId="4" fillId="2" borderId="0" xfId="0" applyFont="1" applyFill="1" applyAlignment="1">
      <alignment vertical="center" wrapText="1"/>
    </xf>
    <xf numFmtId="0" fontId="4" fillId="0" borderId="0" xfId="0" applyFont="1"/>
    <xf numFmtId="0" fontId="4" fillId="4"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0" xfId="0" applyFont="1" applyAlignment="1">
      <alignment horizontal="left"/>
    </xf>
    <xf numFmtId="0" fontId="6" fillId="0" borderId="1" xfId="0" applyFont="1" applyBorder="1" applyAlignment="1">
      <alignment horizontal="center" vertical="center" wrapText="1"/>
    </xf>
    <xf numFmtId="0" fontId="4" fillId="0" borderId="0" xfId="0" applyFont="1" applyAlignment="1">
      <alignment horizontal="center"/>
    </xf>
    <xf numFmtId="0" fontId="4" fillId="2"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8" fillId="0" borderId="0" xfId="0" applyFont="1"/>
    <xf numFmtId="0" fontId="9" fillId="0" borderId="0" xfId="0" applyFont="1"/>
    <xf numFmtId="0" fontId="10" fillId="0" borderId="0" xfId="0" applyFont="1"/>
    <xf numFmtId="0" fontId="5" fillId="4"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0" fillId="2" borderId="0" xfId="0" applyFill="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0" fillId="0" borderId="12" xfId="0" applyBorder="1"/>
    <xf numFmtId="0" fontId="0" fillId="0" borderId="13" xfId="0" applyBorder="1"/>
    <xf numFmtId="0" fontId="0" fillId="0" borderId="14" xfId="0" applyBorder="1"/>
    <xf numFmtId="0" fontId="0" fillId="5" borderId="15" xfId="0" applyFill="1" applyBorder="1"/>
    <xf numFmtId="0" fontId="0" fillId="0" borderId="16" xfId="0" applyBorder="1"/>
    <xf numFmtId="0" fontId="11" fillId="0" borderId="0" xfId="0" applyFont="1"/>
    <xf numFmtId="0" fontId="0" fillId="0" borderId="17" xfId="0" applyBorder="1"/>
    <xf numFmtId="0" fontId="13" fillId="0" borderId="0" xfId="0" applyFont="1"/>
    <xf numFmtId="15" fontId="14" fillId="0" borderId="0" xfId="0" quotePrefix="1" applyNumberFormat="1" applyFont="1"/>
    <xf numFmtId="0" fontId="15" fillId="0" borderId="16" xfId="0" applyFont="1" applyBorder="1"/>
    <xf numFmtId="0" fontId="16" fillId="0" borderId="0" xfId="0" applyFont="1"/>
    <xf numFmtId="0" fontId="0" fillId="0" borderId="19" xfId="0" applyBorder="1"/>
    <xf numFmtId="0" fontId="0" fillId="0" borderId="20" xfId="0" applyBorder="1"/>
    <xf numFmtId="0" fontId="0" fillId="5" borderId="21" xfId="0" applyFill="1" applyBorder="1"/>
    <xf numFmtId="0" fontId="0" fillId="5" borderId="22" xfId="0" applyFill="1" applyBorder="1"/>
    <xf numFmtId="0" fontId="0" fillId="5" borderId="23" xfId="0" applyFill="1" applyBorder="1"/>
    <xf numFmtId="0" fontId="10" fillId="0" borderId="0" xfId="0" applyFont="1" applyAlignment="1">
      <alignment vertical="center"/>
    </xf>
    <xf numFmtId="0" fontId="14" fillId="2" borderId="0" xfId="0" applyFont="1" applyFill="1"/>
    <xf numFmtId="0" fontId="9" fillId="0" borderId="0" xfId="0" applyFont="1" applyAlignment="1">
      <alignment vertical="center"/>
    </xf>
    <xf numFmtId="0" fontId="10"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horizontal="left"/>
    </xf>
    <xf numFmtId="0" fontId="9" fillId="0" borderId="0" xfId="0" quotePrefix="1" applyFont="1" applyAlignment="1">
      <alignment horizontal="left" vertical="center"/>
    </xf>
    <xf numFmtId="15" fontId="9" fillId="0" borderId="0" xfId="0" applyNumberFormat="1" applyFont="1" applyAlignment="1">
      <alignment horizontal="left" vertical="center"/>
    </xf>
    <xf numFmtId="15" fontId="8" fillId="0" borderId="0" xfId="0" applyNumberFormat="1" applyFont="1"/>
    <xf numFmtId="0" fontId="4" fillId="4" borderId="0" xfId="0" applyFont="1" applyFill="1"/>
    <xf numFmtId="0" fontId="4" fillId="0" borderId="1" xfId="0" applyFont="1" applyBorder="1" applyAlignment="1">
      <alignment vertical="center" wrapText="1"/>
    </xf>
    <xf numFmtId="0" fontId="5" fillId="2" borderId="1"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5" fillId="2" borderId="1" xfId="0" applyFont="1" applyFill="1" applyBorder="1" applyAlignment="1">
      <alignment vertical="center" wrapText="1"/>
    </xf>
    <xf numFmtId="0" fontId="1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4" fillId="0" borderId="1" xfId="0" quotePrefix="1" applyFont="1" applyBorder="1" applyAlignment="1">
      <alignment horizontal="center" vertical="center"/>
    </xf>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4" fillId="2" borderId="1" xfId="0" quotePrefix="1" applyFont="1" applyFill="1" applyBorder="1" applyAlignment="1">
      <alignment horizontal="center" vertical="center" wrapText="1"/>
    </xf>
    <xf numFmtId="0" fontId="6" fillId="2" borderId="1" xfId="0" applyFont="1" applyFill="1" applyBorder="1" applyAlignment="1">
      <alignment horizontal="left" vertical="center" wrapText="1"/>
    </xf>
    <xf numFmtId="0" fontId="19" fillId="0" borderId="0" xfId="0" applyFont="1" applyAlignment="1">
      <alignment horizontal="left"/>
    </xf>
    <xf numFmtId="0" fontId="20" fillId="0" borderId="0" xfId="0" applyFont="1"/>
    <xf numFmtId="0" fontId="6" fillId="2" borderId="1" xfId="0" quotePrefix="1" applyFont="1" applyFill="1" applyBorder="1" applyAlignment="1">
      <alignment horizontal="center"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22" fillId="0" borderId="0" xfId="4"/>
    <xf numFmtId="0" fontId="22" fillId="0" borderId="0" xfId="6" applyFont="1" applyAlignment="1">
      <alignment horizontal="center" vertical="center"/>
    </xf>
    <xf numFmtId="0" fontId="22" fillId="0" borderId="1" xfId="6" applyFont="1" applyBorder="1" applyAlignment="1">
      <alignment horizontal="center" vertical="center" wrapText="1"/>
    </xf>
    <xf numFmtId="49" fontId="22" fillId="0" borderId="1" xfId="6" applyNumberFormat="1" applyFont="1" applyBorder="1" applyAlignment="1">
      <alignment horizontal="center" vertical="center"/>
    </xf>
    <xf numFmtId="0" fontId="26" fillId="7" borderId="1" xfId="7" applyFont="1" applyFill="1" applyBorder="1" applyAlignment="1">
      <alignment horizontal="center" vertical="center" wrapText="1"/>
    </xf>
    <xf numFmtId="0" fontId="27" fillId="6" borderId="1" xfId="5" applyFont="1" applyFill="1" applyBorder="1" applyAlignment="1">
      <alignment horizontal="center"/>
    </xf>
    <xf numFmtId="0" fontId="26" fillId="8" borderId="1" xfId="7" applyFont="1" applyFill="1" applyBorder="1" applyAlignment="1">
      <alignment horizontal="center" vertical="center" wrapText="1"/>
    </xf>
    <xf numFmtId="0" fontId="22" fillId="9" borderId="1" xfId="6" applyFont="1" applyFill="1" applyBorder="1" applyAlignment="1">
      <alignment horizontal="center" vertical="center"/>
    </xf>
    <xf numFmtId="0" fontId="28" fillId="0" borderId="1" xfId="7" applyFont="1" applyBorder="1" applyAlignment="1">
      <alignment horizontal="center" vertical="center" wrapText="1"/>
    </xf>
    <xf numFmtId="0" fontId="22" fillId="0" borderId="1" xfId="6" applyFont="1" applyBorder="1" applyAlignment="1">
      <alignment horizontal="justify" vertical="center" wrapText="1"/>
    </xf>
    <xf numFmtId="0" fontId="28" fillId="9" borderId="1" xfId="7" applyFont="1" applyFill="1" applyBorder="1" applyAlignment="1">
      <alignment horizontal="center" vertical="center" wrapText="1"/>
    </xf>
    <xf numFmtId="0" fontId="26" fillId="10" borderId="1" xfId="7" applyFont="1" applyFill="1" applyBorder="1" applyAlignment="1">
      <alignment horizontal="center" vertical="center" wrapText="1"/>
    </xf>
    <xf numFmtId="0" fontId="26" fillId="11" borderId="1" xfId="7" applyFont="1" applyFill="1" applyBorder="1" applyAlignment="1">
      <alignment horizontal="center" vertical="center" wrapText="1"/>
    </xf>
    <xf numFmtId="0" fontId="28" fillId="0" borderId="0" xfId="8" applyFont="1"/>
    <xf numFmtId="0" fontId="28" fillId="0" borderId="24" xfId="8" applyFont="1" applyBorder="1"/>
    <xf numFmtId="0" fontId="22" fillId="0" borderId="24" xfId="6" applyFont="1" applyBorder="1" applyAlignment="1">
      <alignment horizontal="center" vertical="center"/>
    </xf>
    <xf numFmtId="0" fontId="28" fillId="0" borderId="0" xfId="7" applyFont="1" applyAlignment="1">
      <alignment horizontal="center" vertical="center" wrapText="1"/>
    </xf>
    <xf numFmtId="0" fontId="28" fillId="0" borderId="0" xfId="7" applyFont="1" applyAlignment="1">
      <alignment horizontal="left" vertical="center" wrapText="1"/>
    </xf>
    <xf numFmtId="0" fontId="28" fillId="0" borderId="1" xfId="7" applyFont="1" applyBorder="1" applyAlignment="1">
      <alignment vertical="center" wrapText="1"/>
    </xf>
    <xf numFmtId="0" fontId="30" fillId="12" borderId="1" xfId="9" applyFont="1" applyFill="1" applyBorder="1" applyAlignment="1">
      <alignment horizontal="center" vertical="center" wrapText="1"/>
    </xf>
    <xf numFmtId="0" fontId="31" fillId="12" borderId="1" xfId="9" applyFont="1" applyFill="1" applyBorder="1" applyAlignment="1">
      <alignment horizontal="center" vertical="center" wrapText="1"/>
    </xf>
    <xf numFmtId="0" fontId="29" fillId="0" borderId="0" xfId="4" applyFont="1"/>
    <xf numFmtId="0" fontId="30" fillId="0" borderId="1" xfId="9" applyFont="1" applyBorder="1" applyAlignment="1">
      <alignment horizontal="center" vertical="center" wrapText="1"/>
    </xf>
    <xf numFmtId="0" fontId="32" fillId="0" borderId="1" xfId="9" applyFont="1" applyBorder="1" applyAlignment="1">
      <alignment horizontal="left" vertical="center" wrapText="1"/>
    </xf>
    <xf numFmtId="0" fontId="29" fillId="0" borderId="1" xfId="9" applyBorder="1" applyAlignment="1">
      <alignment horizontal="left" vertical="center" wrapText="1"/>
    </xf>
    <xf numFmtId="0" fontId="33" fillId="0" borderId="1" xfId="9" applyFont="1" applyBorder="1" applyAlignment="1">
      <alignment horizontal="left" vertical="center" wrapText="1"/>
    </xf>
    <xf numFmtId="1" fontId="29" fillId="0" borderId="1" xfId="4" applyNumberFormat="1" applyFont="1" applyBorder="1" applyAlignment="1">
      <alignment horizontal="center" vertical="center"/>
    </xf>
    <xf numFmtId="2" fontId="29" fillId="0" borderId="1" xfId="4" applyNumberFormat="1" applyFont="1" applyBorder="1" applyAlignment="1">
      <alignment horizontal="center" vertical="center"/>
    </xf>
    <xf numFmtId="0" fontId="29" fillId="0" borderId="1" xfId="4" applyFont="1" applyBorder="1" applyAlignment="1">
      <alignment vertical="center" wrapText="1"/>
    </xf>
    <xf numFmtId="0" fontId="29" fillId="0" borderId="0" xfId="4" applyFont="1" applyAlignment="1">
      <alignment vertical="center" wrapText="1"/>
    </xf>
    <xf numFmtId="0" fontId="30" fillId="0" borderId="1" xfId="9" applyFont="1" applyBorder="1" applyAlignment="1">
      <alignment horizontal="left" vertical="center" wrapText="1"/>
    </xf>
    <xf numFmtId="0" fontId="34" fillId="0" borderId="0" xfId="4" applyFont="1" applyAlignment="1">
      <alignment wrapText="1"/>
    </xf>
    <xf numFmtId="0" fontId="34" fillId="0" borderId="0" xfId="4" applyFont="1"/>
    <xf numFmtId="0" fontId="34" fillId="0" borderId="0" xfId="4" applyFont="1" applyAlignment="1">
      <alignment horizontal="center"/>
    </xf>
    <xf numFmtId="0" fontId="26" fillId="0" borderId="1" xfId="7" applyFont="1" applyBorder="1" applyAlignment="1">
      <alignment horizontal="center" vertical="center" wrapText="1"/>
    </xf>
    <xf numFmtId="0" fontId="35" fillId="2" borderId="1" xfId="0" applyFont="1" applyFill="1" applyBorder="1" applyAlignment="1">
      <alignment horizontal="center" vertical="center" wrapText="1"/>
    </xf>
    <xf numFmtId="14" fontId="36" fillId="0" borderId="1" xfId="0" applyNumberFormat="1" applyFont="1" applyBorder="1" applyAlignment="1">
      <alignment horizontal="center" vertical="center" wrapText="1"/>
    </xf>
    <xf numFmtId="0" fontId="7" fillId="2" borderId="1" xfId="0" applyFont="1" applyFill="1" applyBorder="1" applyAlignment="1">
      <alignment horizontal="left" vertical="center" wrapText="1"/>
    </xf>
    <xf numFmtId="0" fontId="6" fillId="0" borderId="1" xfId="0" quotePrefix="1" applyFont="1" applyBorder="1" applyAlignment="1">
      <alignment horizontal="center" vertical="center"/>
    </xf>
    <xf numFmtId="0" fontId="4" fillId="0" borderId="1" xfId="0" quotePrefix="1" applyFont="1" applyBorder="1" applyAlignment="1">
      <alignment horizontal="left" vertical="center" wrapText="1"/>
    </xf>
    <xf numFmtId="15" fontId="25" fillId="0" borderId="0" xfId="0" applyNumberFormat="1" applyFont="1" applyAlignment="1">
      <alignment horizontal="left" vertical="center"/>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38" fillId="0" borderId="1" xfId="0" applyFont="1" applyBorder="1" applyAlignment="1">
      <alignment horizontal="center" vertical="center" wrapText="1"/>
    </xf>
    <xf numFmtId="14" fontId="38" fillId="0" borderId="1" xfId="0" applyNumberFormat="1" applyFont="1" applyBorder="1" applyAlignment="1">
      <alignment horizontal="center" vertical="center" wrapText="1"/>
    </xf>
    <xf numFmtId="0" fontId="34" fillId="0" borderId="3" xfId="4" applyFont="1" applyBorder="1"/>
    <xf numFmtId="0" fontId="12" fillId="0" borderId="0" xfId="0" applyFont="1" applyAlignment="1">
      <alignment horizontal="center" vertical="center" wrapText="1"/>
    </xf>
    <xf numFmtId="0" fontId="17" fillId="0" borderId="18" xfId="0" applyFont="1" applyBorder="1" applyAlignment="1">
      <alignment horizontal="left"/>
    </xf>
    <xf numFmtId="0" fontId="17" fillId="0" borderId="19" xfId="0" applyFont="1" applyBorder="1" applyAlignment="1">
      <alignment horizontal="left"/>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0" fillId="0" borderId="6" xfId="0" applyBorder="1" applyAlignment="1">
      <alignment horizontal="center" vertical="center" wrapText="1"/>
    </xf>
    <xf numFmtId="0" fontId="24" fillId="6" borderId="5" xfId="5" applyFont="1" applyFill="1" applyBorder="1" applyAlignment="1">
      <alignment horizontal="center" vertical="center"/>
    </xf>
    <xf numFmtId="0" fontId="24" fillId="6" borderId="6" xfId="5" applyFont="1" applyFill="1" applyBorder="1" applyAlignment="1">
      <alignment horizontal="center" vertical="center"/>
    </xf>
    <xf numFmtId="0" fontId="24" fillId="6" borderId="7" xfId="5" applyFont="1" applyFill="1" applyBorder="1" applyAlignment="1">
      <alignment horizontal="center" vertical="center"/>
    </xf>
    <xf numFmtId="0" fontId="22" fillId="11" borderId="5" xfId="6" applyFont="1" applyFill="1" applyBorder="1" applyAlignment="1">
      <alignment horizontal="left" vertical="center" wrapText="1"/>
    </xf>
    <xf numFmtId="0" fontId="22" fillId="11" borderId="6" xfId="6" applyFont="1" applyFill="1" applyBorder="1" applyAlignment="1">
      <alignment horizontal="left" vertical="center" wrapText="1"/>
    </xf>
    <xf numFmtId="0" fontId="22" fillId="11" borderId="7" xfId="6" applyFont="1" applyFill="1" applyBorder="1" applyAlignment="1">
      <alignment horizontal="left" vertical="center" wrapText="1"/>
    </xf>
    <xf numFmtId="0" fontId="22" fillId="8" borderId="5" xfId="6" applyFont="1" applyFill="1" applyBorder="1" applyAlignment="1">
      <alignment horizontal="left" vertical="center" wrapText="1"/>
    </xf>
    <xf numFmtId="0" fontId="22" fillId="8" borderId="6" xfId="6" applyFont="1" applyFill="1" applyBorder="1" applyAlignment="1">
      <alignment horizontal="left" vertical="center" wrapText="1"/>
    </xf>
    <xf numFmtId="0" fontId="22" fillId="8" borderId="7" xfId="6" applyFont="1" applyFill="1" applyBorder="1" applyAlignment="1">
      <alignment horizontal="left" vertical="center" wrapText="1"/>
    </xf>
    <xf numFmtId="0" fontId="22" fillId="10" borderId="5" xfId="6" applyFont="1" applyFill="1" applyBorder="1" applyAlignment="1">
      <alignment horizontal="left" vertical="center" wrapText="1"/>
    </xf>
    <xf numFmtId="0" fontId="22" fillId="10" borderId="6" xfId="6" applyFont="1" applyFill="1" applyBorder="1" applyAlignment="1">
      <alignment horizontal="left" vertical="center" wrapText="1"/>
    </xf>
    <xf numFmtId="0" fontId="22" fillId="10" borderId="7" xfId="6" applyFont="1" applyFill="1" applyBorder="1" applyAlignment="1">
      <alignment horizontal="left" vertical="center" wrapText="1"/>
    </xf>
    <xf numFmtId="0" fontId="23" fillId="5" borderId="0" xfId="4" applyFont="1" applyFill="1" applyAlignment="1">
      <alignment horizontal="center"/>
    </xf>
    <xf numFmtId="0" fontId="24" fillId="6" borderId="5" xfId="5" applyFont="1" applyFill="1" applyBorder="1" applyAlignment="1">
      <alignment horizontal="center"/>
    </xf>
    <xf numFmtId="0" fontId="24" fillId="6" borderId="6" xfId="5" applyFont="1" applyFill="1" applyBorder="1" applyAlignment="1">
      <alignment horizontal="center"/>
    </xf>
    <xf numFmtId="0" fontId="24" fillId="6" borderId="7" xfId="5" applyFont="1" applyFill="1" applyBorder="1" applyAlignment="1">
      <alignment horizontal="center"/>
    </xf>
    <xf numFmtId="0" fontId="24" fillId="6" borderId="1" xfId="7" applyFont="1" applyFill="1" applyBorder="1" applyAlignment="1">
      <alignment horizontal="center" vertical="center" textRotation="90" wrapText="1"/>
    </xf>
  </cellXfs>
  <cellStyles count="10">
    <cellStyle name="Normal 2" xfId="2"/>
    <cellStyle name="Normal 3" xfId="3"/>
    <cellStyle name="Normale" xfId="0" builtinId="0"/>
    <cellStyle name="Normale 2" xfId="1"/>
    <cellStyle name="Normale 2 2" xfId="6"/>
    <cellStyle name="Normale 3" xfId="5"/>
    <cellStyle name="Normale 3 2" xfId="7"/>
    <cellStyle name="Normale 4" xfId="4"/>
    <cellStyle name="Normale 4 2" xfId="8"/>
    <cellStyle name="Normale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ic8ah00q@pec.istruzione.it" TargetMode="External"/><Relationship Id="rId2" Type="http://schemas.openxmlformats.org/officeDocument/2006/relationships/hyperlink" Target="mailto:LEIC8AH00Q@istruzione.it" TargetMode="External"/><Relationship Id="rId1" Type="http://schemas.openxmlformats.org/officeDocument/2006/relationships/hyperlink" Target="mailto:privacy@liquidlaw.i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Q41"/>
  <sheetViews>
    <sheetView showGridLines="0" topLeftCell="A21" zoomScaleNormal="100" zoomScalePageLayoutView="80" workbookViewId="0">
      <selection activeCell="E47" sqref="E47"/>
    </sheetView>
  </sheetViews>
  <sheetFormatPr defaultColWidth="8.85546875" defaultRowHeight="15"/>
  <cols>
    <col min="1" max="1" width="2.7109375" customWidth="1"/>
    <col min="2" max="2" width="2.85546875" customWidth="1"/>
    <col min="3" max="3" width="25.7109375" customWidth="1"/>
    <col min="4" max="4" width="11" bestFit="1" customWidth="1"/>
    <col min="5" max="5" width="45.42578125" customWidth="1"/>
    <col min="6" max="15" width="8" customWidth="1"/>
    <col min="16" max="16" width="2.85546875" customWidth="1"/>
  </cols>
  <sheetData>
    <row r="1" spans="1:17" ht="15" customHeight="1">
      <c r="A1" s="33"/>
      <c r="B1" s="33"/>
      <c r="C1" s="33"/>
      <c r="D1" s="33"/>
      <c r="E1" s="33"/>
      <c r="F1" s="33"/>
      <c r="G1" s="33"/>
      <c r="H1" s="33"/>
      <c r="I1" s="33"/>
      <c r="J1" s="33"/>
      <c r="K1" s="33"/>
      <c r="L1" s="33"/>
      <c r="M1" s="33"/>
      <c r="N1" s="33"/>
      <c r="O1" s="33"/>
      <c r="P1" s="33"/>
      <c r="Q1" s="33"/>
    </row>
    <row r="2" spans="1:17">
      <c r="A2" s="33"/>
      <c r="B2" s="33"/>
      <c r="C2" s="33"/>
      <c r="D2" s="33"/>
      <c r="E2" s="33"/>
      <c r="F2" s="33"/>
      <c r="G2" s="33"/>
      <c r="H2" s="33"/>
      <c r="I2" s="33"/>
      <c r="J2" s="33"/>
      <c r="K2" s="33"/>
      <c r="L2" s="33"/>
      <c r="M2" s="33"/>
      <c r="N2" s="33"/>
      <c r="O2" s="33"/>
      <c r="P2" s="33"/>
      <c r="Q2" s="33"/>
    </row>
    <row r="3" spans="1:17" ht="15.75" thickBot="1">
      <c r="A3" s="33"/>
      <c r="B3" s="34"/>
      <c r="C3" s="35"/>
      <c r="D3" s="35"/>
      <c r="E3" s="35"/>
      <c r="F3" s="35"/>
      <c r="G3" s="35"/>
      <c r="H3" s="35"/>
      <c r="I3" s="35"/>
      <c r="J3" s="35"/>
      <c r="K3" s="35"/>
      <c r="L3" s="35"/>
      <c r="M3" s="35"/>
      <c r="N3" s="35"/>
      <c r="O3" s="35"/>
      <c r="P3" s="36"/>
      <c r="Q3" s="33"/>
    </row>
    <row r="4" spans="1:17">
      <c r="A4" s="33"/>
      <c r="B4" s="37"/>
      <c r="C4" s="38"/>
      <c r="D4" s="39"/>
      <c r="E4" s="39"/>
      <c r="F4" s="39"/>
      <c r="G4" s="39"/>
      <c r="H4" s="39"/>
      <c r="I4" s="39"/>
      <c r="J4" s="39"/>
      <c r="K4" s="39"/>
      <c r="L4" s="39"/>
      <c r="M4" s="39"/>
      <c r="N4" s="39"/>
      <c r="O4" s="40"/>
      <c r="P4" s="41"/>
      <c r="Q4" s="33"/>
    </row>
    <row r="5" spans="1:17">
      <c r="A5" s="33"/>
      <c r="B5" s="37"/>
      <c r="C5" s="42"/>
      <c r="E5" s="43"/>
      <c r="O5" s="44"/>
      <c r="P5" s="41"/>
      <c r="Q5" s="33"/>
    </row>
    <row r="6" spans="1:17">
      <c r="A6" s="33"/>
      <c r="B6" s="37"/>
      <c r="C6" s="42"/>
      <c r="O6" s="44"/>
      <c r="P6" s="41"/>
      <c r="Q6" s="33"/>
    </row>
    <row r="7" spans="1:17">
      <c r="A7" s="33"/>
      <c r="B7" s="37"/>
      <c r="C7" s="42"/>
      <c r="O7" s="44"/>
      <c r="P7" s="41"/>
      <c r="Q7" s="33"/>
    </row>
    <row r="8" spans="1:17">
      <c r="A8" s="33"/>
      <c r="B8" s="37"/>
      <c r="C8" s="42"/>
      <c r="O8" s="44"/>
      <c r="P8" s="41"/>
      <c r="Q8" s="33"/>
    </row>
    <row r="9" spans="1:17">
      <c r="A9" s="33"/>
      <c r="B9" s="37"/>
      <c r="C9" s="42"/>
      <c r="D9" s="132" t="s">
        <v>204</v>
      </c>
      <c r="E9" s="132"/>
      <c r="F9" s="132"/>
      <c r="G9" s="132"/>
      <c r="H9" s="132"/>
      <c r="I9" s="132"/>
      <c r="J9" s="132"/>
      <c r="K9" s="132"/>
      <c r="L9" s="132"/>
      <c r="M9" s="132"/>
      <c r="N9" s="132"/>
      <c r="O9" s="44"/>
      <c r="P9" s="41"/>
      <c r="Q9" s="33"/>
    </row>
    <row r="10" spans="1:17">
      <c r="A10" s="33"/>
      <c r="B10" s="37"/>
      <c r="C10" s="42"/>
      <c r="D10" s="132"/>
      <c r="E10" s="132"/>
      <c r="F10" s="132"/>
      <c r="G10" s="132"/>
      <c r="H10" s="132"/>
      <c r="I10" s="132"/>
      <c r="J10" s="132"/>
      <c r="K10" s="132"/>
      <c r="L10" s="132"/>
      <c r="M10" s="132"/>
      <c r="N10" s="132"/>
      <c r="O10" s="44"/>
      <c r="P10" s="41"/>
      <c r="Q10" s="33"/>
    </row>
    <row r="11" spans="1:17">
      <c r="A11" s="33"/>
      <c r="B11" s="37"/>
      <c r="C11" s="42"/>
      <c r="D11" s="132"/>
      <c r="E11" s="132"/>
      <c r="F11" s="132"/>
      <c r="G11" s="132"/>
      <c r="H11" s="132"/>
      <c r="I11" s="132"/>
      <c r="J11" s="132"/>
      <c r="K11" s="132"/>
      <c r="L11" s="132"/>
      <c r="M11" s="132"/>
      <c r="N11" s="132"/>
      <c r="O11" s="44"/>
      <c r="P11" s="41"/>
      <c r="Q11" s="33"/>
    </row>
    <row r="12" spans="1:17">
      <c r="A12" s="33"/>
      <c r="B12" s="37"/>
      <c r="C12" s="42"/>
      <c r="H12" s="33"/>
      <c r="I12" s="33"/>
      <c r="J12" s="33"/>
      <c r="K12" s="33"/>
      <c r="L12" s="33"/>
      <c r="O12" s="44"/>
      <c r="P12" s="41"/>
      <c r="Q12" s="33"/>
    </row>
    <row r="13" spans="1:17" ht="15.75">
      <c r="A13" s="33"/>
      <c r="B13" s="37"/>
      <c r="C13" s="42"/>
      <c r="F13" s="45"/>
      <c r="G13" s="45"/>
      <c r="H13" s="45"/>
      <c r="I13" s="45"/>
      <c r="J13" s="45"/>
      <c r="K13" s="45"/>
      <c r="L13" s="45"/>
      <c r="M13" s="45"/>
      <c r="N13" s="45"/>
      <c r="O13" s="44"/>
      <c r="P13" s="41"/>
      <c r="Q13" s="33"/>
    </row>
    <row r="14" spans="1:17">
      <c r="A14" s="33"/>
      <c r="B14" s="37"/>
      <c r="C14" s="42"/>
      <c r="O14" s="44"/>
      <c r="P14" s="41"/>
      <c r="Q14" s="33"/>
    </row>
    <row r="15" spans="1:17">
      <c r="A15" s="33"/>
      <c r="B15" s="37"/>
      <c r="C15" s="42"/>
      <c r="D15" s="33"/>
      <c r="E15" s="33"/>
      <c r="F15" s="33"/>
      <c r="G15" s="33"/>
      <c r="H15" s="33"/>
      <c r="I15" s="33"/>
      <c r="J15" s="33"/>
      <c r="K15" s="33"/>
      <c r="L15" s="33"/>
      <c r="M15" s="33"/>
      <c r="N15" s="33"/>
      <c r="O15" s="44"/>
      <c r="P15" s="41"/>
      <c r="Q15" s="33"/>
    </row>
    <row r="16" spans="1:17">
      <c r="A16" s="33"/>
      <c r="B16" s="37"/>
      <c r="C16" s="42"/>
      <c r="M16" s="46"/>
      <c r="N16" s="33"/>
      <c r="O16" s="44"/>
      <c r="P16" s="41"/>
      <c r="Q16" s="33"/>
    </row>
    <row r="17" spans="1:17">
      <c r="A17" s="33"/>
      <c r="B17" s="37"/>
      <c r="C17" s="47"/>
      <c r="D17" s="48"/>
      <c r="E17" s="48"/>
      <c r="F17" s="48"/>
      <c r="G17" s="48"/>
      <c r="H17" s="48"/>
      <c r="I17" s="48"/>
      <c r="J17" s="48"/>
      <c r="K17" s="48"/>
      <c r="L17" s="48"/>
      <c r="M17" s="48"/>
      <c r="N17" s="48"/>
      <c r="O17" s="44"/>
      <c r="P17" s="41"/>
      <c r="Q17" s="33"/>
    </row>
    <row r="18" spans="1:17" ht="15.75" thickBot="1">
      <c r="A18" s="33"/>
      <c r="B18" s="37"/>
      <c r="C18" s="133"/>
      <c r="D18" s="134"/>
      <c r="E18" s="134"/>
      <c r="F18" s="134"/>
      <c r="G18" s="134"/>
      <c r="H18" s="134"/>
      <c r="I18" s="134"/>
      <c r="J18" s="134"/>
      <c r="K18" s="134"/>
      <c r="L18" s="134"/>
      <c r="M18" s="134"/>
      <c r="N18" s="49"/>
      <c r="O18" s="50"/>
      <c r="P18" s="41"/>
      <c r="Q18" s="33"/>
    </row>
    <row r="19" spans="1:17">
      <c r="A19" s="33"/>
      <c r="B19" s="51"/>
      <c r="C19" s="52"/>
      <c r="D19" s="52"/>
      <c r="E19" s="52"/>
      <c r="F19" s="52"/>
      <c r="G19" s="52"/>
      <c r="H19" s="52"/>
      <c r="I19" s="52"/>
      <c r="J19" s="52"/>
      <c r="K19" s="52"/>
      <c r="L19" s="52"/>
      <c r="M19" s="52"/>
      <c r="N19" s="52"/>
      <c r="O19" s="52"/>
      <c r="P19" s="53"/>
      <c r="Q19" s="33"/>
    </row>
    <row r="20" spans="1:17">
      <c r="A20" s="33"/>
      <c r="B20" s="33"/>
      <c r="C20" s="33"/>
      <c r="D20" s="33"/>
      <c r="E20" s="33"/>
      <c r="F20" s="33"/>
      <c r="G20" s="33"/>
      <c r="H20" s="33"/>
      <c r="I20" s="33"/>
      <c r="J20" s="33"/>
      <c r="K20" s="33"/>
      <c r="L20" s="33"/>
      <c r="M20" s="33"/>
      <c r="N20" s="33"/>
      <c r="O20" s="33"/>
      <c r="P20" s="33"/>
      <c r="Q20" s="33"/>
    </row>
    <row r="21" spans="1:17">
      <c r="A21" s="33"/>
      <c r="B21" s="33"/>
      <c r="C21" s="54" t="s">
        <v>87</v>
      </c>
      <c r="D21" s="28"/>
      <c r="E21" s="28"/>
      <c r="F21" s="33"/>
      <c r="G21" s="33"/>
      <c r="H21" s="33"/>
      <c r="I21" s="33"/>
      <c r="J21" s="33"/>
      <c r="K21" s="33"/>
      <c r="L21" s="33"/>
      <c r="M21" s="33"/>
      <c r="N21" s="33"/>
      <c r="O21" s="33"/>
      <c r="P21" s="33"/>
      <c r="Q21" s="33"/>
    </row>
    <row r="22" spans="1:17" ht="25.5">
      <c r="A22" s="33"/>
      <c r="B22" s="55"/>
      <c r="C22" s="56" t="s">
        <v>88</v>
      </c>
      <c r="D22" s="56"/>
      <c r="E22" s="57" t="s">
        <v>665</v>
      </c>
      <c r="F22" s="33"/>
      <c r="G22" s="33"/>
      <c r="H22" s="33"/>
      <c r="I22" s="33"/>
      <c r="J22" s="33"/>
      <c r="K22" s="33"/>
      <c r="L22" s="33"/>
      <c r="M22" s="33"/>
      <c r="N22" s="33"/>
      <c r="O22" s="33"/>
      <c r="P22" s="33"/>
      <c r="Q22" s="33"/>
    </row>
    <row r="23" spans="1:17">
      <c r="A23" s="33"/>
      <c r="B23" s="33"/>
      <c r="C23" s="56" t="s">
        <v>89</v>
      </c>
      <c r="D23" s="56"/>
      <c r="E23" s="58" t="s">
        <v>666</v>
      </c>
      <c r="F23" s="33"/>
      <c r="G23" s="33"/>
      <c r="H23" s="33"/>
      <c r="I23" s="33"/>
      <c r="J23" s="33"/>
      <c r="K23" s="33"/>
      <c r="L23" s="33"/>
      <c r="M23" s="33"/>
      <c r="N23" s="33"/>
      <c r="O23" s="33"/>
      <c r="P23" s="33"/>
      <c r="Q23" s="33"/>
    </row>
    <row r="24" spans="1:17">
      <c r="C24" s="56" t="s">
        <v>205</v>
      </c>
      <c r="D24" s="28"/>
      <c r="E24" s="81">
        <v>90018450750</v>
      </c>
    </row>
    <row r="25" spans="1:17">
      <c r="C25" s="56" t="s">
        <v>206</v>
      </c>
      <c r="D25" s="28"/>
      <c r="E25" s="59" t="s">
        <v>667</v>
      </c>
    </row>
    <row r="26" spans="1:17">
      <c r="C26" s="56" t="s">
        <v>91</v>
      </c>
      <c r="D26" s="28"/>
      <c r="E26" s="60" t="s">
        <v>668</v>
      </c>
    </row>
    <row r="27" spans="1:17">
      <c r="C27" s="56" t="s">
        <v>92</v>
      </c>
      <c r="D27" s="56"/>
      <c r="E27" s="81" t="s">
        <v>669</v>
      </c>
    </row>
    <row r="28" spans="1:17">
      <c r="C28" s="56" t="s">
        <v>93</v>
      </c>
      <c r="D28" s="56"/>
      <c r="E28" s="59" t="s">
        <v>670</v>
      </c>
    </row>
    <row r="29" spans="1:17">
      <c r="C29" s="27"/>
      <c r="D29" s="27"/>
      <c r="E29" s="27"/>
    </row>
    <row r="30" spans="1:17">
      <c r="C30" s="27"/>
      <c r="D30" s="27"/>
      <c r="E30" s="27"/>
    </row>
    <row r="31" spans="1:17">
      <c r="C31" s="29" t="s">
        <v>94</v>
      </c>
      <c r="D31" s="27"/>
      <c r="E31" s="27"/>
    </row>
    <row r="32" spans="1:17">
      <c r="C32" s="28" t="s">
        <v>207</v>
      </c>
      <c r="D32" s="27"/>
      <c r="E32" s="82" t="s">
        <v>211</v>
      </c>
    </row>
    <row r="33" spans="3:5">
      <c r="C33" s="28" t="s">
        <v>95</v>
      </c>
      <c r="D33" s="27"/>
      <c r="E33" s="28" t="s">
        <v>208</v>
      </c>
    </row>
    <row r="34" spans="3:5">
      <c r="C34" s="28" t="s">
        <v>90</v>
      </c>
      <c r="D34" s="27"/>
      <c r="E34" s="59">
        <v>4966760755</v>
      </c>
    </row>
    <row r="35" spans="3:5">
      <c r="C35" s="28" t="s">
        <v>91</v>
      </c>
      <c r="D35" s="27"/>
      <c r="E35" s="59" t="s">
        <v>209</v>
      </c>
    </row>
    <row r="36" spans="3:5">
      <c r="C36" s="28" t="s">
        <v>92</v>
      </c>
      <c r="E36" s="28" t="s">
        <v>210</v>
      </c>
    </row>
    <row r="37" spans="3:5">
      <c r="C37" s="28" t="s">
        <v>93</v>
      </c>
      <c r="E37" s="28" t="s">
        <v>460</v>
      </c>
    </row>
    <row r="38" spans="3:5">
      <c r="C38" s="27"/>
      <c r="D38" s="27"/>
      <c r="E38" s="27"/>
    </row>
    <row r="39" spans="3:5">
      <c r="C39" s="27"/>
      <c r="D39" s="27"/>
      <c r="E39" s="27"/>
    </row>
    <row r="40" spans="3:5">
      <c r="C40" s="28" t="s">
        <v>96</v>
      </c>
      <c r="D40" s="27"/>
      <c r="E40" s="126">
        <v>43235</v>
      </c>
    </row>
    <row r="41" spans="3:5">
      <c r="C41" s="28" t="s">
        <v>97</v>
      </c>
      <c r="D41" s="62"/>
      <c r="E41" s="61">
        <v>45327</v>
      </c>
    </row>
  </sheetData>
  <mergeCells count="2">
    <mergeCell ref="D9:N11"/>
    <mergeCell ref="C18:M18"/>
  </mergeCells>
  <hyperlinks>
    <hyperlink ref="E36" r:id="rId1"/>
    <hyperlink ref="E27" r:id="rId2"/>
    <hyperlink ref="E28" r:id="rId3"/>
  </hyperlinks>
  <pageMargins left="0.7" right="0.7" top="0.75" bottom="0.75" header="0.3" footer="0.3"/>
  <pageSetup paperSize="8" orientation="landscape" r:id="rId4"/>
</worksheet>
</file>

<file path=xl/worksheets/sheet2.xml><?xml version="1.0" encoding="utf-8"?>
<worksheet xmlns="http://schemas.openxmlformats.org/spreadsheetml/2006/main" xmlns:r="http://schemas.openxmlformats.org/officeDocument/2006/relationships">
  <sheetPr>
    <tabColor theme="8" tint="0.79998168889431442"/>
    <pageSetUpPr fitToPage="1"/>
  </sheetPr>
  <dimension ref="B2:F30"/>
  <sheetViews>
    <sheetView topLeftCell="A22" zoomScaleNormal="100" workbookViewId="0">
      <selection activeCell="C9" sqref="C9"/>
    </sheetView>
  </sheetViews>
  <sheetFormatPr defaultColWidth="8.85546875" defaultRowHeight="15"/>
  <cols>
    <col min="1" max="1" width="2.140625" style="2" customWidth="1"/>
    <col min="2" max="2" width="18.28515625" style="2" customWidth="1"/>
    <col min="3" max="3" width="38.42578125" style="5" customWidth="1"/>
    <col min="4" max="4" width="64.7109375" style="5" customWidth="1"/>
    <col min="5" max="16384" width="8.85546875" style="2"/>
  </cols>
  <sheetData>
    <row r="2" spans="2:6">
      <c r="B2" s="1" t="s">
        <v>0</v>
      </c>
      <c r="D2" s="3"/>
      <c r="E2" s="1"/>
      <c r="F2" s="1"/>
    </row>
    <row r="3" spans="2:6">
      <c r="B3" s="3" t="s">
        <v>10</v>
      </c>
      <c r="C3" s="3"/>
      <c r="D3" s="3"/>
      <c r="E3" s="1"/>
      <c r="F3" s="1"/>
    </row>
    <row r="5" spans="2:6" ht="33.200000000000003" customHeight="1">
      <c r="B5" s="137" t="s">
        <v>15</v>
      </c>
      <c r="C5" s="9" t="s">
        <v>51</v>
      </c>
      <c r="D5" s="4" t="s">
        <v>16</v>
      </c>
    </row>
    <row r="6" spans="2:6" ht="33.200000000000003" customHeight="1">
      <c r="B6" s="138"/>
      <c r="C6" s="9" t="s">
        <v>52</v>
      </c>
      <c r="D6" s="4" t="s">
        <v>32</v>
      </c>
    </row>
    <row r="7" spans="2:6" ht="33.200000000000003" customHeight="1">
      <c r="B7" s="139"/>
      <c r="C7" s="9" t="s">
        <v>14</v>
      </c>
      <c r="D7" s="4" t="s">
        <v>33</v>
      </c>
    </row>
    <row r="8" spans="2:6" ht="33.200000000000003" customHeight="1">
      <c r="B8" s="138" t="s">
        <v>34</v>
      </c>
      <c r="C8" s="9" t="s">
        <v>3</v>
      </c>
      <c r="D8" s="4" t="s">
        <v>4</v>
      </c>
    </row>
    <row r="9" spans="2:6" ht="33.200000000000003" customHeight="1">
      <c r="B9" s="138"/>
      <c r="C9" s="9" t="s">
        <v>1</v>
      </c>
      <c r="D9" s="4" t="s">
        <v>5</v>
      </c>
    </row>
    <row r="10" spans="2:6" ht="33.200000000000003" customHeight="1">
      <c r="B10" s="138"/>
      <c r="C10" s="6" t="s">
        <v>23</v>
      </c>
      <c r="D10" s="4" t="s">
        <v>45</v>
      </c>
    </row>
    <row r="11" spans="2:6" ht="33.200000000000003" customHeight="1">
      <c r="B11" s="139"/>
      <c r="C11" s="6" t="s">
        <v>105</v>
      </c>
      <c r="D11" s="4" t="s">
        <v>106</v>
      </c>
    </row>
    <row r="12" spans="2:6" ht="33.200000000000003" customHeight="1">
      <c r="B12" s="141" t="s">
        <v>35</v>
      </c>
      <c r="C12" s="9" t="s">
        <v>2</v>
      </c>
      <c r="D12" s="4" t="s">
        <v>2</v>
      </c>
    </row>
    <row r="13" spans="2:6" ht="33.200000000000003" customHeight="1">
      <c r="B13" s="142"/>
      <c r="C13" s="9" t="s">
        <v>11</v>
      </c>
      <c r="D13" s="4" t="s">
        <v>24</v>
      </c>
    </row>
    <row r="14" spans="2:6" ht="33.200000000000003" customHeight="1">
      <c r="B14" s="143"/>
      <c r="C14" s="9" t="s">
        <v>12</v>
      </c>
      <c r="D14" s="4" t="s">
        <v>44</v>
      </c>
    </row>
    <row r="15" spans="2:6" ht="33.200000000000003" customHeight="1">
      <c r="B15" s="140" t="s">
        <v>50</v>
      </c>
      <c r="C15" s="6" t="s">
        <v>26</v>
      </c>
      <c r="D15" s="4" t="s">
        <v>27</v>
      </c>
    </row>
    <row r="16" spans="2:6" ht="33.200000000000003" customHeight="1">
      <c r="B16" s="135"/>
      <c r="C16" s="6" t="s">
        <v>28</v>
      </c>
      <c r="D16" s="4" t="s">
        <v>29</v>
      </c>
    </row>
    <row r="17" spans="2:6" ht="33.200000000000003" customHeight="1">
      <c r="B17" s="135"/>
      <c r="C17" s="6" t="s">
        <v>30</v>
      </c>
      <c r="D17" s="4" t="s">
        <v>31</v>
      </c>
    </row>
    <row r="18" spans="2:6" ht="33.200000000000003" customHeight="1">
      <c r="B18" s="136"/>
      <c r="C18" s="6" t="s">
        <v>56</v>
      </c>
      <c r="D18" s="4" t="s">
        <v>55</v>
      </c>
    </row>
    <row r="19" spans="2:6" ht="33.200000000000003" customHeight="1">
      <c r="B19" s="12" t="s">
        <v>37</v>
      </c>
      <c r="C19" s="9" t="s">
        <v>54</v>
      </c>
      <c r="D19" s="4" t="s">
        <v>7</v>
      </c>
      <c r="F19" s="7"/>
    </row>
    <row r="20" spans="2:6" ht="33.200000000000003" customHeight="1">
      <c r="B20" s="12" t="s">
        <v>6</v>
      </c>
      <c r="C20" s="6" t="s">
        <v>6</v>
      </c>
      <c r="D20" s="4" t="s">
        <v>53</v>
      </c>
    </row>
    <row r="21" spans="2:6" ht="33.200000000000003" customHeight="1">
      <c r="B21" s="12" t="s">
        <v>107</v>
      </c>
      <c r="C21" s="9" t="s">
        <v>57</v>
      </c>
      <c r="D21" s="4" t="s">
        <v>458</v>
      </c>
    </row>
    <row r="22" spans="2:6" ht="33.200000000000003" customHeight="1">
      <c r="B22" s="141" t="s">
        <v>36</v>
      </c>
      <c r="C22" s="6" t="s">
        <v>36</v>
      </c>
      <c r="D22" s="4" t="s">
        <v>47</v>
      </c>
    </row>
    <row r="23" spans="2:6" ht="33.200000000000003" customHeight="1">
      <c r="B23" s="142"/>
      <c r="C23" s="6" t="s">
        <v>41</v>
      </c>
      <c r="D23" s="4" t="s">
        <v>46</v>
      </c>
    </row>
    <row r="24" spans="2:6" ht="33.200000000000003" customHeight="1">
      <c r="B24" s="143"/>
      <c r="C24" s="6" t="s">
        <v>8</v>
      </c>
      <c r="D24" s="4" t="s">
        <v>9</v>
      </c>
    </row>
    <row r="25" spans="2:6" ht="33.200000000000003" customHeight="1">
      <c r="B25" s="12" t="s">
        <v>42</v>
      </c>
      <c r="C25" s="9" t="s">
        <v>17</v>
      </c>
      <c r="D25" s="4" t="s">
        <v>48</v>
      </c>
    </row>
    <row r="26" spans="2:6" ht="33.200000000000003" customHeight="1">
      <c r="B26" s="13" t="s">
        <v>43</v>
      </c>
      <c r="C26" s="6" t="s">
        <v>18</v>
      </c>
      <c r="D26" s="4" t="s">
        <v>19</v>
      </c>
    </row>
    <row r="27" spans="2:6" ht="33.200000000000003" customHeight="1">
      <c r="B27" s="135" t="s">
        <v>459</v>
      </c>
      <c r="C27" s="9" t="s">
        <v>38</v>
      </c>
      <c r="D27" s="4" t="s">
        <v>49</v>
      </c>
    </row>
    <row r="28" spans="2:6" ht="33.200000000000003" customHeight="1">
      <c r="B28" s="135"/>
      <c r="C28" s="9" t="s">
        <v>39</v>
      </c>
      <c r="D28" s="4" t="s">
        <v>40</v>
      </c>
    </row>
    <row r="29" spans="2:6" ht="33.200000000000003" customHeight="1">
      <c r="B29" s="136"/>
      <c r="C29" s="9" t="s">
        <v>20</v>
      </c>
      <c r="D29" s="4" t="s">
        <v>25</v>
      </c>
    </row>
    <row r="30" spans="2:6" ht="33.200000000000003" customHeight="1">
      <c r="B30" s="13" t="s">
        <v>21</v>
      </c>
      <c r="C30" s="6" t="s">
        <v>21</v>
      </c>
      <c r="D30" s="4" t="s">
        <v>22</v>
      </c>
    </row>
  </sheetData>
  <mergeCells count="6">
    <mergeCell ref="B27:B29"/>
    <mergeCell ref="B5:B7"/>
    <mergeCell ref="B8:B11"/>
    <mergeCell ref="B15:B18"/>
    <mergeCell ref="B12:B14"/>
    <mergeCell ref="B22:B24"/>
  </mergeCells>
  <pageMargins left="0.7" right="0.7" top="0.75" bottom="0.75" header="0.3" footer="0.3"/>
  <pageSetup scale="48"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Right="0"/>
  </sheetPr>
  <dimension ref="A1:AJ67"/>
  <sheetViews>
    <sheetView tabSelected="1" zoomScaleNormal="100" workbookViewId="0">
      <pane ySplit="2" topLeftCell="A44" activePane="bottomLeft" state="frozen"/>
      <selection pane="bottomLeft" activeCell="A44" sqref="A44"/>
    </sheetView>
  </sheetViews>
  <sheetFormatPr defaultColWidth="8.85546875" defaultRowHeight="12" outlineLevelCol="1"/>
  <cols>
    <col min="1" max="1" width="8.85546875" style="8"/>
    <col min="2" max="2" width="34" style="8" customWidth="1"/>
    <col min="3" max="4" width="34" style="8" customWidth="1" outlineLevel="1"/>
    <col min="5" max="6" width="16.7109375" style="8" customWidth="1" outlineLevel="1"/>
    <col min="7" max="7" width="18.7109375" style="8" customWidth="1" outlineLevel="1"/>
    <col min="8" max="8" width="21.7109375" style="21" customWidth="1" outlineLevel="1"/>
    <col min="9" max="9" width="22.7109375" style="21" customWidth="1" outlineLevel="1"/>
    <col min="10" max="10" width="11" style="8" customWidth="1"/>
    <col min="11" max="13" width="11" style="8" customWidth="1" outlineLevel="1"/>
    <col min="14" max="14" width="25.7109375" style="19" customWidth="1"/>
    <col min="15" max="15" width="10.7109375" style="19" customWidth="1"/>
    <col min="16" max="16" width="10.7109375" style="8" customWidth="1" outlineLevel="1"/>
    <col min="17" max="18" width="20.42578125" style="19" customWidth="1"/>
    <col min="19" max="20" width="19.42578125" style="19" customWidth="1"/>
    <col min="21" max="24" width="19.42578125" style="8" customWidth="1" outlineLevel="1"/>
    <col min="25" max="25" width="14.42578125" style="8" customWidth="1"/>
    <col min="26" max="27" width="21.7109375" style="8" customWidth="1" outlineLevel="1"/>
    <col min="28" max="28" width="33" style="19" customWidth="1"/>
    <col min="29" max="30" width="22.85546875" style="8" customWidth="1" outlineLevel="1"/>
    <col min="31" max="31" width="16.28515625" style="8" customWidth="1"/>
    <col min="32" max="32" width="25.7109375" style="8" customWidth="1" outlineLevel="1"/>
    <col min="33" max="34" width="21.7109375" style="8" customWidth="1" outlineLevel="1"/>
    <col min="35" max="35" width="24.42578125" style="8" customWidth="1"/>
    <col min="36" max="36" width="11.7109375" style="8" customWidth="1" outlineLevel="1"/>
    <col min="37" max="16384" width="8.85546875" style="8"/>
  </cols>
  <sheetData>
    <row r="1" spans="1:36" ht="25.35" customHeight="1">
      <c r="A1" s="63"/>
      <c r="B1" s="144" t="s">
        <v>58</v>
      </c>
      <c r="C1" s="144"/>
      <c r="D1" s="144"/>
      <c r="E1" s="148" t="s">
        <v>59</v>
      </c>
      <c r="F1" s="149"/>
      <c r="G1" s="150"/>
      <c r="H1" s="146" t="s">
        <v>85</v>
      </c>
      <c r="I1" s="147"/>
      <c r="J1" s="148" t="s">
        <v>60</v>
      </c>
      <c r="K1" s="149"/>
      <c r="L1" s="149"/>
      <c r="M1" s="150"/>
      <c r="N1" s="145" t="s">
        <v>61</v>
      </c>
      <c r="O1" s="146"/>
      <c r="P1" s="147"/>
      <c r="Q1" s="10" t="s">
        <v>62</v>
      </c>
      <c r="R1" s="26" t="s">
        <v>98</v>
      </c>
      <c r="S1" s="145" t="s">
        <v>101</v>
      </c>
      <c r="T1" s="151"/>
      <c r="U1" s="151"/>
      <c r="V1" s="151"/>
      <c r="W1" s="11" t="s">
        <v>76</v>
      </c>
      <c r="X1" s="30" t="s">
        <v>103</v>
      </c>
      <c r="Y1" s="148" t="s">
        <v>63</v>
      </c>
      <c r="Z1" s="149"/>
      <c r="AA1" s="150"/>
      <c r="AB1" s="145" t="s">
        <v>64</v>
      </c>
      <c r="AC1" s="146"/>
      <c r="AD1" s="147"/>
      <c r="AE1" s="10" t="s">
        <v>65</v>
      </c>
      <c r="AF1" s="146" t="s">
        <v>86</v>
      </c>
      <c r="AG1" s="146"/>
      <c r="AH1" s="146"/>
      <c r="AI1" s="10" t="s">
        <v>66</v>
      </c>
      <c r="AJ1" s="23" t="s">
        <v>67</v>
      </c>
    </row>
    <row r="2" spans="1:36" ht="48">
      <c r="A2" s="11" t="s">
        <v>14</v>
      </c>
      <c r="B2" s="24" t="s">
        <v>82</v>
      </c>
      <c r="C2" s="11" t="s">
        <v>2</v>
      </c>
      <c r="D2" s="11" t="s">
        <v>83</v>
      </c>
      <c r="E2" s="10" t="s">
        <v>3</v>
      </c>
      <c r="F2" s="10" t="s">
        <v>1</v>
      </c>
      <c r="G2" s="25" t="s">
        <v>102</v>
      </c>
      <c r="H2" s="24" t="s">
        <v>11</v>
      </c>
      <c r="I2" s="24" t="s">
        <v>81</v>
      </c>
      <c r="J2" s="10" t="s">
        <v>26</v>
      </c>
      <c r="K2" s="10" t="s">
        <v>28</v>
      </c>
      <c r="L2" s="10" t="s">
        <v>30</v>
      </c>
      <c r="M2" s="10" t="s">
        <v>56</v>
      </c>
      <c r="N2" s="24" t="s">
        <v>100</v>
      </c>
      <c r="O2" s="24" t="s">
        <v>79</v>
      </c>
      <c r="P2" s="11" t="s">
        <v>80</v>
      </c>
      <c r="Q2" s="25" t="s">
        <v>71</v>
      </c>
      <c r="R2" s="25" t="s">
        <v>99</v>
      </c>
      <c r="S2" s="24" t="s">
        <v>77</v>
      </c>
      <c r="T2" s="24" t="s">
        <v>78</v>
      </c>
      <c r="U2" s="11" t="s">
        <v>77</v>
      </c>
      <c r="V2" s="11" t="s">
        <v>78</v>
      </c>
      <c r="W2" s="11" t="s">
        <v>75</v>
      </c>
      <c r="X2" s="11" t="s">
        <v>104</v>
      </c>
      <c r="Y2" s="25" t="s">
        <v>74</v>
      </c>
      <c r="Z2" s="10" t="s">
        <v>41</v>
      </c>
      <c r="AA2" s="10" t="s">
        <v>84</v>
      </c>
      <c r="AB2" s="24" t="s">
        <v>17</v>
      </c>
      <c r="AC2" s="11" t="s">
        <v>72</v>
      </c>
      <c r="AD2" s="11" t="s">
        <v>73</v>
      </c>
      <c r="AE2" s="10" t="s">
        <v>18</v>
      </c>
      <c r="AF2" s="11" t="s">
        <v>38</v>
      </c>
      <c r="AG2" s="11" t="s">
        <v>39</v>
      </c>
      <c r="AH2" s="11" t="s">
        <v>20</v>
      </c>
      <c r="AI2" s="10" t="s">
        <v>21</v>
      </c>
      <c r="AJ2" s="11" t="s">
        <v>13</v>
      </c>
    </row>
    <row r="3" spans="1:36" ht="228">
      <c r="A3" s="65" t="s">
        <v>213</v>
      </c>
      <c r="B3" s="71" t="s">
        <v>691</v>
      </c>
      <c r="C3" s="64" t="s">
        <v>461</v>
      </c>
      <c r="D3" s="18" t="s">
        <v>212</v>
      </c>
      <c r="E3" s="15" t="s">
        <v>69</v>
      </c>
      <c r="F3" s="15" t="s">
        <v>69</v>
      </c>
      <c r="G3" s="15" t="s">
        <v>220</v>
      </c>
      <c r="H3" s="20" t="s">
        <v>214</v>
      </c>
      <c r="I3" s="20" t="s">
        <v>215</v>
      </c>
      <c r="J3" s="15" t="s">
        <v>217</v>
      </c>
      <c r="K3" s="15" t="s">
        <v>217</v>
      </c>
      <c r="L3" s="15" t="s">
        <v>217</v>
      </c>
      <c r="M3" s="15" t="s">
        <v>217</v>
      </c>
      <c r="N3" s="15" t="s">
        <v>221</v>
      </c>
      <c r="O3" s="15" t="s">
        <v>217</v>
      </c>
      <c r="P3" s="15" t="s">
        <v>217</v>
      </c>
      <c r="Q3" s="20" t="s">
        <v>308</v>
      </c>
      <c r="R3" s="16" t="s">
        <v>223</v>
      </c>
      <c r="S3" s="15" t="s">
        <v>676</v>
      </c>
      <c r="T3" s="15" t="s">
        <v>109</v>
      </c>
      <c r="U3" s="15"/>
      <c r="V3" s="15"/>
      <c r="W3" s="15" t="s">
        <v>462</v>
      </c>
      <c r="X3" s="15" t="s">
        <v>217</v>
      </c>
      <c r="Y3" s="15" t="s">
        <v>217</v>
      </c>
      <c r="Z3" s="66" t="s">
        <v>68</v>
      </c>
      <c r="AA3" s="66" t="s">
        <v>68</v>
      </c>
      <c r="AB3" s="15" t="s">
        <v>672</v>
      </c>
      <c r="AC3" s="15" t="s">
        <v>216</v>
      </c>
      <c r="AD3" s="66" t="s">
        <v>68</v>
      </c>
      <c r="AE3" s="15" t="s">
        <v>218</v>
      </c>
      <c r="AF3" s="15" t="s">
        <v>242</v>
      </c>
      <c r="AG3" s="20" t="s">
        <v>661</v>
      </c>
      <c r="AH3" s="15" t="s">
        <v>217</v>
      </c>
      <c r="AI3" s="15" t="s">
        <v>68</v>
      </c>
      <c r="AJ3" s="16">
        <v>45111</v>
      </c>
    </row>
    <row r="4" spans="1:36" ht="228">
      <c r="A4" s="31" t="s">
        <v>246</v>
      </c>
      <c r="B4" s="71" t="s">
        <v>198</v>
      </c>
      <c r="C4" s="17" t="s">
        <v>289</v>
      </c>
      <c r="D4" s="18" t="s">
        <v>290</v>
      </c>
      <c r="E4" s="15" t="s">
        <v>69</v>
      </c>
      <c r="F4" s="15" t="s">
        <v>69</v>
      </c>
      <c r="G4" s="15" t="s">
        <v>220</v>
      </c>
      <c r="H4" s="20" t="s">
        <v>214</v>
      </c>
      <c r="I4" s="20" t="s">
        <v>215</v>
      </c>
      <c r="J4" s="15" t="s">
        <v>217</v>
      </c>
      <c r="K4" s="15" t="s">
        <v>217</v>
      </c>
      <c r="L4" s="15" t="s">
        <v>217</v>
      </c>
      <c r="M4" s="15" t="s">
        <v>217</v>
      </c>
      <c r="N4" s="15" t="s">
        <v>291</v>
      </c>
      <c r="O4" s="15" t="s">
        <v>217</v>
      </c>
      <c r="P4" s="15" t="s">
        <v>217</v>
      </c>
      <c r="Q4" s="20" t="s">
        <v>308</v>
      </c>
      <c r="R4" s="16" t="s">
        <v>223</v>
      </c>
      <c r="S4" s="66" t="s">
        <v>68</v>
      </c>
      <c r="T4" s="66" t="s">
        <v>68</v>
      </c>
      <c r="U4" s="66" t="s">
        <v>68</v>
      </c>
      <c r="V4" s="66" t="s">
        <v>68</v>
      </c>
      <c r="W4" s="15" t="s">
        <v>110</v>
      </c>
      <c r="X4" s="15" t="s">
        <v>217</v>
      </c>
      <c r="Y4" s="15" t="s">
        <v>217</v>
      </c>
      <c r="Z4" s="66" t="s">
        <v>68</v>
      </c>
      <c r="AA4" s="66" t="s">
        <v>68</v>
      </c>
      <c r="AB4" s="15" t="s">
        <v>175</v>
      </c>
      <c r="AC4" s="66" t="s">
        <v>292</v>
      </c>
      <c r="AD4" s="66" t="s">
        <v>68</v>
      </c>
      <c r="AE4" s="15" t="s">
        <v>293</v>
      </c>
      <c r="AF4" s="15" t="s">
        <v>242</v>
      </c>
      <c r="AG4" s="20" t="s">
        <v>661</v>
      </c>
      <c r="AH4" s="15" t="s">
        <v>217</v>
      </c>
      <c r="AI4" s="15" t="s">
        <v>68</v>
      </c>
      <c r="AJ4" s="16">
        <v>45111</v>
      </c>
    </row>
    <row r="5" spans="1:36" ht="228">
      <c r="A5" s="31" t="s">
        <v>247</v>
      </c>
      <c r="B5" s="71" t="s">
        <v>111</v>
      </c>
      <c r="C5" s="17" t="s">
        <v>294</v>
      </c>
      <c r="D5" s="18" t="s">
        <v>295</v>
      </c>
      <c r="E5" s="15" t="s">
        <v>69</v>
      </c>
      <c r="F5" s="15" t="s">
        <v>69</v>
      </c>
      <c r="G5" s="15" t="s">
        <v>220</v>
      </c>
      <c r="H5" s="20" t="s">
        <v>296</v>
      </c>
      <c r="I5" s="20" t="s">
        <v>215</v>
      </c>
      <c r="J5" s="15" t="s">
        <v>217</v>
      </c>
      <c r="K5" s="15" t="s">
        <v>217</v>
      </c>
      <c r="L5" s="15" t="s">
        <v>217</v>
      </c>
      <c r="M5" s="15" t="s">
        <v>217</v>
      </c>
      <c r="N5" s="15" t="s">
        <v>233</v>
      </c>
      <c r="O5" s="15" t="s">
        <v>223</v>
      </c>
      <c r="P5" s="15" t="s">
        <v>217</v>
      </c>
      <c r="Q5" s="20" t="s">
        <v>308</v>
      </c>
      <c r="R5" s="16" t="s">
        <v>223</v>
      </c>
      <c r="S5" s="66" t="s">
        <v>68</v>
      </c>
      <c r="T5" s="66" t="s">
        <v>68</v>
      </c>
      <c r="U5" s="66" t="s">
        <v>68</v>
      </c>
      <c r="V5" s="66" t="s">
        <v>68</v>
      </c>
      <c r="W5" s="15" t="s">
        <v>297</v>
      </c>
      <c r="X5" s="15" t="s">
        <v>217</v>
      </c>
      <c r="Y5" s="15" t="s">
        <v>217</v>
      </c>
      <c r="Z5" s="66" t="s">
        <v>68</v>
      </c>
      <c r="AA5" s="66" t="s">
        <v>68</v>
      </c>
      <c r="AB5" s="15" t="s">
        <v>298</v>
      </c>
      <c r="AC5" s="15" t="s">
        <v>216</v>
      </c>
      <c r="AD5" s="15" t="s">
        <v>292</v>
      </c>
      <c r="AE5" s="15" t="s">
        <v>299</v>
      </c>
      <c r="AF5" s="15" t="s">
        <v>242</v>
      </c>
      <c r="AG5" s="20" t="s">
        <v>661</v>
      </c>
      <c r="AH5" s="15" t="s">
        <v>217</v>
      </c>
      <c r="AI5" s="15" t="s">
        <v>68</v>
      </c>
      <c r="AJ5" s="16">
        <v>45111</v>
      </c>
    </row>
    <row r="6" spans="1:36" ht="228">
      <c r="A6" s="31" t="s">
        <v>248</v>
      </c>
      <c r="B6" s="71" t="s">
        <v>114</v>
      </c>
      <c r="C6" s="17" t="s">
        <v>300</v>
      </c>
      <c r="D6" s="17" t="s">
        <v>115</v>
      </c>
      <c r="E6" s="15" t="s">
        <v>69</v>
      </c>
      <c r="F6" s="15" t="s">
        <v>69</v>
      </c>
      <c r="G6" s="15" t="s">
        <v>220</v>
      </c>
      <c r="H6" s="20" t="s">
        <v>301</v>
      </c>
      <c r="I6" s="20" t="s">
        <v>215</v>
      </c>
      <c r="J6" s="15" t="s">
        <v>217</v>
      </c>
      <c r="K6" s="15" t="s">
        <v>217</v>
      </c>
      <c r="L6" s="15" t="s">
        <v>217</v>
      </c>
      <c r="M6" s="15" t="s">
        <v>217</v>
      </c>
      <c r="N6" s="20" t="s">
        <v>463</v>
      </c>
      <c r="O6" s="20" t="s">
        <v>223</v>
      </c>
      <c r="P6" s="15" t="s">
        <v>217</v>
      </c>
      <c r="Q6" s="20" t="s">
        <v>308</v>
      </c>
      <c r="R6" s="16" t="s">
        <v>223</v>
      </c>
      <c r="S6" s="15" t="s">
        <v>676</v>
      </c>
      <c r="T6" s="15" t="s">
        <v>117</v>
      </c>
      <c r="U6" s="66" t="s">
        <v>68</v>
      </c>
      <c r="V6" s="66" t="s">
        <v>68</v>
      </c>
      <c r="W6" s="15" t="s">
        <v>217</v>
      </c>
      <c r="X6" s="15" t="s">
        <v>217</v>
      </c>
      <c r="Y6" s="15" t="s">
        <v>217</v>
      </c>
      <c r="Z6" s="66" t="s">
        <v>68</v>
      </c>
      <c r="AA6" s="66" t="s">
        <v>68</v>
      </c>
      <c r="AB6" s="15" t="s">
        <v>672</v>
      </c>
      <c r="AC6" s="66" t="s">
        <v>68</v>
      </c>
      <c r="AD6" s="66" t="s">
        <v>68</v>
      </c>
      <c r="AE6" s="15" t="s">
        <v>302</v>
      </c>
      <c r="AF6" s="15" t="s">
        <v>242</v>
      </c>
      <c r="AG6" s="20" t="s">
        <v>661</v>
      </c>
      <c r="AH6" s="15" t="s">
        <v>217</v>
      </c>
      <c r="AI6" s="15" t="s">
        <v>199</v>
      </c>
      <c r="AJ6" s="16">
        <v>45111</v>
      </c>
    </row>
    <row r="7" spans="1:36" ht="228">
      <c r="A7" s="31" t="s">
        <v>249</v>
      </c>
      <c r="B7" s="71" t="s">
        <v>116</v>
      </c>
      <c r="C7" s="73" t="s">
        <v>381</v>
      </c>
      <c r="D7" s="73" t="s">
        <v>380</v>
      </c>
      <c r="E7" s="15" t="s">
        <v>69</v>
      </c>
      <c r="F7" s="15" t="s">
        <v>69</v>
      </c>
      <c r="G7" s="15" t="s">
        <v>220</v>
      </c>
      <c r="H7" s="20" t="s">
        <v>301</v>
      </c>
      <c r="I7" s="20" t="s">
        <v>215</v>
      </c>
      <c r="J7" s="15" t="s">
        <v>217</v>
      </c>
      <c r="K7" s="15" t="s">
        <v>217</v>
      </c>
      <c r="L7" s="15" t="s">
        <v>217</v>
      </c>
      <c r="M7" s="15" t="s">
        <v>217</v>
      </c>
      <c r="N7" s="20" t="s">
        <v>313</v>
      </c>
      <c r="O7" s="20" t="s">
        <v>223</v>
      </c>
      <c r="P7" s="15" t="s">
        <v>217</v>
      </c>
      <c r="Q7" s="20" t="s">
        <v>308</v>
      </c>
      <c r="R7" s="16" t="s">
        <v>285</v>
      </c>
      <c r="S7" s="15" t="s">
        <v>676</v>
      </c>
      <c r="T7" s="15" t="s">
        <v>117</v>
      </c>
      <c r="U7" s="66" t="s">
        <v>68</v>
      </c>
      <c r="V7" s="66" t="s">
        <v>68</v>
      </c>
      <c r="W7" s="15" t="s">
        <v>119</v>
      </c>
      <c r="X7" s="15" t="s">
        <v>217</v>
      </c>
      <c r="Y7" s="15" t="s">
        <v>217</v>
      </c>
      <c r="Z7" s="66" t="s">
        <v>68</v>
      </c>
      <c r="AA7" s="66" t="s">
        <v>68</v>
      </c>
      <c r="AB7" s="15" t="s">
        <v>303</v>
      </c>
      <c r="AC7" s="15" t="s">
        <v>672</v>
      </c>
      <c r="AD7" s="66" t="s">
        <v>68</v>
      </c>
      <c r="AE7" s="15" t="s">
        <v>304</v>
      </c>
      <c r="AF7" s="15" t="s">
        <v>242</v>
      </c>
      <c r="AG7" s="20" t="s">
        <v>661</v>
      </c>
      <c r="AH7" s="15" t="s">
        <v>217</v>
      </c>
      <c r="AI7" s="15" t="s">
        <v>200</v>
      </c>
      <c r="AJ7" s="16">
        <v>45111</v>
      </c>
    </row>
    <row r="8" spans="1:36" ht="324">
      <c r="A8" s="31" t="s">
        <v>250</v>
      </c>
      <c r="B8" s="71" t="s">
        <v>120</v>
      </c>
      <c r="C8" s="17" t="s">
        <v>633</v>
      </c>
      <c r="D8" s="17" t="s">
        <v>634</v>
      </c>
      <c r="E8" s="15" t="s">
        <v>69</v>
      </c>
      <c r="F8" s="15" t="s">
        <v>69</v>
      </c>
      <c r="G8" s="15" t="s">
        <v>220</v>
      </c>
      <c r="H8" s="20" t="s">
        <v>635</v>
      </c>
      <c r="I8" s="20" t="s">
        <v>215</v>
      </c>
      <c r="J8" s="15" t="s">
        <v>217</v>
      </c>
      <c r="K8" s="15" t="s">
        <v>217</v>
      </c>
      <c r="L8" s="15" t="s">
        <v>217</v>
      </c>
      <c r="M8" s="15" t="s">
        <v>217</v>
      </c>
      <c r="N8" s="15" t="s">
        <v>306</v>
      </c>
      <c r="O8" s="15" t="s">
        <v>217</v>
      </c>
      <c r="P8" s="15" t="s">
        <v>217</v>
      </c>
      <c r="Q8" s="20" t="s">
        <v>636</v>
      </c>
      <c r="R8" s="15" t="s">
        <v>223</v>
      </c>
      <c r="S8" s="15" t="s">
        <v>692</v>
      </c>
      <c r="T8" s="15" t="s">
        <v>121</v>
      </c>
      <c r="U8" s="66" t="s">
        <v>637</v>
      </c>
      <c r="V8" s="66" t="s">
        <v>638</v>
      </c>
      <c r="W8" s="15" t="s">
        <v>639</v>
      </c>
      <c r="X8" s="15" t="s">
        <v>217</v>
      </c>
      <c r="Y8" s="15" t="s">
        <v>217</v>
      </c>
      <c r="Z8" s="66" t="s">
        <v>68</v>
      </c>
      <c r="AA8" s="66" t="s">
        <v>68</v>
      </c>
      <c r="AB8" s="15" t="s">
        <v>640</v>
      </c>
      <c r="AC8" s="15" t="s">
        <v>693</v>
      </c>
      <c r="AD8" s="66" t="s">
        <v>292</v>
      </c>
      <c r="AE8" s="15" t="s">
        <v>217</v>
      </c>
      <c r="AF8" s="15" t="s">
        <v>242</v>
      </c>
      <c r="AG8" s="20" t="s">
        <v>661</v>
      </c>
      <c r="AH8" s="15" t="s">
        <v>217</v>
      </c>
      <c r="AI8" s="15" t="s">
        <v>68</v>
      </c>
      <c r="AJ8" s="16">
        <v>45111</v>
      </c>
    </row>
    <row r="9" spans="1:36" ht="228">
      <c r="A9" s="31" t="s">
        <v>251</v>
      </c>
      <c r="B9" s="71" t="s">
        <v>122</v>
      </c>
      <c r="C9" s="17" t="s">
        <v>307</v>
      </c>
      <c r="D9" s="17" t="s">
        <v>189</v>
      </c>
      <c r="E9" s="15" t="s">
        <v>69</v>
      </c>
      <c r="F9" s="15" t="s">
        <v>69</v>
      </c>
      <c r="G9" s="15" t="s">
        <v>220</v>
      </c>
      <c r="H9" s="20" t="s">
        <v>305</v>
      </c>
      <c r="I9" s="20" t="s">
        <v>215</v>
      </c>
      <c r="J9" s="15" t="s">
        <v>217</v>
      </c>
      <c r="K9" s="15" t="s">
        <v>217</v>
      </c>
      <c r="L9" s="15" t="s">
        <v>217</v>
      </c>
      <c r="M9" s="15" t="s">
        <v>217</v>
      </c>
      <c r="N9" s="15" t="s">
        <v>221</v>
      </c>
      <c r="O9" s="15" t="s">
        <v>217</v>
      </c>
      <c r="P9" s="15" t="s">
        <v>217</v>
      </c>
      <c r="Q9" s="20" t="s">
        <v>308</v>
      </c>
      <c r="R9" s="15" t="s">
        <v>286</v>
      </c>
      <c r="S9" s="66" t="s">
        <v>68</v>
      </c>
      <c r="T9" s="66" t="s">
        <v>68</v>
      </c>
      <c r="U9" s="66" t="s">
        <v>68</v>
      </c>
      <c r="V9" s="66" t="s">
        <v>68</v>
      </c>
      <c r="W9" s="15" t="s">
        <v>224</v>
      </c>
      <c r="X9" s="15" t="s">
        <v>217</v>
      </c>
      <c r="Y9" s="15" t="s">
        <v>217</v>
      </c>
      <c r="Z9" s="66" t="s">
        <v>68</v>
      </c>
      <c r="AA9" s="66" t="s">
        <v>68</v>
      </c>
      <c r="AB9" s="15" t="s">
        <v>309</v>
      </c>
      <c r="AC9" s="66" t="s">
        <v>68</v>
      </c>
      <c r="AD9" s="66" t="s">
        <v>68</v>
      </c>
      <c r="AE9" s="15" t="s">
        <v>310</v>
      </c>
      <c r="AF9" s="15" t="s">
        <v>242</v>
      </c>
      <c r="AG9" s="20" t="s">
        <v>661</v>
      </c>
      <c r="AH9" s="15" t="s">
        <v>217</v>
      </c>
      <c r="AI9" s="15" t="s">
        <v>123</v>
      </c>
      <c r="AJ9" s="16">
        <v>45111</v>
      </c>
    </row>
    <row r="10" spans="1:36" ht="228">
      <c r="A10" s="31" t="s">
        <v>252</v>
      </c>
      <c r="B10" s="71" t="s">
        <v>124</v>
      </c>
      <c r="C10" s="17" t="s">
        <v>311</v>
      </c>
      <c r="D10" s="17" t="s">
        <v>687</v>
      </c>
      <c r="E10" s="15" t="s">
        <v>69</v>
      </c>
      <c r="F10" s="15" t="s">
        <v>69</v>
      </c>
      <c r="G10" s="15" t="s">
        <v>220</v>
      </c>
      <c r="H10" s="20" t="s">
        <v>312</v>
      </c>
      <c r="I10" s="20" t="s">
        <v>215</v>
      </c>
      <c r="J10" s="15" t="s">
        <v>217</v>
      </c>
      <c r="K10" s="15" t="s">
        <v>217</v>
      </c>
      <c r="L10" s="15" t="s">
        <v>217</v>
      </c>
      <c r="M10" s="15" t="s">
        <v>217</v>
      </c>
      <c r="N10" s="20" t="s">
        <v>233</v>
      </c>
      <c r="O10" s="20" t="s">
        <v>223</v>
      </c>
      <c r="P10" s="15" t="s">
        <v>217</v>
      </c>
      <c r="Q10" s="20" t="s">
        <v>308</v>
      </c>
      <c r="R10" s="15" t="s">
        <v>223</v>
      </c>
      <c r="S10" s="15" t="s">
        <v>676</v>
      </c>
      <c r="T10" s="15" t="s">
        <v>314</v>
      </c>
      <c r="U10" s="20" t="s">
        <v>465</v>
      </c>
      <c r="V10" s="20" t="s">
        <v>466</v>
      </c>
      <c r="W10" s="15" t="s">
        <v>464</v>
      </c>
      <c r="X10" s="15" t="s">
        <v>217</v>
      </c>
      <c r="Y10" s="15" t="s">
        <v>217</v>
      </c>
      <c r="Z10" s="66" t="s">
        <v>68</v>
      </c>
      <c r="AA10" s="66" t="s">
        <v>68</v>
      </c>
      <c r="AB10" s="15" t="s">
        <v>672</v>
      </c>
      <c r="AC10" s="15" t="s">
        <v>216</v>
      </c>
      <c r="AD10" s="15" t="s">
        <v>315</v>
      </c>
      <c r="AE10" s="15" t="s">
        <v>316</v>
      </c>
      <c r="AF10" s="15" t="s">
        <v>242</v>
      </c>
      <c r="AG10" s="20" t="s">
        <v>661</v>
      </c>
      <c r="AH10" s="15" t="s">
        <v>223</v>
      </c>
      <c r="AI10" s="17" t="s">
        <v>688</v>
      </c>
      <c r="AJ10" s="16">
        <v>45111</v>
      </c>
    </row>
    <row r="11" spans="1:36" ht="228">
      <c r="A11" s="31" t="s">
        <v>253</v>
      </c>
      <c r="B11" s="71" t="s">
        <v>654</v>
      </c>
      <c r="C11" s="17" t="s">
        <v>317</v>
      </c>
      <c r="D11" s="17" t="s">
        <v>641</v>
      </c>
      <c r="E11" s="15" t="s">
        <v>69</v>
      </c>
      <c r="F11" s="15" t="s">
        <v>69</v>
      </c>
      <c r="G11" s="20" t="s">
        <v>642</v>
      </c>
      <c r="H11" s="20" t="s">
        <v>643</v>
      </c>
      <c r="I11" s="20" t="s">
        <v>215</v>
      </c>
      <c r="J11" s="15" t="s">
        <v>217</v>
      </c>
      <c r="K11" s="15" t="s">
        <v>217</v>
      </c>
      <c r="L11" s="15" t="s">
        <v>217</v>
      </c>
      <c r="M11" s="15" t="s">
        <v>217</v>
      </c>
      <c r="N11" s="20" t="s">
        <v>644</v>
      </c>
      <c r="O11" s="20" t="s">
        <v>468</v>
      </c>
      <c r="P11" s="20" t="s">
        <v>70</v>
      </c>
      <c r="Q11" s="20" t="s">
        <v>645</v>
      </c>
      <c r="R11" s="20" t="s">
        <v>468</v>
      </c>
      <c r="S11" s="15" t="s">
        <v>676</v>
      </c>
      <c r="T11" s="15" t="s">
        <v>319</v>
      </c>
      <c r="U11" s="66" t="s">
        <v>68</v>
      </c>
      <c r="V11" s="66" t="s">
        <v>68</v>
      </c>
      <c r="W11" s="15" t="s">
        <v>118</v>
      </c>
      <c r="X11" s="15" t="s">
        <v>217</v>
      </c>
      <c r="Y11" s="15" t="s">
        <v>217</v>
      </c>
      <c r="Z11" s="66" t="s">
        <v>68</v>
      </c>
      <c r="AA11" s="66" t="s">
        <v>68</v>
      </c>
      <c r="AB11" s="15" t="s">
        <v>672</v>
      </c>
      <c r="AC11" s="66" t="s">
        <v>175</v>
      </c>
      <c r="AD11" s="66" t="s">
        <v>68</v>
      </c>
      <c r="AE11" s="15" t="s">
        <v>320</v>
      </c>
      <c r="AF11" s="15" t="s">
        <v>242</v>
      </c>
      <c r="AG11" s="20" t="s">
        <v>661</v>
      </c>
      <c r="AH11" s="15" t="s">
        <v>217</v>
      </c>
      <c r="AI11" s="15" t="s">
        <v>68</v>
      </c>
      <c r="AJ11" s="16">
        <v>45111</v>
      </c>
    </row>
    <row r="12" spans="1:36" ht="228">
      <c r="A12" s="31" t="s">
        <v>254</v>
      </c>
      <c r="B12" s="71" t="s">
        <v>321</v>
      </c>
      <c r="C12" s="17" t="s">
        <v>322</v>
      </c>
      <c r="D12" s="17" t="s">
        <v>323</v>
      </c>
      <c r="E12" s="15" t="s">
        <v>69</v>
      </c>
      <c r="F12" s="15" t="s">
        <v>69</v>
      </c>
      <c r="G12" s="15" t="s">
        <v>220</v>
      </c>
      <c r="H12" s="20" t="s">
        <v>324</v>
      </c>
      <c r="I12" s="20" t="s">
        <v>215</v>
      </c>
      <c r="J12" s="15" t="s">
        <v>217</v>
      </c>
      <c r="K12" s="15" t="s">
        <v>217</v>
      </c>
      <c r="L12" s="15" t="s">
        <v>217</v>
      </c>
      <c r="M12" s="15" t="s">
        <v>217</v>
      </c>
      <c r="N12" s="20" t="s">
        <v>325</v>
      </c>
      <c r="O12" s="15" t="s">
        <v>223</v>
      </c>
      <c r="P12" s="15" t="s">
        <v>217</v>
      </c>
      <c r="Q12" s="20" t="s">
        <v>318</v>
      </c>
      <c r="R12" s="15" t="s">
        <v>223</v>
      </c>
      <c r="S12" s="15" t="s">
        <v>676</v>
      </c>
      <c r="T12" s="15" t="s">
        <v>126</v>
      </c>
      <c r="U12" s="83" t="s">
        <v>465</v>
      </c>
      <c r="V12" s="83" t="s">
        <v>374</v>
      </c>
      <c r="W12" s="20" t="s">
        <v>467</v>
      </c>
      <c r="X12" s="15" t="s">
        <v>217</v>
      </c>
      <c r="Y12" s="15" t="s">
        <v>217</v>
      </c>
      <c r="Z12" s="66" t="s">
        <v>68</v>
      </c>
      <c r="AA12" s="66" t="s">
        <v>68</v>
      </c>
      <c r="AB12" s="15" t="s">
        <v>326</v>
      </c>
      <c r="AC12" s="15" t="s">
        <v>672</v>
      </c>
      <c r="AD12" s="66" t="s">
        <v>68</v>
      </c>
      <c r="AE12" s="15" t="s">
        <v>127</v>
      </c>
      <c r="AF12" s="15" t="s">
        <v>242</v>
      </c>
      <c r="AG12" s="20" t="s">
        <v>661</v>
      </c>
      <c r="AH12" s="15" t="s">
        <v>217</v>
      </c>
      <c r="AI12" s="15" t="s">
        <v>68</v>
      </c>
      <c r="AJ12" s="16">
        <v>45111</v>
      </c>
    </row>
    <row r="13" spans="1:36" ht="228">
      <c r="A13" s="31" t="s">
        <v>255</v>
      </c>
      <c r="B13" s="71" t="s">
        <v>128</v>
      </c>
      <c r="C13" s="17" t="s">
        <v>472</v>
      </c>
      <c r="D13" s="17" t="s">
        <v>190</v>
      </c>
      <c r="E13" s="15" t="s">
        <v>69</v>
      </c>
      <c r="F13" s="15" t="s">
        <v>69</v>
      </c>
      <c r="G13" s="15" t="s">
        <v>220</v>
      </c>
      <c r="H13" s="68" t="s">
        <v>327</v>
      </c>
      <c r="I13" s="20" t="s">
        <v>215</v>
      </c>
      <c r="J13" s="15" t="s">
        <v>217</v>
      </c>
      <c r="K13" s="15" t="s">
        <v>217</v>
      </c>
      <c r="L13" s="15" t="s">
        <v>217</v>
      </c>
      <c r="M13" s="15" t="s">
        <v>217</v>
      </c>
      <c r="N13" s="20" t="s">
        <v>329</v>
      </c>
      <c r="O13" s="15" t="s">
        <v>217</v>
      </c>
      <c r="P13" s="15" t="s">
        <v>217</v>
      </c>
      <c r="Q13" s="15" t="s">
        <v>330</v>
      </c>
      <c r="R13" s="15" t="s">
        <v>223</v>
      </c>
      <c r="S13" s="15" t="s">
        <v>676</v>
      </c>
      <c r="T13" s="15" t="s">
        <v>129</v>
      </c>
      <c r="U13" s="66" t="s">
        <v>68</v>
      </c>
      <c r="V13" s="66" t="s">
        <v>68</v>
      </c>
      <c r="W13" s="15" t="s">
        <v>217</v>
      </c>
      <c r="X13" s="15" t="s">
        <v>217</v>
      </c>
      <c r="Y13" s="15" t="s">
        <v>217</v>
      </c>
      <c r="Z13" s="66" t="s">
        <v>68</v>
      </c>
      <c r="AA13" s="66" t="s">
        <v>68</v>
      </c>
      <c r="AB13" s="15" t="s">
        <v>672</v>
      </c>
      <c r="AC13" s="66" t="s">
        <v>68</v>
      </c>
      <c r="AD13" s="66" t="s">
        <v>68</v>
      </c>
      <c r="AE13" s="15" t="s">
        <v>331</v>
      </c>
      <c r="AF13" s="15" t="s">
        <v>242</v>
      </c>
      <c r="AG13" s="20" t="s">
        <v>661</v>
      </c>
      <c r="AH13" s="15" t="s">
        <v>217</v>
      </c>
      <c r="AI13" s="17" t="s">
        <v>130</v>
      </c>
      <c r="AJ13" s="16">
        <v>45111</v>
      </c>
    </row>
    <row r="14" spans="1:36" ht="228">
      <c r="A14" s="31" t="s">
        <v>256</v>
      </c>
      <c r="B14" s="71" t="s">
        <v>131</v>
      </c>
      <c r="C14" s="17" t="s">
        <v>332</v>
      </c>
      <c r="D14" s="17" t="s">
        <v>194</v>
      </c>
      <c r="E14" s="15" t="s">
        <v>69</v>
      </c>
      <c r="F14" s="15" t="s">
        <v>69</v>
      </c>
      <c r="G14" s="15" t="s">
        <v>220</v>
      </c>
      <c r="H14" s="68" t="s">
        <v>333</v>
      </c>
      <c r="I14" s="20" t="s">
        <v>215</v>
      </c>
      <c r="J14" s="15" t="s">
        <v>217</v>
      </c>
      <c r="K14" s="15" t="s">
        <v>217</v>
      </c>
      <c r="L14" s="15" t="s">
        <v>217</v>
      </c>
      <c r="M14" s="15" t="s">
        <v>217</v>
      </c>
      <c r="N14" s="20" t="s">
        <v>334</v>
      </c>
      <c r="O14" s="15" t="s">
        <v>223</v>
      </c>
      <c r="P14" s="15" t="s">
        <v>217</v>
      </c>
      <c r="Q14" s="20" t="s">
        <v>335</v>
      </c>
      <c r="R14" s="15" t="s">
        <v>223</v>
      </c>
      <c r="S14" s="15" t="s">
        <v>676</v>
      </c>
      <c r="T14" s="15" t="s">
        <v>336</v>
      </c>
      <c r="U14" s="66" t="s">
        <v>68</v>
      </c>
      <c r="V14" s="66" t="s">
        <v>68</v>
      </c>
      <c r="W14" s="15" t="s">
        <v>217</v>
      </c>
      <c r="X14" s="15" t="s">
        <v>217</v>
      </c>
      <c r="Y14" s="15" t="s">
        <v>217</v>
      </c>
      <c r="Z14" s="66" t="s">
        <v>68</v>
      </c>
      <c r="AA14" s="66" t="s">
        <v>68</v>
      </c>
      <c r="AB14" s="15" t="s">
        <v>672</v>
      </c>
      <c r="AC14" s="66" t="s">
        <v>68</v>
      </c>
      <c r="AD14" s="66" t="s">
        <v>68</v>
      </c>
      <c r="AE14" s="15" t="s">
        <v>337</v>
      </c>
      <c r="AF14" s="15" t="s">
        <v>242</v>
      </c>
      <c r="AG14" s="20" t="s">
        <v>661</v>
      </c>
      <c r="AH14" s="15" t="s">
        <v>217</v>
      </c>
      <c r="AI14" s="15" t="s">
        <v>68</v>
      </c>
      <c r="AJ14" s="16">
        <v>45111</v>
      </c>
    </row>
    <row r="15" spans="1:36" ht="228">
      <c r="A15" s="31" t="s">
        <v>257</v>
      </c>
      <c r="B15" s="76" t="s">
        <v>382</v>
      </c>
      <c r="C15" s="73" t="s">
        <v>383</v>
      </c>
      <c r="D15" s="77" t="s">
        <v>384</v>
      </c>
      <c r="E15" s="20" t="s">
        <v>69</v>
      </c>
      <c r="F15" s="20" t="s">
        <v>69</v>
      </c>
      <c r="G15" s="20" t="s">
        <v>385</v>
      </c>
      <c r="H15" s="20" t="s">
        <v>386</v>
      </c>
      <c r="I15" s="20" t="s">
        <v>215</v>
      </c>
      <c r="J15" s="15" t="s">
        <v>217</v>
      </c>
      <c r="K15" s="15" t="s">
        <v>217</v>
      </c>
      <c r="L15" s="15" t="s">
        <v>217</v>
      </c>
      <c r="M15" s="15" t="s">
        <v>217</v>
      </c>
      <c r="N15" s="20" t="s">
        <v>469</v>
      </c>
      <c r="O15" s="20" t="s">
        <v>468</v>
      </c>
      <c r="P15" s="20" t="s">
        <v>70</v>
      </c>
      <c r="Q15" s="20" t="s">
        <v>335</v>
      </c>
      <c r="R15" s="78" t="s">
        <v>387</v>
      </c>
      <c r="S15" s="78" t="s">
        <v>68</v>
      </c>
      <c r="T15" s="78" t="s">
        <v>68</v>
      </c>
      <c r="U15" s="78" t="s">
        <v>68</v>
      </c>
      <c r="V15" s="78" t="s">
        <v>68</v>
      </c>
      <c r="W15" s="20" t="s">
        <v>388</v>
      </c>
      <c r="X15" s="15" t="s">
        <v>217</v>
      </c>
      <c r="Y15" s="15" t="s">
        <v>217</v>
      </c>
      <c r="Z15" s="66" t="s">
        <v>68</v>
      </c>
      <c r="AA15" s="66" t="s">
        <v>68</v>
      </c>
      <c r="AB15" s="66" t="s">
        <v>68</v>
      </c>
      <c r="AC15" s="66" t="s">
        <v>68</v>
      </c>
      <c r="AD15" s="66" t="s">
        <v>68</v>
      </c>
      <c r="AE15" s="78" t="s">
        <v>230</v>
      </c>
      <c r="AF15" s="66" t="s">
        <v>68</v>
      </c>
      <c r="AG15" s="20" t="s">
        <v>661</v>
      </c>
      <c r="AH15" s="15" t="s">
        <v>217</v>
      </c>
      <c r="AI15" s="15" t="s">
        <v>68</v>
      </c>
      <c r="AJ15" s="16">
        <v>45111</v>
      </c>
    </row>
    <row r="16" spans="1:36" ht="228">
      <c r="A16" s="31" t="s">
        <v>258</v>
      </c>
      <c r="B16" s="71" t="s">
        <v>132</v>
      </c>
      <c r="C16" s="17" t="s">
        <v>338</v>
      </c>
      <c r="D16" s="17" t="s">
        <v>201</v>
      </c>
      <c r="E16" s="15" t="s">
        <v>69</v>
      </c>
      <c r="F16" s="15" t="s">
        <v>69</v>
      </c>
      <c r="G16" s="15" t="s">
        <v>220</v>
      </c>
      <c r="H16" s="15" t="s">
        <v>339</v>
      </c>
      <c r="I16" s="20" t="s">
        <v>215</v>
      </c>
      <c r="J16" s="15" t="s">
        <v>217</v>
      </c>
      <c r="K16" s="15" t="s">
        <v>217</v>
      </c>
      <c r="L16" s="15" t="s">
        <v>217</v>
      </c>
      <c r="M16" s="15" t="s">
        <v>217</v>
      </c>
      <c r="N16" s="20" t="s">
        <v>334</v>
      </c>
      <c r="O16" s="15" t="s">
        <v>223</v>
      </c>
      <c r="P16" s="15" t="s">
        <v>217</v>
      </c>
      <c r="Q16" s="20" t="s">
        <v>335</v>
      </c>
      <c r="R16" s="15" t="s">
        <v>223</v>
      </c>
      <c r="S16" s="66" t="s">
        <v>68</v>
      </c>
      <c r="T16" s="66" t="s">
        <v>68</v>
      </c>
      <c r="U16" s="66" t="s">
        <v>68</v>
      </c>
      <c r="V16" s="66" t="s">
        <v>68</v>
      </c>
      <c r="W16" s="15" t="s">
        <v>340</v>
      </c>
      <c r="X16" s="15" t="s">
        <v>217</v>
      </c>
      <c r="Y16" s="15" t="s">
        <v>217</v>
      </c>
      <c r="Z16" s="66" t="s">
        <v>68</v>
      </c>
      <c r="AA16" s="66" t="s">
        <v>68</v>
      </c>
      <c r="AB16" s="15" t="s">
        <v>133</v>
      </c>
      <c r="AC16" s="15" t="s">
        <v>292</v>
      </c>
      <c r="AD16" s="66" t="s">
        <v>68</v>
      </c>
      <c r="AE16" s="15" t="s">
        <v>341</v>
      </c>
      <c r="AF16" s="15" t="s">
        <v>242</v>
      </c>
      <c r="AG16" s="20" t="s">
        <v>661</v>
      </c>
      <c r="AH16" s="15" t="s">
        <v>217</v>
      </c>
      <c r="AI16" s="15" t="s">
        <v>68</v>
      </c>
      <c r="AJ16" s="16">
        <v>45111</v>
      </c>
    </row>
    <row r="17" spans="1:36" ht="228">
      <c r="A17" s="31" t="s">
        <v>259</v>
      </c>
      <c r="B17" s="71" t="s">
        <v>134</v>
      </c>
      <c r="C17" s="17" t="s">
        <v>343</v>
      </c>
      <c r="D17" s="17" t="s">
        <v>195</v>
      </c>
      <c r="E17" s="15" t="s">
        <v>69</v>
      </c>
      <c r="F17" s="15" t="s">
        <v>69</v>
      </c>
      <c r="G17" s="15" t="s">
        <v>220</v>
      </c>
      <c r="H17" s="15" t="s">
        <v>342</v>
      </c>
      <c r="I17" s="20" t="s">
        <v>215</v>
      </c>
      <c r="J17" s="15" t="s">
        <v>217</v>
      </c>
      <c r="K17" s="15" t="s">
        <v>217</v>
      </c>
      <c r="L17" s="15" t="s">
        <v>217</v>
      </c>
      <c r="M17" s="15" t="s">
        <v>217</v>
      </c>
      <c r="N17" s="15" t="s">
        <v>221</v>
      </c>
      <c r="O17" s="15" t="s">
        <v>217</v>
      </c>
      <c r="P17" s="15" t="s">
        <v>217</v>
      </c>
      <c r="Q17" s="20" t="s">
        <v>308</v>
      </c>
      <c r="R17" s="15" t="s">
        <v>223</v>
      </c>
      <c r="S17" s="66" t="s">
        <v>68</v>
      </c>
      <c r="T17" s="66" t="s">
        <v>68</v>
      </c>
      <c r="U17" s="66" t="s">
        <v>68</v>
      </c>
      <c r="V17" s="66" t="s">
        <v>68</v>
      </c>
      <c r="W17" s="15" t="s">
        <v>217</v>
      </c>
      <c r="X17" s="15" t="s">
        <v>217</v>
      </c>
      <c r="Y17" s="15" t="s">
        <v>217</v>
      </c>
      <c r="Z17" s="66" t="s">
        <v>68</v>
      </c>
      <c r="AA17" s="66" t="s">
        <v>68</v>
      </c>
      <c r="AB17" s="15" t="s">
        <v>292</v>
      </c>
      <c r="AC17" s="66" t="s">
        <v>68</v>
      </c>
      <c r="AD17" s="66" t="s">
        <v>68</v>
      </c>
      <c r="AE17" s="15" t="s">
        <v>346</v>
      </c>
      <c r="AF17" s="15" t="s">
        <v>242</v>
      </c>
      <c r="AG17" s="20" t="s">
        <v>661</v>
      </c>
      <c r="AH17" s="15" t="s">
        <v>217</v>
      </c>
      <c r="AI17" s="15" t="s">
        <v>68</v>
      </c>
      <c r="AJ17" s="16">
        <v>45111</v>
      </c>
    </row>
    <row r="18" spans="1:36" ht="228">
      <c r="A18" s="31" t="s">
        <v>260</v>
      </c>
      <c r="B18" s="71" t="s">
        <v>135</v>
      </c>
      <c r="C18" s="17" t="s">
        <v>344</v>
      </c>
      <c r="D18" s="17" t="s">
        <v>191</v>
      </c>
      <c r="E18" s="15" t="s">
        <v>69</v>
      </c>
      <c r="F18" s="15" t="s">
        <v>69</v>
      </c>
      <c r="G18" s="15" t="s">
        <v>220</v>
      </c>
      <c r="H18" s="15" t="s">
        <v>339</v>
      </c>
      <c r="I18" s="20" t="s">
        <v>215</v>
      </c>
      <c r="J18" s="15" t="s">
        <v>217</v>
      </c>
      <c r="K18" s="15" t="s">
        <v>217</v>
      </c>
      <c r="L18" s="15" t="s">
        <v>217</v>
      </c>
      <c r="M18" s="15" t="s">
        <v>217</v>
      </c>
      <c r="N18" s="15" t="s">
        <v>221</v>
      </c>
      <c r="O18" s="15" t="s">
        <v>217</v>
      </c>
      <c r="P18" s="15" t="s">
        <v>217</v>
      </c>
      <c r="Q18" s="20" t="s">
        <v>308</v>
      </c>
      <c r="R18" s="15" t="s">
        <v>223</v>
      </c>
      <c r="S18" s="15" t="s">
        <v>676</v>
      </c>
      <c r="T18" s="15" t="s">
        <v>336</v>
      </c>
      <c r="U18" s="66" t="s">
        <v>68</v>
      </c>
      <c r="V18" s="66" t="s">
        <v>68</v>
      </c>
      <c r="W18" s="15" t="s">
        <v>345</v>
      </c>
      <c r="X18" s="15" t="s">
        <v>217</v>
      </c>
      <c r="Y18" s="15" t="s">
        <v>217</v>
      </c>
      <c r="Z18" s="66" t="s">
        <v>68</v>
      </c>
      <c r="AA18" s="66" t="s">
        <v>68</v>
      </c>
      <c r="AB18" s="15" t="s">
        <v>292</v>
      </c>
      <c r="AC18" s="15" t="s">
        <v>671</v>
      </c>
      <c r="AD18" s="66" t="s">
        <v>68</v>
      </c>
      <c r="AE18" s="15" t="s">
        <v>347</v>
      </c>
      <c r="AF18" s="15" t="s">
        <v>242</v>
      </c>
      <c r="AG18" s="20" t="s">
        <v>661</v>
      </c>
      <c r="AH18" s="15" t="s">
        <v>217</v>
      </c>
      <c r="AI18" s="15" t="s">
        <v>68</v>
      </c>
      <c r="AJ18" s="16">
        <v>45111</v>
      </c>
    </row>
    <row r="19" spans="1:36" ht="108">
      <c r="A19" s="31" t="s">
        <v>261</v>
      </c>
      <c r="B19" s="71" t="s">
        <v>136</v>
      </c>
      <c r="C19" s="17" t="s">
        <v>685</v>
      </c>
      <c r="D19" s="17" t="s">
        <v>686</v>
      </c>
      <c r="E19" s="15" t="s">
        <v>69</v>
      </c>
      <c r="F19" s="15" t="s">
        <v>69</v>
      </c>
      <c r="G19" s="15" t="s">
        <v>220</v>
      </c>
      <c r="H19" s="15" t="s">
        <v>352</v>
      </c>
      <c r="I19" s="20" t="s">
        <v>284</v>
      </c>
      <c r="J19" s="15" t="s">
        <v>217</v>
      </c>
      <c r="K19" s="15" t="s">
        <v>217</v>
      </c>
      <c r="L19" s="15" t="s">
        <v>217</v>
      </c>
      <c r="M19" s="15" t="s">
        <v>217</v>
      </c>
      <c r="N19" s="20" t="s">
        <v>353</v>
      </c>
      <c r="O19" s="15" t="s">
        <v>217</v>
      </c>
      <c r="P19" s="15" t="s">
        <v>217</v>
      </c>
      <c r="Q19" s="20" t="s">
        <v>354</v>
      </c>
      <c r="R19" s="15" t="s">
        <v>223</v>
      </c>
      <c r="S19" s="66" t="s">
        <v>68</v>
      </c>
      <c r="T19" s="66" t="s">
        <v>68</v>
      </c>
      <c r="U19" s="66" t="s">
        <v>68</v>
      </c>
      <c r="V19" s="66" t="s">
        <v>68</v>
      </c>
      <c r="W19" s="15" t="s">
        <v>217</v>
      </c>
      <c r="X19" s="15" t="s">
        <v>684</v>
      </c>
      <c r="Y19" s="15" t="s">
        <v>217</v>
      </c>
      <c r="Z19" s="66" t="s">
        <v>68</v>
      </c>
      <c r="AA19" s="66" t="s">
        <v>68</v>
      </c>
      <c r="AB19" s="15" t="s">
        <v>137</v>
      </c>
      <c r="AC19" s="66" t="s">
        <v>68</v>
      </c>
      <c r="AD19" s="66" t="s">
        <v>68</v>
      </c>
      <c r="AE19" s="15" t="s">
        <v>217</v>
      </c>
      <c r="AF19" s="15" t="s">
        <v>242</v>
      </c>
      <c r="AG19" s="20" t="s">
        <v>661</v>
      </c>
      <c r="AH19" s="15" t="s">
        <v>217</v>
      </c>
      <c r="AI19" s="15" t="s">
        <v>68</v>
      </c>
      <c r="AJ19" s="16">
        <v>45111</v>
      </c>
    </row>
    <row r="20" spans="1:36" ht="228">
      <c r="A20" s="31" t="s">
        <v>262</v>
      </c>
      <c r="B20" s="71" t="s">
        <v>348</v>
      </c>
      <c r="C20" s="72" t="s">
        <v>350</v>
      </c>
      <c r="D20" s="17" t="s">
        <v>202</v>
      </c>
      <c r="E20" s="15" t="s">
        <v>69</v>
      </c>
      <c r="F20" s="15" t="s">
        <v>69</v>
      </c>
      <c r="G20" s="15" t="s">
        <v>220</v>
      </c>
      <c r="H20" s="20" t="s">
        <v>349</v>
      </c>
      <c r="I20" s="20" t="s">
        <v>215</v>
      </c>
      <c r="J20" s="15" t="s">
        <v>217</v>
      </c>
      <c r="K20" s="15" t="s">
        <v>217</v>
      </c>
      <c r="L20" s="15" t="s">
        <v>217</v>
      </c>
      <c r="M20" s="15" t="s">
        <v>217</v>
      </c>
      <c r="N20" s="20" t="s">
        <v>351</v>
      </c>
      <c r="O20" s="15" t="s">
        <v>223</v>
      </c>
      <c r="P20" s="15" t="s">
        <v>217</v>
      </c>
      <c r="Q20" s="20" t="s">
        <v>308</v>
      </c>
      <c r="R20" s="15" t="s">
        <v>223</v>
      </c>
      <c r="S20" s="66" t="s">
        <v>68</v>
      </c>
      <c r="T20" s="66" t="s">
        <v>68</v>
      </c>
      <c r="U20" s="66" t="s">
        <v>68</v>
      </c>
      <c r="V20" s="66" t="s">
        <v>68</v>
      </c>
      <c r="W20" s="15" t="s">
        <v>110</v>
      </c>
      <c r="X20" s="15" t="s">
        <v>217</v>
      </c>
      <c r="Y20" s="15" t="s">
        <v>217</v>
      </c>
      <c r="Z20" s="66" t="s">
        <v>68</v>
      </c>
      <c r="AA20" s="66" t="s">
        <v>68</v>
      </c>
      <c r="AB20" s="15" t="s">
        <v>175</v>
      </c>
      <c r="AC20" s="15" t="s">
        <v>292</v>
      </c>
      <c r="AD20" s="66" t="s">
        <v>68</v>
      </c>
      <c r="AE20" s="15" t="s">
        <v>217</v>
      </c>
      <c r="AF20" s="15" t="s">
        <v>242</v>
      </c>
      <c r="AG20" s="20" t="s">
        <v>661</v>
      </c>
      <c r="AH20" s="15" t="s">
        <v>217</v>
      </c>
      <c r="AI20" s="15" t="s">
        <v>68</v>
      </c>
      <c r="AJ20" s="16">
        <v>45111</v>
      </c>
    </row>
    <row r="21" spans="1:36" ht="228">
      <c r="A21" s="31" t="s">
        <v>263</v>
      </c>
      <c r="B21" s="71" t="s">
        <v>138</v>
      </c>
      <c r="C21" s="17" t="s">
        <v>139</v>
      </c>
      <c r="D21" s="17" t="s">
        <v>196</v>
      </c>
      <c r="E21" s="15" t="s">
        <v>69</v>
      </c>
      <c r="F21" s="15" t="s">
        <v>69</v>
      </c>
      <c r="G21" s="15" t="s">
        <v>140</v>
      </c>
      <c r="H21" s="20" t="s">
        <v>355</v>
      </c>
      <c r="I21" s="20" t="s">
        <v>215</v>
      </c>
      <c r="J21" s="15" t="s">
        <v>217</v>
      </c>
      <c r="K21" s="15" t="s">
        <v>217</v>
      </c>
      <c r="L21" s="15" t="s">
        <v>217</v>
      </c>
      <c r="M21" s="15" t="s">
        <v>217</v>
      </c>
      <c r="N21" s="20" t="s">
        <v>328</v>
      </c>
      <c r="O21" s="15" t="s">
        <v>217</v>
      </c>
      <c r="P21" s="15" t="s">
        <v>217</v>
      </c>
      <c r="Q21" s="15" t="s">
        <v>356</v>
      </c>
      <c r="R21" s="15" t="s">
        <v>223</v>
      </c>
      <c r="S21" s="15" t="s">
        <v>676</v>
      </c>
      <c r="T21" s="15" t="s">
        <v>149</v>
      </c>
      <c r="U21" s="66" t="s">
        <v>68</v>
      </c>
      <c r="V21" s="66" t="s">
        <v>68</v>
      </c>
      <c r="W21" s="15" t="s">
        <v>141</v>
      </c>
      <c r="X21" s="15" t="s">
        <v>217</v>
      </c>
      <c r="Y21" s="15" t="s">
        <v>217</v>
      </c>
      <c r="Z21" s="66" t="s">
        <v>68</v>
      </c>
      <c r="AA21" s="66" t="s">
        <v>68</v>
      </c>
      <c r="AB21" s="15" t="s">
        <v>142</v>
      </c>
      <c r="AC21" s="15" t="s">
        <v>671</v>
      </c>
      <c r="AD21" s="66" t="s">
        <v>68</v>
      </c>
      <c r="AE21" s="15" t="s">
        <v>230</v>
      </c>
      <c r="AF21" s="15" t="s">
        <v>242</v>
      </c>
      <c r="AG21" s="20" t="s">
        <v>661</v>
      </c>
      <c r="AH21" s="15" t="s">
        <v>217</v>
      </c>
      <c r="AI21" s="15" t="s">
        <v>68</v>
      </c>
      <c r="AJ21" s="16">
        <v>45111</v>
      </c>
    </row>
    <row r="22" spans="1:36" ht="228">
      <c r="A22" s="31" t="s">
        <v>264</v>
      </c>
      <c r="B22" s="71" t="s">
        <v>143</v>
      </c>
      <c r="C22" s="17" t="s">
        <v>144</v>
      </c>
      <c r="D22" s="17" t="s">
        <v>145</v>
      </c>
      <c r="E22" s="15" t="s">
        <v>69</v>
      </c>
      <c r="F22" s="15" t="s">
        <v>69</v>
      </c>
      <c r="G22" s="15" t="s">
        <v>140</v>
      </c>
      <c r="H22" s="20" t="s">
        <v>357</v>
      </c>
      <c r="I22" s="20" t="s">
        <v>215</v>
      </c>
      <c r="J22" s="15" t="s">
        <v>217</v>
      </c>
      <c r="K22" s="15" t="s">
        <v>217</v>
      </c>
      <c r="L22" s="15" t="s">
        <v>217</v>
      </c>
      <c r="M22" s="15" t="s">
        <v>217</v>
      </c>
      <c r="N22" s="20" t="s">
        <v>328</v>
      </c>
      <c r="O22" s="15" t="s">
        <v>217</v>
      </c>
      <c r="P22" s="15" t="s">
        <v>217</v>
      </c>
      <c r="Q22" s="15" t="s">
        <v>358</v>
      </c>
      <c r="R22" s="15" t="s">
        <v>223</v>
      </c>
      <c r="S22" s="15" t="s">
        <v>676</v>
      </c>
      <c r="T22" s="15" t="s">
        <v>149</v>
      </c>
      <c r="U22" s="66" t="s">
        <v>68</v>
      </c>
      <c r="V22" s="66" t="s">
        <v>68</v>
      </c>
      <c r="W22" s="15" t="s">
        <v>146</v>
      </c>
      <c r="X22" s="15" t="s">
        <v>217</v>
      </c>
      <c r="Y22" s="15" t="s">
        <v>217</v>
      </c>
      <c r="Z22" s="66" t="s">
        <v>68</v>
      </c>
      <c r="AA22" s="66" t="s">
        <v>68</v>
      </c>
      <c r="AB22" s="15" t="s">
        <v>142</v>
      </c>
      <c r="AC22" s="15" t="s">
        <v>671</v>
      </c>
      <c r="AD22" s="66" t="s">
        <v>68</v>
      </c>
      <c r="AE22" s="15" t="s">
        <v>359</v>
      </c>
      <c r="AF22" s="15" t="s">
        <v>242</v>
      </c>
      <c r="AG22" s="20" t="s">
        <v>661</v>
      </c>
      <c r="AH22" s="15" t="s">
        <v>217</v>
      </c>
      <c r="AI22" s="15" t="s">
        <v>68</v>
      </c>
      <c r="AJ22" s="16">
        <v>45111</v>
      </c>
    </row>
    <row r="23" spans="1:36" ht="228">
      <c r="A23" s="31" t="s">
        <v>265</v>
      </c>
      <c r="B23" s="71" t="s">
        <v>147</v>
      </c>
      <c r="C23" s="17" t="s">
        <v>361</v>
      </c>
      <c r="D23" s="17" t="s">
        <v>376</v>
      </c>
      <c r="E23" s="15" t="s">
        <v>69</v>
      </c>
      <c r="F23" s="15" t="s">
        <v>69</v>
      </c>
      <c r="G23" s="15" t="s">
        <v>377</v>
      </c>
      <c r="H23" s="20" t="s">
        <v>360</v>
      </c>
      <c r="I23" s="20" t="s">
        <v>215</v>
      </c>
      <c r="J23" s="15" t="s">
        <v>217</v>
      </c>
      <c r="K23" s="15" t="s">
        <v>217</v>
      </c>
      <c r="L23" s="15" t="s">
        <v>217</v>
      </c>
      <c r="M23" s="15" t="s">
        <v>217</v>
      </c>
      <c r="N23" s="20" t="s">
        <v>392</v>
      </c>
      <c r="O23" s="20" t="s">
        <v>223</v>
      </c>
      <c r="P23" s="20" t="s">
        <v>217</v>
      </c>
      <c r="Q23" s="15" t="s">
        <v>356</v>
      </c>
      <c r="R23" s="15" t="s">
        <v>223</v>
      </c>
      <c r="S23" s="15" t="s">
        <v>676</v>
      </c>
      <c r="T23" s="15" t="s">
        <v>149</v>
      </c>
      <c r="U23" s="66" t="s">
        <v>68</v>
      </c>
      <c r="V23" s="66" t="s">
        <v>68</v>
      </c>
      <c r="W23" s="15" t="s">
        <v>148</v>
      </c>
      <c r="X23" s="15" t="s">
        <v>217</v>
      </c>
      <c r="Y23" s="15" t="s">
        <v>217</v>
      </c>
      <c r="Z23" s="66" t="s">
        <v>68</v>
      </c>
      <c r="AA23" s="66" t="s">
        <v>68</v>
      </c>
      <c r="AB23" s="15" t="s">
        <v>671</v>
      </c>
      <c r="AC23" s="15" t="s">
        <v>216</v>
      </c>
      <c r="AD23" s="66" t="s">
        <v>68</v>
      </c>
      <c r="AE23" s="15" t="s">
        <v>378</v>
      </c>
      <c r="AF23" s="15" t="s">
        <v>242</v>
      </c>
      <c r="AG23" s="20" t="s">
        <v>661</v>
      </c>
      <c r="AH23" s="15" t="s">
        <v>217</v>
      </c>
      <c r="AI23" s="15" t="s">
        <v>68</v>
      </c>
      <c r="AJ23" s="16">
        <v>45111</v>
      </c>
    </row>
    <row r="24" spans="1:36" ht="252">
      <c r="A24" s="31" t="s">
        <v>266</v>
      </c>
      <c r="B24" s="75" t="s">
        <v>363</v>
      </c>
      <c r="C24" s="73" t="s">
        <v>364</v>
      </c>
      <c r="D24" s="73" t="s">
        <v>365</v>
      </c>
      <c r="E24" s="74" t="s">
        <v>69</v>
      </c>
      <c r="F24" s="74" t="s">
        <v>69</v>
      </c>
      <c r="G24" s="15" t="s">
        <v>473</v>
      </c>
      <c r="H24" s="20" t="s">
        <v>369</v>
      </c>
      <c r="I24" s="20" t="s">
        <v>215</v>
      </c>
      <c r="J24" s="15" t="s">
        <v>217</v>
      </c>
      <c r="K24" s="15" t="s">
        <v>217</v>
      </c>
      <c r="L24" s="15" t="s">
        <v>217</v>
      </c>
      <c r="M24" s="15" t="s">
        <v>217</v>
      </c>
      <c r="N24" s="20" t="s">
        <v>391</v>
      </c>
      <c r="O24" s="20" t="s">
        <v>217</v>
      </c>
      <c r="P24" s="20" t="s">
        <v>223</v>
      </c>
      <c r="Q24" s="20" t="s">
        <v>362</v>
      </c>
      <c r="R24" s="15" t="s">
        <v>223</v>
      </c>
      <c r="S24" s="15" t="s">
        <v>676</v>
      </c>
      <c r="T24" s="15" t="s">
        <v>149</v>
      </c>
      <c r="U24" s="66" t="s">
        <v>68</v>
      </c>
      <c r="V24" s="66" t="s">
        <v>68</v>
      </c>
      <c r="W24" s="20" t="s">
        <v>371</v>
      </c>
      <c r="X24" s="15" t="s">
        <v>373</v>
      </c>
      <c r="Y24" s="15" t="s">
        <v>217</v>
      </c>
      <c r="Z24" s="66" t="s">
        <v>68</v>
      </c>
      <c r="AA24" s="66" t="s">
        <v>68</v>
      </c>
      <c r="AB24" s="15" t="s">
        <v>671</v>
      </c>
      <c r="AC24" s="15" t="s">
        <v>216</v>
      </c>
      <c r="AD24" s="20" t="s">
        <v>374</v>
      </c>
      <c r="AE24" s="20" t="s">
        <v>230</v>
      </c>
      <c r="AF24" s="20" t="s">
        <v>375</v>
      </c>
      <c r="AG24" s="20" t="s">
        <v>661</v>
      </c>
      <c r="AH24" s="15" t="s">
        <v>217</v>
      </c>
      <c r="AI24" s="15" t="s">
        <v>68</v>
      </c>
      <c r="AJ24" s="16">
        <v>45111</v>
      </c>
    </row>
    <row r="25" spans="1:36" ht="252">
      <c r="A25" s="31" t="s">
        <v>267</v>
      </c>
      <c r="B25" s="75" t="s">
        <v>366</v>
      </c>
      <c r="C25" s="73" t="s">
        <v>367</v>
      </c>
      <c r="D25" s="73" t="s">
        <v>368</v>
      </c>
      <c r="E25" s="74" t="s">
        <v>69</v>
      </c>
      <c r="F25" s="74" t="s">
        <v>69</v>
      </c>
      <c r="G25" s="15" t="s">
        <v>473</v>
      </c>
      <c r="H25" s="20" t="s">
        <v>370</v>
      </c>
      <c r="I25" s="20" t="s">
        <v>215</v>
      </c>
      <c r="J25" s="15" t="s">
        <v>217</v>
      </c>
      <c r="K25" s="15" t="s">
        <v>217</v>
      </c>
      <c r="L25" s="15" t="s">
        <v>217</v>
      </c>
      <c r="M25" s="15" t="s">
        <v>217</v>
      </c>
      <c r="N25" s="20" t="s">
        <v>390</v>
      </c>
      <c r="O25" s="20" t="s">
        <v>217</v>
      </c>
      <c r="P25" s="20" t="s">
        <v>223</v>
      </c>
      <c r="Q25" s="20" t="s">
        <v>362</v>
      </c>
      <c r="R25" s="15" t="s">
        <v>223</v>
      </c>
      <c r="S25" s="15" t="s">
        <v>676</v>
      </c>
      <c r="T25" s="15" t="s">
        <v>149</v>
      </c>
      <c r="U25" s="66" t="s">
        <v>68</v>
      </c>
      <c r="V25" s="66" t="s">
        <v>68</v>
      </c>
      <c r="W25" s="20" t="s">
        <v>372</v>
      </c>
      <c r="X25" s="15" t="s">
        <v>373</v>
      </c>
      <c r="Y25" s="15" t="s">
        <v>217</v>
      </c>
      <c r="Z25" s="66" t="s">
        <v>68</v>
      </c>
      <c r="AA25" s="66" t="s">
        <v>68</v>
      </c>
      <c r="AB25" s="15" t="s">
        <v>671</v>
      </c>
      <c r="AC25" s="15" t="s">
        <v>216</v>
      </c>
      <c r="AD25" s="20" t="s">
        <v>374</v>
      </c>
      <c r="AE25" s="20" t="s">
        <v>230</v>
      </c>
      <c r="AF25" s="20" t="s">
        <v>375</v>
      </c>
      <c r="AG25" s="20" t="s">
        <v>661</v>
      </c>
      <c r="AH25" s="15" t="s">
        <v>217</v>
      </c>
      <c r="AI25" s="15" t="s">
        <v>68</v>
      </c>
      <c r="AJ25" s="16">
        <v>45111</v>
      </c>
    </row>
    <row r="26" spans="1:36" ht="228">
      <c r="A26" s="31" t="s">
        <v>268</v>
      </c>
      <c r="B26" s="71" t="s">
        <v>150</v>
      </c>
      <c r="C26" s="17" t="s">
        <v>664</v>
      </c>
      <c r="D26" s="17" t="s">
        <v>663</v>
      </c>
      <c r="E26" s="15" t="s">
        <v>69</v>
      </c>
      <c r="F26" s="15" t="s">
        <v>69</v>
      </c>
      <c r="G26" s="15" t="s">
        <v>140</v>
      </c>
      <c r="H26" s="15" t="s">
        <v>389</v>
      </c>
      <c r="I26" s="20" t="s">
        <v>215</v>
      </c>
      <c r="J26" s="15" t="s">
        <v>217</v>
      </c>
      <c r="K26" s="15" t="s">
        <v>217</v>
      </c>
      <c r="L26" s="15" t="s">
        <v>217</v>
      </c>
      <c r="M26" s="15" t="s">
        <v>217</v>
      </c>
      <c r="N26" s="20" t="s">
        <v>328</v>
      </c>
      <c r="O26" s="15" t="s">
        <v>217</v>
      </c>
      <c r="P26" s="15" t="s">
        <v>217</v>
      </c>
      <c r="Q26" s="15" t="s">
        <v>356</v>
      </c>
      <c r="R26" s="15" t="s">
        <v>223</v>
      </c>
      <c r="S26" s="15" t="s">
        <v>676</v>
      </c>
      <c r="T26" s="15" t="s">
        <v>149</v>
      </c>
      <c r="U26" s="66" t="s">
        <v>68</v>
      </c>
      <c r="V26" s="66" t="s">
        <v>68</v>
      </c>
      <c r="W26" s="15" t="s">
        <v>148</v>
      </c>
      <c r="X26" s="15" t="s">
        <v>217</v>
      </c>
      <c r="Y26" s="15" t="s">
        <v>217</v>
      </c>
      <c r="Z26" s="66" t="s">
        <v>68</v>
      </c>
      <c r="AA26" s="66" t="s">
        <v>68</v>
      </c>
      <c r="AB26" s="15" t="s">
        <v>689</v>
      </c>
      <c r="AC26" s="15" t="s">
        <v>671</v>
      </c>
      <c r="AD26" s="15" t="s">
        <v>175</v>
      </c>
      <c r="AE26" s="15" t="s">
        <v>393</v>
      </c>
      <c r="AF26" s="15" t="s">
        <v>242</v>
      </c>
      <c r="AG26" s="20" t="s">
        <v>661</v>
      </c>
      <c r="AH26" s="15" t="s">
        <v>217</v>
      </c>
      <c r="AI26" s="15" t="s">
        <v>68</v>
      </c>
      <c r="AJ26" s="16">
        <v>45111</v>
      </c>
    </row>
    <row r="27" spans="1:36" ht="228">
      <c r="A27" s="31" t="s">
        <v>269</v>
      </c>
      <c r="B27" s="71" t="s">
        <v>151</v>
      </c>
      <c r="C27" s="17" t="s">
        <v>394</v>
      </c>
      <c r="D27" s="17" t="s">
        <v>395</v>
      </c>
      <c r="E27" s="15" t="s">
        <v>69</v>
      </c>
      <c r="F27" s="15" t="s">
        <v>69</v>
      </c>
      <c r="G27" s="15" t="s">
        <v>140</v>
      </c>
      <c r="H27" s="20" t="s">
        <v>360</v>
      </c>
      <c r="I27" s="20" t="s">
        <v>215</v>
      </c>
      <c r="J27" s="15" t="s">
        <v>217</v>
      </c>
      <c r="K27" s="15" t="s">
        <v>217</v>
      </c>
      <c r="L27" s="15" t="s">
        <v>217</v>
      </c>
      <c r="M27" s="15" t="s">
        <v>217</v>
      </c>
      <c r="N27" s="20" t="s">
        <v>334</v>
      </c>
      <c r="O27" s="15" t="s">
        <v>223</v>
      </c>
      <c r="P27" s="15" t="s">
        <v>217</v>
      </c>
      <c r="Q27" s="15" t="s">
        <v>356</v>
      </c>
      <c r="R27" s="15" t="s">
        <v>223</v>
      </c>
      <c r="S27" s="15" t="s">
        <v>676</v>
      </c>
      <c r="T27" s="15" t="s">
        <v>149</v>
      </c>
      <c r="U27" s="66" t="s">
        <v>68</v>
      </c>
      <c r="V27" s="66" t="s">
        <v>68</v>
      </c>
      <c r="W27" s="15" t="s">
        <v>112</v>
      </c>
      <c r="X27" s="15" t="s">
        <v>70</v>
      </c>
      <c r="Y27" s="15" t="s">
        <v>217</v>
      </c>
      <c r="Z27" s="66" t="s">
        <v>68</v>
      </c>
      <c r="AA27" s="66" t="s">
        <v>68</v>
      </c>
      <c r="AB27" s="15" t="s">
        <v>396</v>
      </c>
      <c r="AC27" s="15" t="s">
        <v>671</v>
      </c>
      <c r="AD27" s="15" t="s">
        <v>397</v>
      </c>
      <c r="AE27" s="15" t="s">
        <v>393</v>
      </c>
      <c r="AF27" s="15" t="s">
        <v>242</v>
      </c>
      <c r="AG27" s="20" t="s">
        <v>661</v>
      </c>
      <c r="AH27" s="15" t="s">
        <v>217</v>
      </c>
      <c r="AI27" s="15" t="s">
        <v>113</v>
      </c>
      <c r="AJ27" s="16">
        <v>45111</v>
      </c>
    </row>
    <row r="28" spans="1:36" ht="228">
      <c r="A28" s="31" t="s">
        <v>270</v>
      </c>
      <c r="B28" s="71" t="s">
        <v>152</v>
      </c>
      <c r="C28" s="64" t="s">
        <v>153</v>
      </c>
      <c r="D28" s="64" t="s">
        <v>399</v>
      </c>
      <c r="E28" s="15" t="s">
        <v>69</v>
      </c>
      <c r="F28" s="15" t="s">
        <v>69</v>
      </c>
      <c r="G28" s="15" t="s">
        <v>140</v>
      </c>
      <c r="H28" s="20" t="s">
        <v>398</v>
      </c>
      <c r="I28" s="20" t="s">
        <v>215</v>
      </c>
      <c r="J28" s="15" t="s">
        <v>217</v>
      </c>
      <c r="K28" s="15" t="s">
        <v>217</v>
      </c>
      <c r="L28" s="15" t="s">
        <v>217</v>
      </c>
      <c r="M28" s="15" t="s">
        <v>217</v>
      </c>
      <c r="N28" s="20" t="s">
        <v>400</v>
      </c>
      <c r="O28" s="15" t="s">
        <v>223</v>
      </c>
      <c r="P28" s="15" t="s">
        <v>217</v>
      </c>
      <c r="Q28" s="15" t="s">
        <v>356</v>
      </c>
      <c r="R28" s="15" t="s">
        <v>223</v>
      </c>
      <c r="S28" s="15" t="s">
        <v>676</v>
      </c>
      <c r="T28" s="15" t="s">
        <v>149</v>
      </c>
      <c r="U28" s="66" t="s">
        <v>68</v>
      </c>
      <c r="V28" s="66" t="s">
        <v>68</v>
      </c>
      <c r="W28" s="15" t="s">
        <v>154</v>
      </c>
      <c r="X28" s="15" t="s">
        <v>401</v>
      </c>
      <c r="Y28" s="15" t="s">
        <v>217</v>
      </c>
      <c r="Z28" s="66" t="s">
        <v>68</v>
      </c>
      <c r="AA28" s="66" t="s">
        <v>68</v>
      </c>
      <c r="AB28" s="32" t="s">
        <v>156</v>
      </c>
      <c r="AC28" s="15" t="s">
        <v>671</v>
      </c>
      <c r="AD28" s="15" t="s">
        <v>402</v>
      </c>
      <c r="AE28" s="15" t="s">
        <v>407</v>
      </c>
      <c r="AF28" s="15" t="s">
        <v>242</v>
      </c>
      <c r="AG28" s="20" t="s">
        <v>661</v>
      </c>
      <c r="AH28" s="15" t="s">
        <v>217</v>
      </c>
      <c r="AI28" s="15" t="s">
        <v>155</v>
      </c>
      <c r="AJ28" s="16">
        <v>45111</v>
      </c>
    </row>
    <row r="29" spans="1:36" ht="228">
      <c r="A29" s="31" t="s">
        <v>271</v>
      </c>
      <c r="B29" s="71" t="s">
        <v>157</v>
      </c>
      <c r="C29" s="17" t="s">
        <v>158</v>
      </c>
      <c r="D29" s="17" t="s">
        <v>192</v>
      </c>
      <c r="E29" s="15" t="s">
        <v>69</v>
      </c>
      <c r="F29" s="15" t="s">
        <v>69</v>
      </c>
      <c r="G29" s="15" t="s">
        <v>140</v>
      </c>
      <c r="H29" s="20" t="s">
        <v>403</v>
      </c>
      <c r="I29" s="20" t="s">
        <v>215</v>
      </c>
      <c r="J29" s="15" t="s">
        <v>217</v>
      </c>
      <c r="K29" s="15" t="s">
        <v>217</v>
      </c>
      <c r="L29" s="15" t="s">
        <v>217</v>
      </c>
      <c r="M29" s="15" t="s">
        <v>217</v>
      </c>
      <c r="N29" s="20" t="s">
        <v>328</v>
      </c>
      <c r="O29" s="15" t="s">
        <v>217</v>
      </c>
      <c r="P29" s="15" t="s">
        <v>217</v>
      </c>
      <c r="Q29" s="15" t="s">
        <v>356</v>
      </c>
      <c r="R29" s="15" t="s">
        <v>223</v>
      </c>
      <c r="S29" s="15" t="s">
        <v>676</v>
      </c>
      <c r="T29" s="15" t="s">
        <v>336</v>
      </c>
      <c r="U29" s="66" t="s">
        <v>68</v>
      </c>
      <c r="V29" s="66" t="s">
        <v>68</v>
      </c>
      <c r="W29" s="15" t="s">
        <v>159</v>
      </c>
      <c r="X29" s="15" t="s">
        <v>405</v>
      </c>
      <c r="Y29" s="15" t="s">
        <v>217</v>
      </c>
      <c r="Z29" s="66" t="s">
        <v>68</v>
      </c>
      <c r="AA29" s="66" t="s">
        <v>68</v>
      </c>
      <c r="AB29" s="15" t="s">
        <v>671</v>
      </c>
      <c r="AC29" s="15" t="s">
        <v>216</v>
      </c>
      <c r="AD29" s="66" t="s">
        <v>68</v>
      </c>
      <c r="AE29" s="15" t="s">
        <v>406</v>
      </c>
      <c r="AF29" s="15" t="s">
        <v>242</v>
      </c>
      <c r="AG29" s="20" t="s">
        <v>661</v>
      </c>
      <c r="AH29" s="15" t="s">
        <v>217</v>
      </c>
      <c r="AI29" s="15" t="s">
        <v>68</v>
      </c>
      <c r="AJ29" s="16">
        <v>45111</v>
      </c>
    </row>
    <row r="30" spans="1:36" ht="228">
      <c r="A30" s="31" t="s">
        <v>272</v>
      </c>
      <c r="B30" s="71" t="s">
        <v>160</v>
      </c>
      <c r="C30" s="17" t="s">
        <v>161</v>
      </c>
      <c r="D30" s="73" t="s">
        <v>193</v>
      </c>
      <c r="E30" s="15" t="s">
        <v>69</v>
      </c>
      <c r="F30" s="15" t="s">
        <v>69</v>
      </c>
      <c r="G30" s="15" t="s">
        <v>140</v>
      </c>
      <c r="H30" s="20" t="s">
        <v>404</v>
      </c>
      <c r="I30" s="20" t="s">
        <v>215</v>
      </c>
      <c r="J30" s="15" t="s">
        <v>217</v>
      </c>
      <c r="K30" s="15" t="s">
        <v>217</v>
      </c>
      <c r="L30" s="15" t="s">
        <v>217</v>
      </c>
      <c r="M30" s="15" t="s">
        <v>217</v>
      </c>
      <c r="N30" s="20" t="s">
        <v>408</v>
      </c>
      <c r="O30" s="15" t="s">
        <v>223</v>
      </c>
      <c r="P30" s="15" t="s">
        <v>223</v>
      </c>
      <c r="Q30" s="15" t="s">
        <v>356</v>
      </c>
      <c r="R30" s="15" t="s">
        <v>223</v>
      </c>
      <c r="S30" s="15" t="s">
        <v>676</v>
      </c>
      <c r="T30" s="15" t="s">
        <v>163</v>
      </c>
      <c r="U30" s="66" t="s">
        <v>68</v>
      </c>
      <c r="V30" s="66" t="s">
        <v>68</v>
      </c>
      <c r="W30" s="15" t="s">
        <v>118</v>
      </c>
      <c r="X30" s="15" t="s">
        <v>409</v>
      </c>
      <c r="Y30" s="15" t="s">
        <v>217</v>
      </c>
      <c r="Z30" s="66" t="s">
        <v>68</v>
      </c>
      <c r="AA30" s="66" t="s">
        <v>68</v>
      </c>
      <c r="AB30" s="15" t="s">
        <v>162</v>
      </c>
      <c r="AC30" s="15" t="s">
        <v>671</v>
      </c>
      <c r="AD30" s="66" t="s">
        <v>68</v>
      </c>
      <c r="AE30" s="15" t="s">
        <v>406</v>
      </c>
      <c r="AF30" s="15" t="s">
        <v>242</v>
      </c>
      <c r="AG30" s="20" t="s">
        <v>661</v>
      </c>
      <c r="AH30" s="15" t="s">
        <v>217</v>
      </c>
      <c r="AI30" s="15" t="s">
        <v>68</v>
      </c>
      <c r="AJ30" s="16">
        <v>45111</v>
      </c>
    </row>
    <row r="31" spans="1:36" ht="228">
      <c r="A31" s="65" t="s">
        <v>273</v>
      </c>
      <c r="B31" s="69" t="s">
        <v>226</v>
      </c>
      <c r="C31" s="64" t="s">
        <v>227</v>
      </c>
      <c r="D31" s="125" t="s">
        <v>683</v>
      </c>
      <c r="E31" s="15" t="s">
        <v>69</v>
      </c>
      <c r="F31" s="15" t="s">
        <v>69</v>
      </c>
      <c r="G31" s="15" t="s">
        <v>228</v>
      </c>
      <c r="H31" s="15" t="s">
        <v>296</v>
      </c>
      <c r="I31" s="20" t="s">
        <v>215</v>
      </c>
      <c r="J31" s="15" t="s">
        <v>217</v>
      </c>
      <c r="K31" s="15" t="s">
        <v>217</v>
      </c>
      <c r="L31" s="15" t="s">
        <v>217</v>
      </c>
      <c r="M31" s="15" t="s">
        <v>217</v>
      </c>
      <c r="N31" s="15" t="s">
        <v>229</v>
      </c>
      <c r="O31" s="15" t="s">
        <v>217</v>
      </c>
      <c r="P31" s="15" t="s">
        <v>217</v>
      </c>
      <c r="Q31" s="15" t="s">
        <v>234</v>
      </c>
      <c r="R31" s="15" t="s">
        <v>223</v>
      </c>
      <c r="S31" s="66" t="s">
        <v>68</v>
      </c>
      <c r="T31" s="66" t="s">
        <v>68</v>
      </c>
      <c r="U31" s="66" t="s">
        <v>68</v>
      </c>
      <c r="V31" s="66" t="s">
        <v>68</v>
      </c>
      <c r="W31" s="15" t="s">
        <v>682</v>
      </c>
      <c r="X31" s="15" t="s">
        <v>217</v>
      </c>
      <c r="Y31" s="15" t="s">
        <v>217</v>
      </c>
      <c r="Z31" s="66" t="s">
        <v>68</v>
      </c>
      <c r="AA31" s="66" t="s">
        <v>68</v>
      </c>
      <c r="AB31" s="15" t="s">
        <v>175</v>
      </c>
      <c r="AC31" s="66" t="s">
        <v>68</v>
      </c>
      <c r="AD31" s="66" t="s">
        <v>68</v>
      </c>
      <c r="AE31" s="15" t="s">
        <v>230</v>
      </c>
      <c r="AF31" s="15" t="s">
        <v>219</v>
      </c>
      <c r="AG31" s="20" t="s">
        <v>661</v>
      </c>
      <c r="AH31" s="15" t="s">
        <v>217</v>
      </c>
      <c r="AI31" s="66" t="s">
        <v>68</v>
      </c>
      <c r="AJ31" s="16">
        <v>45111</v>
      </c>
    </row>
    <row r="32" spans="1:36" ht="228">
      <c r="A32" s="65" t="s">
        <v>274</v>
      </c>
      <c r="B32" s="69" t="s">
        <v>225</v>
      </c>
      <c r="C32" s="17" t="s">
        <v>231</v>
      </c>
      <c r="D32" s="17" t="s">
        <v>232</v>
      </c>
      <c r="E32" s="15" t="s">
        <v>69</v>
      </c>
      <c r="F32" s="15" t="s">
        <v>69</v>
      </c>
      <c r="G32" s="15" t="s">
        <v>140</v>
      </c>
      <c r="H32" s="15" t="s">
        <v>296</v>
      </c>
      <c r="I32" s="20" t="s">
        <v>215</v>
      </c>
      <c r="J32" s="15" t="s">
        <v>217</v>
      </c>
      <c r="K32" s="15" t="s">
        <v>217</v>
      </c>
      <c r="L32" s="15" t="s">
        <v>217</v>
      </c>
      <c r="M32" s="15" t="s">
        <v>217</v>
      </c>
      <c r="N32" s="15" t="s">
        <v>233</v>
      </c>
      <c r="O32" s="15" t="s">
        <v>223</v>
      </c>
      <c r="P32" s="15" t="s">
        <v>217</v>
      </c>
      <c r="Q32" s="15" t="s">
        <v>234</v>
      </c>
      <c r="R32" s="15" t="s">
        <v>223</v>
      </c>
      <c r="S32" s="66" t="s">
        <v>68</v>
      </c>
      <c r="T32" s="66" t="s">
        <v>68</v>
      </c>
      <c r="U32" s="66" t="s">
        <v>68</v>
      </c>
      <c r="V32" s="66" t="s">
        <v>68</v>
      </c>
      <c r="W32" s="15" t="s">
        <v>235</v>
      </c>
      <c r="X32" s="15" t="s">
        <v>217</v>
      </c>
      <c r="Y32" s="15" t="s">
        <v>217</v>
      </c>
      <c r="Z32" s="66" t="s">
        <v>68</v>
      </c>
      <c r="AA32" s="66" t="s">
        <v>68</v>
      </c>
      <c r="AB32" s="15" t="s">
        <v>175</v>
      </c>
      <c r="AC32" s="66" t="s">
        <v>68</v>
      </c>
      <c r="AD32" s="66" t="s">
        <v>68</v>
      </c>
      <c r="AE32" s="15" t="s">
        <v>230</v>
      </c>
      <c r="AF32" s="15" t="s">
        <v>219</v>
      </c>
      <c r="AG32" s="20" t="s">
        <v>661</v>
      </c>
      <c r="AH32" s="15" t="s">
        <v>217</v>
      </c>
      <c r="AI32" s="15" t="s">
        <v>68</v>
      </c>
      <c r="AJ32" s="16">
        <v>45111</v>
      </c>
    </row>
    <row r="33" spans="1:36" ht="228">
      <c r="A33" s="31" t="s">
        <v>275</v>
      </c>
      <c r="B33" s="71" t="s">
        <v>167</v>
      </c>
      <c r="C33" s="17" t="s">
        <v>164</v>
      </c>
      <c r="D33" s="73" t="s">
        <v>165</v>
      </c>
      <c r="E33" s="15" t="s">
        <v>69</v>
      </c>
      <c r="F33" s="15" t="s">
        <v>69</v>
      </c>
      <c r="G33" s="15" t="s">
        <v>173</v>
      </c>
      <c r="H33" s="20" t="s">
        <v>214</v>
      </c>
      <c r="I33" s="20" t="s">
        <v>215</v>
      </c>
      <c r="J33" s="15" t="s">
        <v>217</v>
      </c>
      <c r="K33" s="15" t="s">
        <v>217</v>
      </c>
      <c r="L33" s="15" t="s">
        <v>217</v>
      </c>
      <c r="M33" s="15" t="s">
        <v>217</v>
      </c>
      <c r="N33" s="15" t="s">
        <v>410</v>
      </c>
      <c r="O33" s="15" t="s">
        <v>217</v>
      </c>
      <c r="P33" s="15" t="s">
        <v>217</v>
      </c>
      <c r="Q33" s="15" t="s">
        <v>423</v>
      </c>
      <c r="R33" s="15" t="s">
        <v>457</v>
      </c>
      <c r="S33" s="15" t="s">
        <v>676</v>
      </c>
      <c r="T33" s="15" t="s">
        <v>413</v>
      </c>
      <c r="U33" s="66" t="s">
        <v>68</v>
      </c>
      <c r="V33" s="66" t="s">
        <v>68</v>
      </c>
      <c r="W33" s="15" t="s">
        <v>411</v>
      </c>
      <c r="X33" s="15" t="s">
        <v>412</v>
      </c>
      <c r="Y33" s="15" t="s">
        <v>217</v>
      </c>
      <c r="Z33" s="66" t="s">
        <v>68</v>
      </c>
      <c r="AA33" s="66" t="s">
        <v>68</v>
      </c>
      <c r="AB33" s="15" t="s">
        <v>166</v>
      </c>
      <c r="AC33" s="15" t="s">
        <v>673</v>
      </c>
      <c r="AD33" s="15" t="s">
        <v>175</v>
      </c>
      <c r="AE33" s="15" t="s">
        <v>217</v>
      </c>
      <c r="AF33" s="15" t="s">
        <v>219</v>
      </c>
      <c r="AG33" s="20" t="s">
        <v>661</v>
      </c>
      <c r="AH33" s="15" t="s">
        <v>217</v>
      </c>
      <c r="AI33" s="15" t="s">
        <v>68</v>
      </c>
      <c r="AJ33" s="16">
        <v>45111</v>
      </c>
    </row>
    <row r="34" spans="1:36" ht="228">
      <c r="A34" s="31" t="s">
        <v>276</v>
      </c>
      <c r="B34" s="71" t="s">
        <v>168</v>
      </c>
      <c r="C34" s="17" t="s">
        <v>169</v>
      </c>
      <c r="D34" s="73" t="s">
        <v>674</v>
      </c>
      <c r="E34" s="15" t="s">
        <v>69</v>
      </c>
      <c r="F34" s="15" t="s">
        <v>69</v>
      </c>
      <c r="G34" s="15" t="s">
        <v>170</v>
      </c>
      <c r="H34" s="20" t="s">
        <v>414</v>
      </c>
      <c r="I34" s="20" t="s">
        <v>215</v>
      </c>
      <c r="J34" s="15" t="s">
        <v>217</v>
      </c>
      <c r="K34" s="15" t="s">
        <v>217</v>
      </c>
      <c r="L34" s="15" t="s">
        <v>217</v>
      </c>
      <c r="M34" s="15" t="s">
        <v>217</v>
      </c>
      <c r="N34" s="15" t="s">
        <v>415</v>
      </c>
      <c r="O34" s="15" t="s">
        <v>223</v>
      </c>
      <c r="P34" s="15" t="s">
        <v>223</v>
      </c>
      <c r="Q34" s="15" t="s">
        <v>422</v>
      </c>
      <c r="R34" s="15" t="s">
        <v>223</v>
      </c>
      <c r="S34" s="15" t="s">
        <v>676</v>
      </c>
      <c r="T34" s="15" t="s">
        <v>117</v>
      </c>
      <c r="U34" s="66" t="s">
        <v>68</v>
      </c>
      <c r="V34" s="66" t="s">
        <v>68</v>
      </c>
      <c r="W34" s="20" t="s">
        <v>470</v>
      </c>
      <c r="X34" s="15" t="s">
        <v>217</v>
      </c>
      <c r="Y34" s="15" t="s">
        <v>217</v>
      </c>
      <c r="Z34" s="66" t="s">
        <v>68</v>
      </c>
      <c r="AA34" s="66" t="s">
        <v>68</v>
      </c>
      <c r="AB34" s="15" t="s">
        <v>671</v>
      </c>
      <c r="AC34" s="15" t="s">
        <v>216</v>
      </c>
      <c r="AD34" s="66" t="s">
        <v>68</v>
      </c>
      <c r="AE34" s="15" t="s">
        <v>217</v>
      </c>
      <c r="AF34" s="15" t="s">
        <v>219</v>
      </c>
      <c r="AG34" s="20" t="s">
        <v>661</v>
      </c>
      <c r="AH34" s="15" t="s">
        <v>217</v>
      </c>
      <c r="AI34" s="15" t="s">
        <v>68</v>
      </c>
      <c r="AJ34" s="16">
        <v>45111</v>
      </c>
    </row>
    <row r="35" spans="1:36" ht="228">
      <c r="A35" s="31" t="s">
        <v>277</v>
      </c>
      <c r="B35" s="71" t="s">
        <v>171</v>
      </c>
      <c r="C35" s="17" t="s">
        <v>172</v>
      </c>
      <c r="D35" s="17" t="s">
        <v>203</v>
      </c>
      <c r="E35" s="15" t="s">
        <v>69</v>
      </c>
      <c r="F35" s="15" t="s">
        <v>69</v>
      </c>
      <c r="G35" s="15" t="s">
        <v>173</v>
      </c>
      <c r="H35" s="20" t="s">
        <v>416</v>
      </c>
      <c r="I35" s="20" t="s">
        <v>215</v>
      </c>
      <c r="J35" s="15" t="s">
        <v>217</v>
      </c>
      <c r="K35" s="15" t="s">
        <v>217</v>
      </c>
      <c r="L35" s="15" t="s">
        <v>217</v>
      </c>
      <c r="M35" s="15" t="s">
        <v>217</v>
      </c>
      <c r="N35" s="15" t="s">
        <v>417</v>
      </c>
      <c r="O35" s="15" t="s">
        <v>217</v>
      </c>
      <c r="P35" s="15" t="s">
        <v>223</v>
      </c>
      <c r="Q35" s="15" t="s">
        <v>418</v>
      </c>
      <c r="R35" s="15" t="s">
        <v>223</v>
      </c>
      <c r="S35" s="66" t="s">
        <v>68</v>
      </c>
      <c r="T35" s="66" t="s">
        <v>68</v>
      </c>
      <c r="U35" s="66" t="s">
        <v>68</v>
      </c>
      <c r="V35" s="66" t="s">
        <v>68</v>
      </c>
      <c r="W35" s="15" t="s">
        <v>419</v>
      </c>
      <c r="X35" s="15" t="s">
        <v>420</v>
      </c>
      <c r="Y35" s="15" t="s">
        <v>217</v>
      </c>
      <c r="Z35" s="66" t="s">
        <v>68</v>
      </c>
      <c r="AA35" s="66" t="s">
        <v>68</v>
      </c>
      <c r="AB35" s="15" t="s">
        <v>175</v>
      </c>
      <c r="AC35" s="66" t="s">
        <v>68</v>
      </c>
      <c r="AD35" s="66" t="s">
        <v>68</v>
      </c>
      <c r="AE35" s="15" t="s">
        <v>230</v>
      </c>
      <c r="AF35" s="15" t="s">
        <v>219</v>
      </c>
      <c r="AG35" s="20" t="s">
        <v>661</v>
      </c>
      <c r="AH35" s="15" t="s">
        <v>217</v>
      </c>
      <c r="AI35" s="15" t="s">
        <v>68</v>
      </c>
      <c r="AJ35" s="16">
        <v>45111</v>
      </c>
    </row>
    <row r="36" spans="1:36" ht="228">
      <c r="A36" s="31" t="s">
        <v>278</v>
      </c>
      <c r="B36" s="71" t="s">
        <v>176</v>
      </c>
      <c r="C36" s="17" t="s">
        <v>429</v>
      </c>
      <c r="D36" s="17" t="s">
        <v>694</v>
      </c>
      <c r="E36" s="15" t="s">
        <v>69</v>
      </c>
      <c r="F36" s="15" t="s">
        <v>69</v>
      </c>
      <c r="G36" s="15" t="s">
        <v>173</v>
      </c>
      <c r="H36" s="20" t="s">
        <v>174</v>
      </c>
      <c r="I36" s="20" t="s">
        <v>215</v>
      </c>
      <c r="J36" s="15" t="s">
        <v>217</v>
      </c>
      <c r="K36" s="15" t="s">
        <v>217</v>
      </c>
      <c r="L36" s="15" t="s">
        <v>217</v>
      </c>
      <c r="M36" s="15" t="s">
        <v>217</v>
      </c>
      <c r="N36" s="15" t="s">
        <v>421</v>
      </c>
      <c r="O36" s="15" t="s">
        <v>217</v>
      </c>
      <c r="P36" s="15" t="s">
        <v>217</v>
      </c>
      <c r="Q36" s="15" t="s">
        <v>471</v>
      </c>
      <c r="R36" s="15" t="s">
        <v>223</v>
      </c>
      <c r="S36" s="15" t="s">
        <v>692</v>
      </c>
      <c r="T36" s="15" t="s">
        <v>179</v>
      </c>
      <c r="U36" s="66" t="s">
        <v>637</v>
      </c>
      <c r="V36" s="66" t="s">
        <v>638</v>
      </c>
      <c r="W36" s="15" t="s">
        <v>424</v>
      </c>
      <c r="X36" s="15" t="s">
        <v>217</v>
      </c>
      <c r="Y36" s="15" t="s">
        <v>217</v>
      </c>
      <c r="Z36" s="66" t="s">
        <v>68</v>
      </c>
      <c r="AA36" s="66" t="s">
        <v>68</v>
      </c>
      <c r="AB36" s="15" t="s">
        <v>693</v>
      </c>
      <c r="AC36" s="15" t="s">
        <v>640</v>
      </c>
      <c r="AD36" s="15" t="s">
        <v>197</v>
      </c>
      <c r="AE36" s="15" t="s">
        <v>230</v>
      </c>
      <c r="AF36" s="15" t="s">
        <v>219</v>
      </c>
      <c r="AG36" s="20" t="s">
        <v>661</v>
      </c>
      <c r="AH36" s="15" t="s">
        <v>217</v>
      </c>
      <c r="AI36" s="15" t="s">
        <v>68</v>
      </c>
      <c r="AJ36" s="16">
        <v>45111</v>
      </c>
    </row>
    <row r="37" spans="1:36" ht="228">
      <c r="A37" s="31" t="s">
        <v>279</v>
      </c>
      <c r="B37" s="71" t="s">
        <v>177</v>
      </c>
      <c r="C37" s="17" t="s">
        <v>178</v>
      </c>
      <c r="D37" s="79" t="s">
        <v>68</v>
      </c>
      <c r="E37" s="15" t="s">
        <v>69</v>
      </c>
      <c r="F37" s="15" t="s">
        <v>69</v>
      </c>
      <c r="G37" s="15" t="s">
        <v>173</v>
      </c>
      <c r="H37" s="20" t="s">
        <v>214</v>
      </c>
      <c r="I37" s="20" t="s">
        <v>215</v>
      </c>
      <c r="J37" s="15" t="s">
        <v>217</v>
      </c>
      <c r="K37" s="15" t="s">
        <v>217</v>
      </c>
      <c r="L37" s="15" t="s">
        <v>217</v>
      </c>
      <c r="M37" s="15" t="s">
        <v>217</v>
      </c>
      <c r="N37" s="15" t="s">
        <v>426</v>
      </c>
      <c r="O37" s="15" t="s">
        <v>217</v>
      </c>
      <c r="P37" s="15" t="s">
        <v>217</v>
      </c>
      <c r="Q37" s="15" t="s">
        <v>425</v>
      </c>
      <c r="R37" s="15" t="s">
        <v>223</v>
      </c>
      <c r="S37" s="15" t="s">
        <v>676</v>
      </c>
      <c r="T37" s="15" t="s">
        <v>180</v>
      </c>
      <c r="U37" s="66" t="s">
        <v>68</v>
      </c>
      <c r="V37" s="66" t="s">
        <v>68</v>
      </c>
      <c r="W37" s="15" t="s">
        <v>217</v>
      </c>
      <c r="X37" s="15" t="s">
        <v>401</v>
      </c>
      <c r="Y37" s="15" t="s">
        <v>217</v>
      </c>
      <c r="Z37" s="66" t="s">
        <v>68</v>
      </c>
      <c r="AA37" s="66" t="s">
        <v>68</v>
      </c>
      <c r="AB37" s="15" t="s">
        <v>671</v>
      </c>
      <c r="AC37" s="15" t="s">
        <v>216</v>
      </c>
      <c r="AD37" s="15" t="s">
        <v>427</v>
      </c>
      <c r="AE37" s="15" t="s">
        <v>217</v>
      </c>
      <c r="AF37" s="15" t="s">
        <v>219</v>
      </c>
      <c r="AG37" s="20" t="s">
        <v>661</v>
      </c>
      <c r="AH37" s="15" t="s">
        <v>217</v>
      </c>
      <c r="AI37" s="15" t="s">
        <v>68</v>
      </c>
      <c r="AJ37" s="16">
        <v>45111</v>
      </c>
    </row>
    <row r="38" spans="1:36" ht="228">
      <c r="A38" s="31" t="s">
        <v>280</v>
      </c>
      <c r="B38" s="71" t="s">
        <v>287</v>
      </c>
      <c r="C38" s="17" t="s">
        <v>181</v>
      </c>
      <c r="D38" s="18" t="s">
        <v>182</v>
      </c>
      <c r="E38" s="15" t="s">
        <v>69</v>
      </c>
      <c r="F38" s="15" t="s">
        <v>69</v>
      </c>
      <c r="G38" s="15" t="s">
        <v>183</v>
      </c>
      <c r="H38" s="20" t="s">
        <v>428</v>
      </c>
      <c r="I38" s="20" t="s">
        <v>215</v>
      </c>
      <c r="J38" s="15" t="s">
        <v>217</v>
      </c>
      <c r="K38" s="15" t="s">
        <v>217</v>
      </c>
      <c r="L38" s="15" t="s">
        <v>217</v>
      </c>
      <c r="M38" s="15" t="s">
        <v>217</v>
      </c>
      <c r="N38" s="15" t="s">
        <v>430</v>
      </c>
      <c r="O38" s="15" t="s">
        <v>223</v>
      </c>
      <c r="P38" s="15" t="s">
        <v>217</v>
      </c>
      <c r="Q38" s="15" t="s">
        <v>431</v>
      </c>
      <c r="R38" s="15" t="s">
        <v>223</v>
      </c>
      <c r="S38" s="15" t="s">
        <v>676</v>
      </c>
      <c r="T38" s="15" t="s">
        <v>180</v>
      </c>
      <c r="U38" s="66" t="s">
        <v>68</v>
      </c>
      <c r="V38" s="66" t="s">
        <v>68</v>
      </c>
      <c r="W38" s="15" t="s">
        <v>217</v>
      </c>
      <c r="X38" s="15" t="s">
        <v>217</v>
      </c>
      <c r="Y38" s="15" t="s">
        <v>217</v>
      </c>
      <c r="Z38" s="66" t="s">
        <v>68</v>
      </c>
      <c r="AA38" s="66" t="s">
        <v>68</v>
      </c>
      <c r="AB38" s="15" t="s">
        <v>671</v>
      </c>
      <c r="AC38" s="15" t="s">
        <v>216</v>
      </c>
      <c r="AD38" s="15" t="s">
        <v>292</v>
      </c>
      <c r="AE38" s="15" t="s">
        <v>184</v>
      </c>
      <c r="AF38" s="15" t="s">
        <v>219</v>
      </c>
      <c r="AG38" s="20" t="s">
        <v>661</v>
      </c>
      <c r="AH38" s="15" t="s">
        <v>217</v>
      </c>
      <c r="AI38" s="15" t="s">
        <v>185</v>
      </c>
      <c r="AJ38" s="16">
        <v>45111</v>
      </c>
    </row>
    <row r="39" spans="1:36" ht="228">
      <c r="A39" s="31" t="s">
        <v>281</v>
      </c>
      <c r="B39" s="71" t="s">
        <v>288</v>
      </c>
      <c r="C39" s="17" t="s">
        <v>186</v>
      </c>
      <c r="D39" s="18" t="s">
        <v>432</v>
      </c>
      <c r="E39" s="15" t="s">
        <v>69</v>
      </c>
      <c r="F39" s="15" t="s">
        <v>69</v>
      </c>
      <c r="G39" s="15" t="s">
        <v>183</v>
      </c>
      <c r="H39" s="20" t="s">
        <v>433</v>
      </c>
      <c r="I39" s="20" t="s">
        <v>215</v>
      </c>
      <c r="J39" s="15" t="s">
        <v>217</v>
      </c>
      <c r="K39" s="15" t="s">
        <v>217</v>
      </c>
      <c r="L39" s="15" t="s">
        <v>217</v>
      </c>
      <c r="M39" s="15" t="s">
        <v>217</v>
      </c>
      <c r="N39" s="15" t="s">
        <v>434</v>
      </c>
      <c r="O39" s="15" t="s">
        <v>223</v>
      </c>
      <c r="P39" s="15" t="s">
        <v>223</v>
      </c>
      <c r="Q39" s="15" t="s">
        <v>435</v>
      </c>
      <c r="R39" s="15" t="s">
        <v>223</v>
      </c>
      <c r="S39" s="66" t="s">
        <v>68</v>
      </c>
      <c r="T39" s="66" t="s">
        <v>68</v>
      </c>
      <c r="U39" s="66" t="s">
        <v>68</v>
      </c>
      <c r="V39" s="66" t="s">
        <v>68</v>
      </c>
      <c r="W39" s="15" t="s">
        <v>436</v>
      </c>
      <c r="X39" s="15" t="s">
        <v>217</v>
      </c>
      <c r="Y39" s="15" t="s">
        <v>217</v>
      </c>
      <c r="Z39" s="66" t="s">
        <v>68</v>
      </c>
      <c r="AA39" s="66" t="s">
        <v>68</v>
      </c>
      <c r="AB39" s="22" t="s">
        <v>187</v>
      </c>
      <c r="AC39" s="15" t="s">
        <v>216</v>
      </c>
      <c r="AD39" s="66" t="s">
        <v>68</v>
      </c>
      <c r="AE39" s="15" t="s">
        <v>230</v>
      </c>
      <c r="AF39" s="15" t="s">
        <v>219</v>
      </c>
      <c r="AG39" s="20" t="s">
        <v>661</v>
      </c>
      <c r="AH39" s="15" t="s">
        <v>217</v>
      </c>
      <c r="AI39" s="15" t="s">
        <v>68</v>
      </c>
      <c r="AJ39" s="16">
        <v>45111</v>
      </c>
    </row>
    <row r="40" spans="1:36" ht="228">
      <c r="A40" s="71" t="s">
        <v>282</v>
      </c>
      <c r="B40" s="71" t="s">
        <v>438</v>
      </c>
      <c r="C40" s="18" t="s">
        <v>188</v>
      </c>
      <c r="D40" s="18" t="s">
        <v>437</v>
      </c>
      <c r="E40" s="15" t="s">
        <v>69</v>
      </c>
      <c r="F40" s="15" t="s">
        <v>69</v>
      </c>
      <c r="G40" s="15" t="s">
        <v>183</v>
      </c>
      <c r="H40" s="20" t="s">
        <v>439</v>
      </c>
      <c r="I40" s="20" t="s">
        <v>215</v>
      </c>
      <c r="J40" s="15" t="s">
        <v>217</v>
      </c>
      <c r="K40" s="15" t="s">
        <v>217</v>
      </c>
      <c r="L40" s="15" t="s">
        <v>217</v>
      </c>
      <c r="M40" s="15" t="s">
        <v>217</v>
      </c>
      <c r="N40" s="15" t="s">
        <v>440</v>
      </c>
      <c r="O40" s="15" t="s">
        <v>223</v>
      </c>
      <c r="P40" s="15" t="s">
        <v>217</v>
      </c>
      <c r="Q40" s="15" t="s">
        <v>435</v>
      </c>
      <c r="R40" s="15" t="s">
        <v>223</v>
      </c>
      <c r="S40" s="15" t="s">
        <v>676</v>
      </c>
      <c r="T40" s="15" t="s">
        <v>180</v>
      </c>
      <c r="U40" s="66" t="s">
        <v>68</v>
      </c>
      <c r="V40" s="66" t="s">
        <v>68</v>
      </c>
      <c r="W40" s="15" t="s">
        <v>441</v>
      </c>
      <c r="X40" s="15" t="s">
        <v>217</v>
      </c>
      <c r="Y40" s="15" t="s">
        <v>217</v>
      </c>
      <c r="Z40" s="66" t="s">
        <v>68</v>
      </c>
      <c r="AA40" s="66" t="s">
        <v>68</v>
      </c>
      <c r="AB40" s="14" t="s">
        <v>292</v>
      </c>
      <c r="AC40" s="15" t="s">
        <v>671</v>
      </c>
      <c r="AD40" s="66" t="s">
        <v>175</v>
      </c>
      <c r="AE40" s="15" t="s">
        <v>442</v>
      </c>
      <c r="AF40" s="15" t="s">
        <v>219</v>
      </c>
      <c r="AG40" s="20" t="s">
        <v>661</v>
      </c>
      <c r="AH40" s="15" t="s">
        <v>217</v>
      </c>
      <c r="AI40" s="15" t="s">
        <v>68</v>
      </c>
      <c r="AJ40" s="16">
        <v>45111</v>
      </c>
    </row>
    <row r="41" spans="1:36" ht="228">
      <c r="A41" s="65" t="s">
        <v>283</v>
      </c>
      <c r="B41" s="69" t="s">
        <v>443</v>
      </c>
      <c r="C41" s="18" t="s">
        <v>444</v>
      </c>
      <c r="D41" s="18" t="s">
        <v>446</v>
      </c>
      <c r="E41" s="15" t="s">
        <v>69</v>
      </c>
      <c r="F41" s="15" t="s">
        <v>69</v>
      </c>
      <c r="G41" s="15" t="s">
        <v>445</v>
      </c>
      <c r="H41" s="20" t="s">
        <v>439</v>
      </c>
      <c r="I41" s="20" t="s">
        <v>215</v>
      </c>
      <c r="J41" s="15" t="s">
        <v>217</v>
      </c>
      <c r="K41" s="15" t="s">
        <v>217</v>
      </c>
      <c r="L41" s="15" t="s">
        <v>217</v>
      </c>
      <c r="M41" s="15" t="s">
        <v>217</v>
      </c>
      <c r="N41" s="15" t="s">
        <v>229</v>
      </c>
      <c r="O41" s="15" t="s">
        <v>217</v>
      </c>
      <c r="P41" s="15" t="s">
        <v>217</v>
      </c>
      <c r="Q41" s="15" t="s">
        <v>447</v>
      </c>
      <c r="R41" s="15" t="s">
        <v>223</v>
      </c>
      <c r="S41" s="15" t="s">
        <v>676</v>
      </c>
      <c r="T41" s="15" t="s">
        <v>180</v>
      </c>
      <c r="U41" s="124" t="s">
        <v>681</v>
      </c>
      <c r="V41" s="20" t="s">
        <v>662</v>
      </c>
      <c r="W41" s="15" t="s">
        <v>217</v>
      </c>
      <c r="X41" s="15" t="s">
        <v>448</v>
      </c>
      <c r="Y41" s="20" t="s">
        <v>681</v>
      </c>
      <c r="Z41" s="78" t="s">
        <v>658</v>
      </c>
      <c r="AA41" s="78" t="s">
        <v>659</v>
      </c>
      <c r="AB41" s="14" t="s">
        <v>292</v>
      </c>
      <c r="AC41" s="15" t="s">
        <v>660</v>
      </c>
      <c r="AD41" s="66" t="s">
        <v>175</v>
      </c>
      <c r="AE41" s="15" t="s">
        <v>442</v>
      </c>
      <c r="AF41" s="15" t="s">
        <v>219</v>
      </c>
      <c r="AG41" s="20" t="s">
        <v>661</v>
      </c>
      <c r="AH41" s="15" t="s">
        <v>217</v>
      </c>
      <c r="AI41" s="15" t="s">
        <v>68</v>
      </c>
      <c r="AJ41" s="16">
        <v>45111</v>
      </c>
    </row>
    <row r="42" spans="1:36" ht="228">
      <c r="A42" s="65" t="s">
        <v>379</v>
      </c>
      <c r="B42" s="67" t="s">
        <v>236</v>
      </c>
      <c r="C42" s="4" t="s">
        <v>237</v>
      </c>
      <c r="D42" s="4" t="s">
        <v>238</v>
      </c>
      <c r="E42" s="15" t="s">
        <v>69</v>
      </c>
      <c r="F42" s="15" t="s">
        <v>69</v>
      </c>
      <c r="G42" s="15" t="s">
        <v>220</v>
      </c>
      <c r="H42" s="68" t="s">
        <v>239</v>
      </c>
      <c r="I42" s="20" t="s">
        <v>215</v>
      </c>
      <c r="J42" s="15" t="s">
        <v>217</v>
      </c>
      <c r="K42" s="15" t="s">
        <v>217</v>
      </c>
      <c r="L42" s="15" t="s">
        <v>217</v>
      </c>
      <c r="M42" s="15" t="s">
        <v>217</v>
      </c>
      <c r="N42" s="15" t="s">
        <v>233</v>
      </c>
      <c r="O42" s="15" t="s">
        <v>223</v>
      </c>
      <c r="P42" s="15" t="s">
        <v>217</v>
      </c>
      <c r="Q42" s="15" t="s">
        <v>449</v>
      </c>
      <c r="R42" s="15" t="s">
        <v>223</v>
      </c>
      <c r="S42" s="15" t="s">
        <v>68</v>
      </c>
      <c r="T42" s="15" t="s">
        <v>68</v>
      </c>
      <c r="U42" s="66" t="s">
        <v>68</v>
      </c>
      <c r="V42" s="66" t="s">
        <v>68</v>
      </c>
      <c r="W42" s="15" t="s">
        <v>240</v>
      </c>
      <c r="X42" s="15" t="s">
        <v>217</v>
      </c>
      <c r="Y42" s="15" t="s">
        <v>217</v>
      </c>
      <c r="Z42" s="66" t="s">
        <v>68</v>
      </c>
      <c r="AA42" s="66" t="s">
        <v>68</v>
      </c>
      <c r="AB42" s="15" t="s">
        <v>175</v>
      </c>
      <c r="AC42" s="15" t="s">
        <v>292</v>
      </c>
      <c r="AD42" s="66" t="s">
        <v>68</v>
      </c>
      <c r="AE42" s="15" t="s">
        <v>241</v>
      </c>
      <c r="AF42" s="15" t="s">
        <v>219</v>
      </c>
      <c r="AG42" s="20" t="s">
        <v>661</v>
      </c>
      <c r="AH42" s="15" t="s">
        <v>217</v>
      </c>
      <c r="AI42" s="15" t="s">
        <v>68</v>
      </c>
      <c r="AJ42" s="16">
        <v>45111</v>
      </c>
    </row>
    <row r="43" spans="1:36" ht="324">
      <c r="A43" s="31" t="s">
        <v>455</v>
      </c>
      <c r="B43" s="123" t="s">
        <v>655</v>
      </c>
      <c r="C43" s="80" t="s">
        <v>677</v>
      </c>
      <c r="D43" s="77" t="s">
        <v>678</v>
      </c>
      <c r="E43" s="15" t="s">
        <v>69</v>
      </c>
      <c r="F43" s="15" t="s">
        <v>69</v>
      </c>
      <c r="G43" s="15" t="s">
        <v>173</v>
      </c>
      <c r="H43" s="68" t="s">
        <v>243</v>
      </c>
      <c r="I43" s="20" t="s">
        <v>215</v>
      </c>
      <c r="J43" s="15" t="s">
        <v>217</v>
      </c>
      <c r="K43" s="15" t="s">
        <v>217</v>
      </c>
      <c r="L43" s="15" t="s">
        <v>217</v>
      </c>
      <c r="M43" s="15" t="s">
        <v>217</v>
      </c>
      <c r="N43" s="15" t="s">
        <v>244</v>
      </c>
      <c r="O43" s="15" t="s">
        <v>217</v>
      </c>
      <c r="P43" s="14" t="s">
        <v>217</v>
      </c>
      <c r="Q43" s="16" t="s">
        <v>222</v>
      </c>
      <c r="R43" s="15" t="s">
        <v>223</v>
      </c>
      <c r="S43" s="124" t="s">
        <v>656</v>
      </c>
      <c r="T43" s="85" t="s">
        <v>657</v>
      </c>
      <c r="U43" s="15" t="s">
        <v>676</v>
      </c>
      <c r="V43" s="15" t="s">
        <v>482</v>
      </c>
      <c r="W43" s="20" t="s">
        <v>679</v>
      </c>
      <c r="X43" s="14" t="s">
        <v>217</v>
      </c>
      <c r="Y43" s="15" t="s">
        <v>217</v>
      </c>
      <c r="Z43" s="66" t="s">
        <v>68</v>
      </c>
      <c r="AA43" s="66" t="s">
        <v>68</v>
      </c>
      <c r="AB43" s="15" t="s">
        <v>680</v>
      </c>
      <c r="AC43" s="124" t="s">
        <v>660</v>
      </c>
      <c r="AD43" s="66"/>
      <c r="AE43" s="14" t="s">
        <v>217</v>
      </c>
      <c r="AF43" s="15" t="s">
        <v>245</v>
      </c>
      <c r="AG43" s="20" t="s">
        <v>661</v>
      </c>
      <c r="AH43" s="15" t="s">
        <v>217</v>
      </c>
      <c r="AI43" s="15" t="s">
        <v>68</v>
      </c>
      <c r="AJ43" s="16">
        <v>45111</v>
      </c>
    </row>
    <row r="44" spans="1:36" ht="228">
      <c r="A44" s="65" t="s">
        <v>456</v>
      </c>
      <c r="B44" s="67" t="s">
        <v>452</v>
      </c>
      <c r="C44" s="4" t="s">
        <v>712</v>
      </c>
      <c r="D44" s="80" t="s">
        <v>713</v>
      </c>
      <c r="E44" s="15" t="s">
        <v>69</v>
      </c>
      <c r="F44" s="15" t="s">
        <v>69</v>
      </c>
      <c r="G44" s="15" t="s">
        <v>450</v>
      </c>
      <c r="H44" s="68" t="s">
        <v>451</v>
      </c>
      <c r="I44" s="20" t="s">
        <v>215</v>
      </c>
      <c r="J44" s="15" t="s">
        <v>217</v>
      </c>
      <c r="K44" s="15" t="s">
        <v>217</v>
      </c>
      <c r="L44" s="15" t="s">
        <v>217</v>
      </c>
      <c r="M44" s="15" t="s">
        <v>217</v>
      </c>
      <c r="N44" s="15" t="s">
        <v>221</v>
      </c>
      <c r="O44" s="15" t="s">
        <v>217</v>
      </c>
      <c r="P44" s="14" t="s">
        <v>217</v>
      </c>
      <c r="Q44" s="16" t="s">
        <v>354</v>
      </c>
      <c r="R44" s="15" t="s">
        <v>223</v>
      </c>
      <c r="S44" s="66" t="s">
        <v>68</v>
      </c>
      <c r="T44" s="66" t="s">
        <v>68</v>
      </c>
      <c r="U44" s="70" t="s">
        <v>68</v>
      </c>
      <c r="V44" s="70" t="s">
        <v>68</v>
      </c>
      <c r="W44" s="15" t="s">
        <v>714</v>
      </c>
      <c r="X44" s="14" t="s">
        <v>217</v>
      </c>
      <c r="Y44" s="15" t="s">
        <v>217</v>
      </c>
      <c r="Z44" s="66" t="s">
        <v>68</v>
      </c>
      <c r="AA44" s="66" t="s">
        <v>68</v>
      </c>
      <c r="AB44" s="15" t="s">
        <v>453</v>
      </c>
      <c r="AC44" s="14" t="s">
        <v>292</v>
      </c>
      <c r="AD44" s="70" t="s">
        <v>175</v>
      </c>
      <c r="AE44" s="14" t="s">
        <v>454</v>
      </c>
      <c r="AF44" s="15" t="s">
        <v>245</v>
      </c>
      <c r="AG44" s="20" t="s">
        <v>661</v>
      </c>
      <c r="AH44" s="15" t="s">
        <v>217</v>
      </c>
      <c r="AI44" s="15" t="s">
        <v>68</v>
      </c>
      <c r="AJ44" s="16">
        <v>45327</v>
      </c>
    </row>
    <row r="45" spans="1:36" ht="228">
      <c r="A45" s="65" t="s">
        <v>483</v>
      </c>
      <c r="B45" s="69" t="s">
        <v>476</v>
      </c>
      <c r="C45" s="18" t="s">
        <v>477</v>
      </c>
      <c r="D45" s="18" t="s">
        <v>675</v>
      </c>
      <c r="E45" s="20" t="s">
        <v>69</v>
      </c>
      <c r="F45" s="20" t="s">
        <v>69</v>
      </c>
      <c r="G45" s="15" t="s">
        <v>478</v>
      </c>
      <c r="H45" s="20" t="s">
        <v>479</v>
      </c>
      <c r="I45" s="20" t="s">
        <v>215</v>
      </c>
      <c r="J45" s="15" t="s">
        <v>217</v>
      </c>
      <c r="K45" s="15" t="s">
        <v>217</v>
      </c>
      <c r="L45" s="15" t="s">
        <v>217</v>
      </c>
      <c r="M45" s="15" t="s">
        <v>217</v>
      </c>
      <c r="N45" s="15" t="s">
        <v>480</v>
      </c>
      <c r="O45" s="20" t="s">
        <v>223</v>
      </c>
      <c r="P45" s="84" t="s">
        <v>223</v>
      </c>
      <c r="Q45" s="20" t="s">
        <v>481</v>
      </c>
      <c r="R45" s="14" t="s">
        <v>223</v>
      </c>
      <c r="S45" s="15" t="s">
        <v>676</v>
      </c>
      <c r="T45" s="15" t="s">
        <v>482</v>
      </c>
      <c r="U45" s="70" t="s">
        <v>68</v>
      </c>
      <c r="V45" s="70" t="s">
        <v>68</v>
      </c>
      <c r="W45" s="14" t="s">
        <v>217</v>
      </c>
      <c r="X45" s="14" t="s">
        <v>217</v>
      </c>
      <c r="Y45" s="14" t="s">
        <v>217</v>
      </c>
      <c r="Z45" s="66" t="s">
        <v>68</v>
      </c>
      <c r="AA45" s="66" t="s">
        <v>68</v>
      </c>
      <c r="AB45" s="15" t="s">
        <v>672</v>
      </c>
      <c r="AC45" s="14" t="s">
        <v>216</v>
      </c>
      <c r="AD45" s="70" t="s">
        <v>68</v>
      </c>
      <c r="AE45" s="14" t="s">
        <v>217</v>
      </c>
      <c r="AF45" s="15" t="s">
        <v>245</v>
      </c>
      <c r="AG45" s="20" t="s">
        <v>661</v>
      </c>
      <c r="AH45" s="15" t="s">
        <v>217</v>
      </c>
      <c r="AI45" s="15" t="s">
        <v>68</v>
      </c>
      <c r="AJ45" s="16">
        <v>45111</v>
      </c>
    </row>
    <row r="46" spans="1:36" ht="360">
      <c r="A46" s="65" t="s">
        <v>475</v>
      </c>
      <c r="B46" s="69" t="s">
        <v>628</v>
      </c>
      <c r="C46" s="80" t="s">
        <v>646</v>
      </c>
      <c r="D46" s="80" t="s">
        <v>647</v>
      </c>
      <c r="E46" s="20" t="s">
        <v>69</v>
      </c>
      <c r="F46" s="20" t="s">
        <v>69</v>
      </c>
      <c r="G46" s="15" t="s">
        <v>630</v>
      </c>
      <c r="H46" s="20" t="s">
        <v>690</v>
      </c>
      <c r="I46" s="20" t="s">
        <v>648</v>
      </c>
      <c r="J46" s="15" t="s">
        <v>217</v>
      </c>
      <c r="K46" s="15" t="s">
        <v>217</v>
      </c>
      <c r="L46" s="15" t="s">
        <v>217</v>
      </c>
      <c r="M46" s="15" t="s">
        <v>217</v>
      </c>
      <c r="N46" s="121" t="s">
        <v>649</v>
      </c>
      <c r="O46" s="20" t="s">
        <v>70</v>
      </c>
      <c r="P46" s="84" t="s">
        <v>70</v>
      </c>
      <c r="Q46" s="20" t="s">
        <v>318</v>
      </c>
      <c r="R46" s="84" t="s">
        <v>223</v>
      </c>
      <c r="S46" s="15" t="s">
        <v>676</v>
      </c>
      <c r="T46" s="15" t="s">
        <v>482</v>
      </c>
      <c r="U46" s="70" t="s">
        <v>68</v>
      </c>
      <c r="V46" s="70" t="s">
        <v>68</v>
      </c>
      <c r="W46" s="85" t="s">
        <v>650</v>
      </c>
      <c r="X46" s="122" t="s">
        <v>651</v>
      </c>
      <c r="Y46" s="14" t="s">
        <v>217</v>
      </c>
      <c r="Z46" s="66" t="s">
        <v>68</v>
      </c>
      <c r="AA46" s="66" t="s">
        <v>68</v>
      </c>
      <c r="AB46" s="20" t="s">
        <v>672</v>
      </c>
      <c r="AC46" s="14" t="s">
        <v>216</v>
      </c>
      <c r="AD46" s="70" t="s">
        <v>68</v>
      </c>
      <c r="AE46" s="14" t="s">
        <v>631</v>
      </c>
      <c r="AF46" s="15" t="s">
        <v>652</v>
      </c>
      <c r="AG46" s="20" t="s">
        <v>653</v>
      </c>
      <c r="AH46" s="15" t="s">
        <v>217</v>
      </c>
      <c r="AI46" s="15" t="s">
        <v>68</v>
      </c>
      <c r="AJ46" s="16">
        <v>45111</v>
      </c>
    </row>
    <row r="47" spans="1:36" ht="360">
      <c r="A47" s="65" t="s">
        <v>705</v>
      </c>
      <c r="B47" s="76" t="s">
        <v>710</v>
      </c>
      <c r="C47" s="73" t="s">
        <v>711</v>
      </c>
      <c r="D47" s="73" t="s">
        <v>706</v>
      </c>
      <c r="E47" s="20" t="s">
        <v>69</v>
      </c>
      <c r="F47" s="20" t="s">
        <v>69</v>
      </c>
      <c r="G47" s="20" t="s">
        <v>695</v>
      </c>
      <c r="H47" s="127" t="s">
        <v>696</v>
      </c>
      <c r="I47" s="20" t="s">
        <v>215</v>
      </c>
      <c r="J47" s="20" t="s">
        <v>70</v>
      </c>
      <c r="K47" s="20" t="s">
        <v>70</v>
      </c>
      <c r="L47" s="20" t="s">
        <v>70</v>
      </c>
      <c r="M47" s="20" t="s">
        <v>70</v>
      </c>
      <c r="N47" s="20" t="s">
        <v>697</v>
      </c>
      <c r="O47" s="20" t="s">
        <v>468</v>
      </c>
      <c r="P47" s="20" t="s">
        <v>70</v>
      </c>
      <c r="Q47" s="128" t="s">
        <v>698</v>
      </c>
      <c r="R47" s="20" t="s">
        <v>468</v>
      </c>
      <c r="S47" s="15" t="s">
        <v>699</v>
      </c>
      <c r="T47" s="20" t="s">
        <v>700</v>
      </c>
      <c r="U47" s="78" t="s">
        <v>68</v>
      </c>
      <c r="V47" s="78" t="s">
        <v>68</v>
      </c>
      <c r="W47" s="20" t="s">
        <v>699</v>
      </c>
      <c r="X47" s="20" t="s">
        <v>701</v>
      </c>
      <c r="Y47" s="20" t="s">
        <v>701</v>
      </c>
      <c r="Z47" s="78" t="s">
        <v>69</v>
      </c>
      <c r="AA47" s="78" t="s">
        <v>69</v>
      </c>
      <c r="AB47" s="20" t="s">
        <v>702</v>
      </c>
      <c r="AC47" s="129" t="s">
        <v>68</v>
      </c>
      <c r="AD47" s="78" t="s">
        <v>68</v>
      </c>
      <c r="AE47" s="20" t="s">
        <v>70</v>
      </c>
      <c r="AF47" s="15" t="s">
        <v>703</v>
      </c>
      <c r="AG47" s="20" t="s">
        <v>704</v>
      </c>
      <c r="AH47" s="20" t="s">
        <v>70</v>
      </c>
      <c r="AI47" s="20" t="s">
        <v>68</v>
      </c>
      <c r="AJ47" s="130">
        <v>45327</v>
      </c>
    </row>
    <row r="48" spans="1:36" ht="40.35" customHeight="1"/>
    <row r="49" ht="40.35" customHeight="1"/>
    <row r="50" ht="40.35" customHeight="1"/>
    <row r="51" ht="40.35" customHeight="1"/>
    <row r="52" ht="40.35" customHeight="1"/>
    <row r="53" ht="40.35" customHeight="1"/>
    <row r="54" ht="40.35" customHeight="1"/>
    <row r="55" ht="40.35" customHeight="1"/>
    <row r="56" ht="40.35" customHeight="1"/>
    <row r="57" ht="40.35" customHeight="1"/>
    <row r="58" ht="40.35" customHeight="1"/>
    <row r="59" ht="40.35" customHeight="1"/>
    <row r="60" ht="40.35" customHeight="1"/>
    <row r="61" ht="40.35" customHeight="1"/>
    <row r="62" ht="40.35" customHeight="1"/>
    <row r="63" ht="40.35" customHeight="1"/>
    <row r="64" ht="40.35" customHeight="1"/>
    <row r="65" ht="40.35" customHeight="1"/>
    <row r="66" ht="40.35" customHeight="1"/>
    <row r="67" ht="40.35" customHeight="1"/>
  </sheetData>
  <autoFilter ref="B2:AJ46"/>
  <mergeCells count="9">
    <mergeCell ref="B1:D1"/>
    <mergeCell ref="AB1:AD1"/>
    <mergeCell ref="AF1:AH1"/>
    <mergeCell ref="E1:G1"/>
    <mergeCell ref="H1:I1"/>
    <mergeCell ref="J1:M1"/>
    <mergeCell ref="N1:P1"/>
    <mergeCell ref="Y1:AA1"/>
    <mergeCell ref="S1:V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P31"/>
  <sheetViews>
    <sheetView topLeftCell="A23" workbookViewId="0">
      <selection activeCell="B31" sqref="B31"/>
    </sheetView>
  </sheetViews>
  <sheetFormatPr defaultColWidth="12.42578125" defaultRowHeight="15.75"/>
  <cols>
    <col min="1" max="1" width="9.7109375" style="86" customWidth="1"/>
    <col min="2" max="2" width="9" style="86" customWidth="1"/>
    <col min="3" max="3" width="68.140625" style="86" customWidth="1"/>
    <col min="4" max="4" width="19.28515625" style="86" customWidth="1"/>
    <col min="5" max="16384" width="12.42578125" style="86"/>
  </cols>
  <sheetData>
    <row r="1" spans="1:16">
      <c r="A1" s="164" t="s">
        <v>484</v>
      </c>
      <c r="B1" s="164"/>
      <c r="C1" s="164"/>
      <c r="D1" s="164"/>
      <c r="E1" s="164"/>
      <c r="F1" s="164"/>
      <c r="G1" s="164"/>
    </row>
    <row r="3" spans="1:16">
      <c r="A3" s="86" t="s">
        <v>485</v>
      </c>
    </row>
    <row r="5" spans="1:16">
      <c r="A5" s="86" t="s">
        <v>486</v>
      </c>
      <c r="D5" s="86" t="s">
        <v>487</v>
      </c>
    </row>
    <row r="6" spans="1:16">
      <c r="A6" s="86" t="s">
        <v>488</v>
      </c>
      <c r="D6" s="86" t="s">
        <v>489</v>
      </c>
    </row>
    <row r="7" spans="1:16">
      <c r="A7" s="86" t="s">
        <v>490</v>
      </c>
      <c r="D7" s="86" t="s">
        <v>491</v>
      </c>
    </row>
    <row r="9" spans="1:16">
      <c r="A9" s="86" t="s">
        <v>492</v>
      </c>
      <c r="D9" s="86" t="s">
        <v>493</v>
      </c>
    </row>
    <row r="11" spans="1:16">
      <c r="F11" s="152" t="s">
        <v>494</v>
      </c>
      <c r="G11" s="153"/>
      <c r="H11" s="153"/>
      <c r="I11" s="153"/>
      <c r="J11" s="153"/>
      <c r="K11" s="153"/>
      <c r="L11" s="153"/>
      <c r="N11" s="152" t="s">
        <v>495</v>
      </c>
      <c r="O11" s="153"/>
      <c r="P11" s="154"/>
    </row>
    <row r="12" spans="1:16">
      <c r="B12" s="152" t="s">
        <v>496</v>
      </c>
      <c r="C12" s="153"/>
      <c r="D12" s="154"/>
      <c r="F12" s="87"/>
      <c r="G12" s="87"/>
      <c r="H12" s="87"/>
      <c r="I12" s="165" t="s">
        <v>497</v>
      </c>
      <c r="J12" s="166"/>
      <c r="K12" s="166"/>
      <c r="L12" s="167"/>
      <c r="N12" s="88" t="s">
        <v>498</v>
      </c>
      <c r="O12" s="89" t="s">
        <v>499</v>
      </c>
      <c r="P12" s="90"/>
    </row>
    <row r="13" spans="1:16">
      <c r="B13" s="91" t="s">
        <v>500</v>
      </c>
      <c r="C13" s="91" t="s">
        <v>501</v>
      </c>
      <c r="D13" s="91" t="s">
        <v>502</v>
      </c>
      <c r="F13" s="87"/>
      <c r="G13" s="87"/>
      <c r="H13" s="87"/>
      <c r="I13" s="87"/>
      <c r="J13" s="87"/>
      <c r="K13" s="87"/>
      <c r="L13" s="87"/>
      <c r="N13" s="88" t="s">
        <v>503</v>
      </c>
      <c r="O13" s="89" t="s">
        <v>504</v>
      </c>
      <c r="P13" s="92"/>
    </row>
    <row r="14" spans="1:16" ht="48" customHeight="1">
      <c r="B14" s="93">
        <v>1</v>
      </c>
      <c r="C14" s="94" t="s">
        <v>505</v>
      </c>
      <c r="D14" s="95" t="s">
        <v>506</v>
      </c>
      <c r="F14" s="87"/>
      <c r="G14" s="87"/>
      <c r="H14" s="87"/>
      <c r="I14" s="96">
        <v>1</v>
      </c>
      <c r="J14" s="96">
        <v>2</v>
      </c>
      <c r="K14" s="96">
        <v>3</v>
      </c>
      <c r="L14" s="96">
        <v>4</v>
      </c>
      <c r="N14" s="88" t="s">
        <v>507</v>
      </c>
      <c r="O14" s="89" t="s">
        <v>508</v>
      </c>
      <c r="P14" s="97"/>
    </row>
    <row r="15" spans="1:16" ht="48" customHeight="1">
      <c r="B15" s="96">
        <v>2</v>
      </c>
      <c r="C15" s="94" t="s">
        <v>509</v>
      </c>
      <c r="D15" s="95" t="s">
        <v>510</v>
      </c>
      <c r="F15" s="168" t="s">
        <v>511</v>
      </c>
      <c r="G15" s="87"/>
      <c r="H15" s="96">
        <v>1</v>
      </c>
      <c r="I15" s="98">
        <v>1</v>
      </c>
      <c r="J15" s="98">
        <v>2</v>
      </c>
      <c r="K15" s="98">
        <v>3</v>
      </c>
      <c r="L15" s="98">
        <v>4</v>
      </c>
      <c r="M15" s="87"/>
      <c r="N15" s="99"/>
      <c r="O15" s="99"/>
      <c r="P15" s="100"/>
    </row>
    <row r="16" spans="1:16" ht="48" customHeight="1">
      <c r="B16" s="96">
        <v>3</v>
      </c>
      <c r="C16" s="94" t="s">
        <v>512</v>
      </c>
      <c r="D16" s="95" t="s">
        <v>513</v>
      </c>
      <c r="F16" s="168"/>
      <c r="G16" s="87"/>
      <c r="H16" s="96">
        <v>2</v>
      </c>
      <c r="I16" s="98">
        <v>2</v>
      </c>
      <c r="J16" s="98">
        <v>4</v>
      </c>
      <c r="K16" s="92">
        <v>6</v>
      </c>
      <c r="L16" s="92">
        <v>8</v>
      </c>
      <c r="M16" s="87"/>
      <c r="N16" s="87"/>
      <c r="O16" s="87"/>
      <c r="P16" s="101"/>
    </row>
    <row r="17" spans="2:16" ht="48" customHeight="1">
      <c r="B17" s="96">
        <v>4</v>
      </c>
      <c r="C17" s="94" t="s">
        <v>514</v>
      </c>
      <c r="D17" s="95" t="s">
        <v>515</v>
      </c>
      <c r="F17" s="168"/>
      <c r="G17" s="87"/>
      <c r="H17" s="96">
        <v>3</v>
      </c>
      <c r="I17" s="98">
        <v>3</v>
      </c>
      <c r="J17" s="92">
        <v>6</v>
      </c>
      <c r="K17" s="97">
        <v>9</v>
      </c>
      <c r="L17" s="97">
        <v>12</v>
      </c>
      <c r="M17" s="87"/>
      <c r="N17" s="87"/>
      <c r="O17" s="87"/>
      <c r="P17" s="101"/>
    </row>
    <row r="18" spans="2:16" ht="48" customHeight="1">
      <c r="B18" s="102"/>
      <c r="C18" s="103"/>
      <c r="D18" s="103"/>
      <c r="F18" s="168"/>
      <c r="G18" s="87"/>
      <c r="H18" s="96">
        <v>4</v>
      </c>
      <c r="I18" s="98">
        <v>4</v>
      </c>
      <c r="J18" s="92">
        <v>8</v>
      </c>
      <c r="K18" s="97">
        <v>12</v>
      </c>
      <c r="L18" s="97">
        <v>16</v>
      </c>
      <c r="M18" s="87"/>
      <c r="N18" s="87"/>
      <c r="O18" s="87"/>
      <c r="P18" s="101"/>
    </row>
    <row r="19" spans="2:16">
      <c r="B19" s="152" t="s">
        <v>516</v>
      </c>
      <c r="C19" s="153"/>
      <c r="D19" s="154"/>
      <c r="F19" s="87"/>
      <c r="G19" s="87"/>
      <c r="H19" s="87"/>
      <c r="I19" s="87"/>
      <c r="J19" s="87"/>
      <c r="K19" s="87"/>
      <c r="L19" s="87"/>
      <c r="M19" s="87"/>
      <c r="N19" s="87"/>
      <c r="O19" s="87"/>
      <c r="P19" s="101"/>
    </row>
    <row r="20" spans="2:16">
      <c r="B20" s="91" t="s">
        <v>517</v>
      </c>
      <c r="C20" s="91" t="s">
        <v>83</v>
      </c>
      <c r="D20" s="91" t="s">
        <v>502</v>
      </c>
    </row>
    <row r="21" spans="2:16" ht="48" customHeight="1">
      <c r="B21" s="93">
        <v>1</v>
      </c>
      <c r="C21" s="104" t="s">
        <v>518</v>
      </c>
      <c r="D21" s="88" t="s">
        <v>519</v>
      </c>
      <c r="F21" s="155" t="s">
        <v>520</v>
      </c>
      <c r="G21" s="156"/>
      <c r="H21" s="156"/>
      <c r="I21" s="156"/>
      <c r="J21" s="156"/>
      <c r="K21" s="156"/>
      <c r="L21" s="156"/>
      <c r="M21" s="156"/>
      <c r="N21" s="156"/>
      <c r="O21" s="156"/>
      <c r="P21" s="157"/>
    </row>
    <row r="22" spans="2:16" ht="48" customHeight="1">
      <c r="B22" s="96">
        <v>2</v>
      </c>
      <c r="C22" s="104" t="s">
        <v>521</v>
      </c>
      <c r="D22" s="88" t="s">
        <v>522</v>
      </c>
      <c r="F22" s="158" t="s">
        <v>523</v>
      </c>
      <c r="G22" s="159"/>
      <c r="H22" s="159"/>
      <c r="I22" s="159"/>
      <c r="J22" s="159"/>
      <c r="K22" s="159"/>
      <c r="L22" s="159"/>
      <c r="M22" s="159"/>
      <c r="N22" s="159"/>
      <c r="O22" s="159"/>
      <c r="P22" s="160"/>
    </row>
    <row r="23" spans="2:16" ht="48" customHeight="1">
      <c r="B23" s="96">
        <v>3</v>
      </c>
      <c r="C23" s="104" t="s">
        <v>524</v>
      </c>
      <c r="D23" s="88" t="s">
        <v>503</v>
      </c>
      <c r="F23" s="161" t="s">
        <v>525</v>
      </c>
      <c r="G23" s="162"/>
      <c r="H23" s="162"/>
      <c r="I23" s="162"/>
      <c r="J23" s="162"/>
      <c r="K23" s="162"/>
      <c r="L23" s="162"/>
      <c r="M23" s="162"/>
      <c r="N23" s="162"/>
      <c r="O23" s="162"/>
      <c r="P23" s="163"/>
    </row>
    <row r="24" spans="2:16" ht="48" customHeight="1">
      <c r="B24" s="96">
        <v>4</v>
      </c>
      <c r="C24" s="104" t="s">
        <v>526</v>
      </c>
      <c r="D24" s="88" t="s">
        <v>527</v>
      </c>
    </row>
    <row r="25" spans="2:16" ht="15.95" customHeight="1"/>
    <row r="31" spans="2:16" ht="201.75">
      <c r="B31" s="120" t="s">
        <v>627</v>
      </c>
      <c r="C31" s="111" t="s">
        <v>584</v>
      </c>
    </row>
  </sheetData>
  <mergeCells count="10">
    <mergeCell ref="B19:D19"/>
    <mergeCell ref="F21:P21"/>
    <mergeCell ref="F22:P22"/>
    <mergeCell ref="F23:P23"/>
    <mergeCell ref="A1:G1"/>
    <mergeCell ref="F11:L11"/>
    <mergeCell ref="N11:P11"/>
    <mergeCell ref="B12:D12"/>
    <mergeCell ref="I12:L12"/>
    <mergeCell ref="F15: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P46"/>
  <sheetViews>
    <sheetView topLeftCell="A45" zoomScale="90" zoomScaleNormal="90" workbookViewId="0">
      <selection activeCell="B45" sqref="B45"/>
    </sheetView>
  </sheetViews>
  <sheetFormatPr defaultColWidth="12.42578125" defaultRowHeight="15"/>
  <cols>
    <col min="1" max="1" width="15.42578125" style="118" bestFit="1" customWidth="1"/>
    <col min="2" max="2" width="33.85546875" style="118" bestFit="1" customWidth="1"/>
    <col min="3" max="3" width="69.140625" style="118" customWidth="1"/>
    <col min="4" max="4" width="30.7109375" style="118" customWidth="1"/>
    <col min="5" max="5" width="37" style="118" customWidth="1"/>
    <col min="6" max="14" width="12.42578125" style="119"/>
    <col min="15" max="15" width="33.28515625" style="119" customWidth="1"/>
    <col min="16" max="16" width="33.28515625" style="118" customWidth="1"/>
    <col min="17" max="16384" width="12.42578125" style="118"/>
  </cols>
  <sheetData>
    <row r="1" spans="1:16" s="107" customFormat="1" ht="30">
      <c r="A1" s="105" t="s">
        <v>14</v>
      </c>
      <c r="B1" s="106" t="s">
        <v>51</v>
      </c>
      <c r="C1" s="106" t="s">
        <v>542</v>
      </c>
      <c r="D1" s="106" t="s">
        <v>528</v>
      </c>
      <c r="E1" s="106" t="s">
        <v>529</v>
      </c>
      <c r="F1" s="106" t="s">
        <v>530</v>
      </c>
      <c r="G1" s="106" t="s">
        <v>531</v>
      </c>
      <c r="H1" s="106" t="s">
        <v>532</v>
      </c>
      <c r="I1" s="106" t="s">
        <v>533</v>
      </c>
      <c r="J1" s="106" t="s">
        <v>534</v>
      </c>
      <c r="K1" s="106" t="s">
        <v>535</v>
      </c>
      <c r="L1" s="106" t="s">
        <v>536</v>
      </c>
      <c r="M1" s="106" t="s">
        <v>537</v>
      </c>
      <c r="N1" s="106" t="s">
        <v>538</v>
      </c>
      <c r="O1" s="106" t="s">
        <v>539</v>
      </c>
      <c r="P1" s="106" t="s">
        <v>540</v>
      </c>
    </row>
    <row r="2" spans="1:16" s="115" customFormat="1" ht="87.75">
      <c r="A2" s="108" t="s">
        <v>213</v>
      </c>
      <c r="B2" s="109" t="s">
        <v>108</v>
      </c>
      <c r="C2" s="110" t="s">
        <v>585</v>
      </c>
      <c r="D2" s="110" t="s">
        <v>541</v>
      </c>
      <c r="E2" s="111" t="s">
        <v>586</v>
      </c>
      <c r="F2" s="112">
        <v>1</v>
      </c>
      <c r="G2" s="112">
        <v>2</v>
      </c>
      <c r="H2" s="112">
        <f t="shared" ref="H2:H44" si="0">F2*G2</f>
        <v>2</v>
      </c>
      <c r="I2" s="112">
        <v>1</v>
      </c>
      <c r="J2" s="112">
        <v>3</v>
      </c>
      <c r="K2" s="112">
        <f t="shared" ref="K2:K44" si="1">I2*J2</f>
        <v>3</v>
      </c>
      <c r="L2" s="112">
        <v>1</v>
      </c>
      <c r="M2" s="112">
        <v>3</v>
      </c>
      <c r="N2" s="112">
        <f t="shared" ref="N2:N44" si="2">L2*M2</f>
        <v>3</v>
      </c>
      <c r="O2" s="113">
        <f t="shared" ref="O2:O44" si="3">(H2+K2+N2)/3</f>
        <v>2.6666666666666665</v>
      </c>
      <c r="P2" s="114"/>
    </row>
    <row r="3" spans="1:16" s="115" customFormat="1" ht="144">
      <c r="A3" s="108" t="s">
        <v>246</v>
      </c>
      <c r="B3" s="116" t="s">
        <v>198</v>
      </c>
      <c r="C3" s="110" t="s">
        <v>543</v>
      </c>
      <c r="D3" s="110" t="s">
        <v>541</v>
      </c>
      <c r="E3" s="111" t="s">
        <v>587</v>
      </c>
      <c r="F3" s="112">
        <v>1</v>
      </c>
      <c r="G3" s="112">
        <v>2</v>
      </c>
      <c r="H3" s="112">
        <f t="shared" si="0"/>
        <v>2</v>
      </c>
      <c r="I3" s="112">
        <v>1</v>
      </c>
      <c r="J3" s="112">
        <v>3</v>
      </c>
      <c r="K3" s="112">
        <f t="shared" si="1"/>
        <v>3</v>
      </c>
      <c r="L3" s="112">
        <v>1</v>
      </c>
      <c r="M3" s="112">
        <v>3</v>
      </c>
      <c r="N3" s="112">
        <f t="shared" si="2"/>
        <v>3</v>
      </c>
      <c r="O3" s="113">
        <f t="shared" si="3"/>
        <v>2.6666666666666665</v>
      </c>
      <c r="P3" s="114"/>
    </row>
    <row r="4" spans="1:16" s="115" customFormat="1" ht="172.5">
      <c r="A4" s="108" t="s">
        <v>247</v>
      </c>
      <c r="B4" s="116" t="s">
        <v>111</v>
      </c>
      <c r="C4" s="110" t="s">
        <v>544</v>
      </c>
      <c r="D4" s="110" t="s">
        <v>541</v>
      </c>
      <c r="E4" s="111" t="s">
        <v>588</v>
      </c>
      <c r="F4" s="112">
        <v>2</v>
      </c>
      <c r="G4" s="112">
        <v>4</v>
      </c>
      <c r="H4" s="112">
        <f t="shared" si="0"/>
        <v>8</v>
      </c>
      <c r="I4" s="112">
        <v>1</v>
      </c>
      <c r="J4" s="112">
        <v>4</v>
      </c>
      <c r="K4" s="112">
        <f t="shared" si="1"/>
        <v>4</v>
      </c>
      <c r="L4" s="112">
        <v>1</v>
      </c>
      <c r="M4" s="112">
        <v>4</v>
      </c>
      <c r="N4" s="112">
        <f t="shared" si="2"/>
        <v>4</v>
      </c>
      <c r="O4" s="113">
        <f t="shared" si="3"/>
        <v>5.333333333333333</v>
      </c>
      <c r="P4" s="114"/>
    </row>
    <row r="5" spans="1:16" s="115" customFormat="1" ht="215.25">
      <c r="A5" s="108" t="s">
        <v>248</v>
      </c>
      <c r="B5" s="116" t="s">
        <v>114</v>
      </c>
      <c r="C5" s="110" t="s">
        <v>545</v>
      </c>
      <c r="D5" s="110" t="s">
        <v>541</v>
      </c>
      <c r="E5" s="111" t="s">
        <v>589</v>
      </c>
      <c r="F5" s="112">
        <v>1</v>
      </c>
      <c r="G5" s="112">
        <v>3</v>
      </c>
      <c r="H5" s="112">
        <f t="shared" si="0"/>
        <v>3</v>
      </c>
      <c r="I5" s="112">
        <v>1</v>
      </c>
      <c r="J5" s="112">
        <v>3</v>
      </c>
      <c r="K5" s="112">
        <f t="shared" si="1"/>
        <v>3</v>
      </c>
      <c r="L5" s="112">
        <v>1</v>
      </c>
      <c r="M5" s="112">
        <v>3</v>
      </c>
      <c r="N5" s="112">
        <f t="shared" si="2"/>
        <v>3</v>
      </c>
      <c r="O5" s="113">
        <f t="shared" si="3"/>
        <v>3</v>
      </c>
      <c r="P5" s="114"/>
    </row>
    <row r="6" spans="1:16" s="117" customFormat="1" ht="215.25">
      <c r="A6" s="108" t="s">
        <v>249</v>
      </c>
      <c r="B6" s="109" t="s">
        <v>116</v>
      </c>
      <c r="C6" s="110" t="s">
        <v>546</v>
      </c>
      <c r="D6" s="110" t="s">
        <v>541</v>
      </c>
      <c r="E6" s="111" t="s">
        <v>589</v>
      </c>
      <c r="F6" s="112">
        <v>2</v>
      </c>
      <c r="G6" s="112">
        <v>4</v>
      </c>
      <c r="H6" s="112">
        <f t="shared" si="0"/>
        <v>8</v>
      </c>
      <c r="I6" s="112">
        <v>1</v>
      </c>
      <c r="J6" s="112">
        <v>4</v>
      </c>
      <c r="K6" s="112">
        <f t="shared" si="1"/>
        <v>4</v>
      </c>
      <c r="L6" s="112">
        <v>1</v>
      </c>
      <c r="M6" s="112">
        <v>4</v>
      </c>
      <c r="N6" s="112">
        <f t="shared" si="2"/>
        <v>4</v>
      </c>
      <c r="O6" s="113">
        <f t="shared" si="3"/>
        <v>5.333333333333333</v>
      </c>
      <c r="P6" s="114"/>
    </row>
    <row r="7" spans="1:16" s="117" customFormat="1" ht="130.5">
      <c r="A7" s="108" t="s">
        <v>250</v>
      </c>
      <c r="B7" s="116" t="s">
        <v>120</v>
      </c>
      <c r="C7" s="110" t="s">
        <v>547</v>
      </c>
      <c r="D7" s="110" t="s">
        <v>541</v>
      </c>
      <c r="E7" s="111" t="s">
        <v>590</v>
      </c>
      <c r="F7" s="112">
        <v>1</v>
      </c>
      <c r="G7" s="112">
        <v>3</v>
      </c>
      <c r="H7" s="112">
        <f t="shared" si="0"/>
        <v>3</v>
      </c>
      <c r="I7" s="112">
        <v>1</v>
      </c>
      <c r="J7" s="112">
        <v>3</v>
      </c>
      <c r="K7" s="112">
        <f t="shared" si="1"/>
        <v>3</v>
      </c>
      <c r="L7" s="112">
        <v>1</v>
      </c>
      <c r="M7" s="112">
        <v>3</v>
      </c>
      <c r="N7" s="112">
        <f t="shared" si="2"/>
        <v>3</v>
      </c>
      <c r="O7" s="113">
        <f t="shared" si="3"/>
        <v>3</v>
      </c>
      <c r="P7" s="114"/>
    </row>
    <row r="8" spans="1:16" ht="173.25">
      <c r="A8" s="108" t="s">
        <v>251</v>
      </c>
      <c r="B8" s="116" t="s">
        <v>122</v>
      </c>
      <c r="C8" s="110" t="s">
        <v>548</v>
      </c>
      <c r="D8" s="110" t="s">
        <v>541</v>
      </c>
      <c r="E8" s="111" t="s">
        <v>591</v>
      </c>
      <c r="F8" s="112">
        <v>1</v>
      </c>
      <c r="G8" s="112">
        <v>3</v>
      </c>
      <c r="H8" s="112">
        <f t="shared" si="0"/>
        <v>3</v>
      </c>
      <c r="I8" s="112">
        <v>1</v>
      </c>
      <c r="J8" s="112">
        <v>2</v>
      </c>
      <c r="K8" s="112">
        <f t="shared" si="1"/>
        <v>2</v>
      </c>
      <c r="L8" s="112">
        <v>1</v>
      </c>
      <c r="M8" s="112">
        <v>2</v>
      </c>
      <c r="N8" s="112">
        <f t="shared" si="2"/>
        <v>2</v>
      </c>
      <c r="O8" s="113">
        <f t="shared" si="3"/>
        <v>2.3333333333333335</v>
      </c>
      <c r="P8" s="114"/>
    </row>
    <row r="9" spans="1:16" ht="201.75">
      <c r="A9" s="108" t="s">
        <v>252</v>
      </c>
      <c r="B9" s="116" t="s">
        <v>124</v>
      </c>
      <c r="C9" s="110" t="s">
        <v>549</v>
      </c>
      <c r="D9" s="110" t="s">
        <v>541</v>
      </c>
      <c r="E9" s="111" t="s">
        <v>592</v>
      </c>
      <c r="F9" s="112">
        <v>2</v>
      </c>
      <c r="G9" s="112">
        <v>4</v>
      </c>
      <c r="H9" s="112">
        <f t="shared" si="0"/>
        <v>8</v>
      </c>
      <c r="I9" s="112">
        <v>2</v>
      </c>
      <c r="J9" s="112">
        <v>4</v>
      </c>
      <c r="K9" s="112">
        <f t="shared" si="1"/>
        <v>8</v>
      </c>
      <c r="L9" s="112">
        <v>2</v>
      </c>
      <c r="M9" s="112">
        <v>4</v>
      </c>
      <c r="N9" s="112">
        <f t="shared" si="2"/>
        <v>8</v>
      </c>
      <c r="O9" s="113">
        <f t="shared" si="3"/>
        <v>8</v>
      </c>
      <c r="P9" s="114"/>
    </row>
    <row r="10" spans="1:16" ht="101.25">
      <c r="A10" s="108" t="s">
        <v>253</v>
      </c>
      <c r="B10" s="109" t="s">
        <v>125</v>
      </c>
      <c r="C10" s="110" t="s">
        <v>550</v>
      </c>
      <c r="D10" s="110" t="s">
        <v>541</v>
      </c>
      <c r="E10" s="111" t="s">
        <v>593</v>
      </c>
      <c r="F10" s="112">
        <v>1</v>
      </c>
      <c r="G10" s="112">
        <v>2</v>
      </c>
      <c r="H10" s="112">
        <f t="shared" si="0"/>
        <v>2</v>
      </c>
      <c r="I10" s="112">
        <v>1</v>
      </c>
      <c r="J10" s="112">
        <v>4</v>
      </c>
      <c r="K10" s="112">
        <f t="shared" si="1"/>
        <v>4</v>
      </c>
      <c r="L10" s="112">
        <v>1</v>
      </c>
      <c r="M10" s="112">
        <v>4</v>
      </c>
      <c r="N10" s="112">
        <f t="shared" si="2"/>
        <v>4</v>
      </c>
      <c r="O10" s="113">
        <f t="shared" si="3"/>
        <v>3.3333333333333335</v>
      </c>
      <c r="P10" s="114"/>
    </row>
    <row r="11" spans="1:16" ht="216">
      <c r="A11" s="108" t="s">
        <v>254</v>
      </c>
      <c r="B11" s="116" t="s">
        <v>321</v>
      </c>
      <c r="C11" s="110" t="s">
        <v>551</v>
      </c>
      <c r="D11" s="110" t="s">
        <v>541</v>
      </c>
      <c r="E11" s="111" t="s">
        <v>594</v>
      </c>
      <c r="F11" s="112">
        <v>2</v>
      </c>
      <c r="G11" s="112">
        <v>4</v>
      </c>
      <c r="H11" s="112">
        <f t="shared" si="0"/>
        <v>8</v>
      </c>
      <c r="I11" s="112">
        <v>1</v>
      </c>
      <c r="J11" s="112">
        <v>4</v>
      </c>
      <c r="K11" s="112">
        <f t="shared" si="1"/>
        <v>4</v>
      </c>
      <c r="L11" s="112">
        <v>1</v>
      </c>
      <c r="M11" s="112">
        <v>4</v>
      </c>
      <c r="N11" s="112">
        <f t="shared" si="2"/>
        <v>4</v>
      </c>
      <c r="O11" s="113">
        <f t="shared" si="3"/>
        <v>5.333333333333333</v>
      </c>
      <c r="P11" s="114"/>
    </row>
    <row r="12" spans="1:16" ht="272.25">
      <c r="A12" s="108" t="s">
        <v>255</v>
      </c>
      <c r="B12" s="116" t="s">
        <v>128</v>
      </c>
      <c r="C12" s="110" t="s">
        <v>552</v>
      </c>
      <c r="D12" s="110" t="s">
        <v>541</v>
      </c>
      <c r="E12" s="111" t="s">
        <v>595</v>
      </c>
      <c r="F12" s="112">
        <v>1</v>
      </c>
      <c r="G12" s="112">
        <v>4</v>
      </c>
      <c r="H12" s="112">
        <f t="shared" si="0"/>
        <v>4</v>
      </c>
      <c r="I12" s="112">
        <v>1</v>
      </c>
      <c r="J12" s="112">
        <v>4</v>
      </c>
      <c r="K12" s="112">
        <f t="shared" si="1"/>
        <v>4</v>
      </c>
      <c r="L12" s="112">
        <v>1</v>
      </c>
      <c r="M12" s="112">
        <v>4</v>
      </c>
      <c r="N12" s="112">
        <f t="shared" si="2"/>
        <v>4</v>
      </c>
      <c r="O12" s="113">
        <f t="shared" si="3"/>
        <v>4</v>
      </c>
      <c r="P12" s="114"/>
    </row>
    <row r="13" spans="1:16" ht="159">
      <c r="A13" s="108" t="s">
        <v>256</v>
      </c>
      <c r="B13" s="116" t="s">
        <v>131</v>
      </c>
      <c r="C13" s="110" t="s">
        <v>553</v>
      </c>
      <c r="D13" s="110" t="s">
        <v>541</v>
      </c>
      <c r="E13" s="111" t="s">
        <v>596</v>
      </c>
      <c r="F13" s="112">
        <v>1</v>
      </c>
      <c r="G13" s="112">
        <v>3</v>
      </c>
      <c r="H13" s="112">
        <f t="shared" si="0"/>
        <v>3</v>
      </c>
      <c r="I13" s="112">
        <v>1</v>
      </c>
      <c r="J13" s="112">
        <v>3</v>
      </c>
      <c r="K13" s="112">
        <f t="shared" si="1"/>
        <v>3</v>
      </c>
      <c r="L13" s="112">
        <v>1</v>
      </c>
      <c r="M13" s="112">
        <v>3</v>
      </c>
      <c r="N13" s="112">
        <f t="shared" si="2"/>
        <v>3</v>
      </c>
      <c r="O13" s="113">
        <f t="shared" si="3"/>
        <v>3</v>
      </c>
      <c r="P13" s="114"/>
    </row>
    <row r="14" spans="1:16" ht="158.25">
      <c r="A14" s="108" t="s">
        <v>257</v>
      </c>
      <c r="B14" s="109" t="s">
        <v>382</v>
      </c>
      <c r="C14" s="110" t="s">
        <v>554</v>
      </c>
      <c r="D14" s="110" t="s">
        <v>541</v>
      </c>
      <c r="E14" s="111" t="s">
        <v>597</v>
      </c>
      <c r="F14" s="112">
        <v>2</v>
      </c>
      <c r="G14" s="112">
        <v>4</v>
      </c>
      <c r="H14" s="112">
        <f t="shared" si="0"/>
        <v>8</v>
      </c>
      <c r="I14" s="112">
        <v>1</v>
      </c>
      <c r="J14" s="112">
        <v>4</v>
      </c>
      <c r="K14" s="112">
        <f t="shared" si="1"/>
        <v>4</v>
      </c>
      <c r="L14" s="112">
        <v>1</v>
      </c>
      <c r="M14" s="112">
        <v>4</v>
      </c>
      <c r="N14" s="112">
        <f t="shared" si="2"/>
        <v>4</v>
      </c>
      <c r="O14" s="113">
        <f t="shared" si="3"/>
        <v>5.333333333333333</v>
      </c>
      <c r="P14" s="114"/>
    </row>
    <row r="15" spans="1:16" ht="144">
      <c r="A15" s="108" t="s">
        <v>258</v>
      </c>
      <c r="B15" s="116" t="s">
        <v>132</v>
      </c>
      <c r="C15" s="110" t="s">
        <v>555</v>
      </c>
      <c r="D15" s="110" t="s">
        <v>541</v>
      </c>
      <c r="E15" s="111" t="s">
        <v>598</v>
      </c>
      <c r="F15" s="112">
        <v>1</v>
      </c>
      <c r="G15" s="112">
        <v>4</v>
      </c>
      <c r="H15" s="112">
        <f t="shared" si="0"/>
        <v>4</v>
      </c>
      <c r="I15" s="112">
        <v>1</v>
      </c>
      <c r="J15" s="112">
        <v>4</v>
      </c>
      <c r="K15" s="112">
        <f t="shared" si="1"/>
        <v>4</v>
      </c>
      <c r="L15" s="112">
        <v>1</v>
      </c>
      <c r="M15" s="112">
        <v>4</v>
      </c>
      <c r="N15" s="112">
        <f t="shared" si="2"/>
        <v>4</v>
      </c>
      <c r="O15" s="113">
        <f t="shared" si="3"/>
        <v>4</v>
      </c>
      <c r="P15" s="114"/>
    </row>
    <row r="16" spans="1:16" ht="116.25">
      <c r="A16" s="108" t="s">
        <v>259</v>
      </c>
      <c r="B16" s="116" t="s">
        <v>134</v>
      </c>
      <c r="C16" s="110" t="s">
        <v>134</v>
      </c>
      <c r="D16" s="110" t="s">
        <v>541</v>
      </c>
      <c r="E16" s="111" t="s">
        <v>599</v>
      </c>
      <c r="F16" s="112">
        <v>1</v>
      </c>
      <c r="G16" s="112">
        <v>3</v>
      </c>
      <c r="H16" s="112">
        <f t="shared" si="0"/>
        <v>3</v>
      </c>
      <c r="I16" s="112">
        <v>1</v>
      </c>
      <c r="J16" s="112">
        <v>3</v>
      </c>
      <c r="K16" s="112">
        <f t="shared" si="1"/>
        <v>3</v>
      </c>
      <c r="L16" s="112">
        <v>1</v>
      </c>
      <c r="M16" s="112">
        <v>2</v>
      </c>
      <c r="N16" s="112">
        <f t="shared" si="2"/>
        <v>2</v>
      </c>
      <c r="O16" s="113">
        <f t="shared" si="3"/>
        <v>2.6666666666666665</v>
      </c>
      <c r="P16" s="114"/>
    </row>
    <row r="17" spans="1:16" ht="129.75">
      <c r="A17" s="108" t="s">
        <v>260</v>
      </c>
      <c r="B17" s="116" t="s">
        <v>135</v>
      </c>
      <c r="C17" s="110" t="s">
        <v>556</v>
      </c>
      <c r="D17" s="110" t="s">
        <v>541</v>
      </c>
      <c r="E17" s="111" t="s">
        <v>600</v>
      </c>
      <c r="F17" s="112">
        <v>1</v>
      </c>
      <c r="G17" s="112">
        <v>4</v>
      </c>
      <c r="H17" s="112">
        <f t="shared" si="0"/>
        <v>4</v>
      </c>
      <c r="I17" s="112">
        <v>1</v>
      </c>
      <c r="J17" s="112">
        <v>3</v>
      </c>
      <c r="K17" s="112">
        <f t="shared" si="1"/>
        <v>3</v>
      </c>
      <c r="L17" s="112">
        <v>1</v>
      </c>
      <c r="M17" s="112">
        <v>3</v>
      </c>
      <c r="N17" s="112">
        <f t="shared" si="2"/>
        <v>3</v>
      </c>
      <c r="O17" s="113">
        <f t="shared" si="3"/>
        <v>3.3333333333333335</v>
      </c>
      <c r="P17" s="114"/>
    </row>
    <row r="18" spans="1:16" ht="158.25">
      <c r="A18" s="108" t="s">
        <v>261</v>
      </c>
      <c r="B18" s="109" t="s">
        <v>136</v>
      </c>
      <c r="C18" s="110" t="s">
        <v>557</v>
      </c>
      <c r="D18" s="110" t="s">
        <v>541</v>
      </c>
      <c r="E18" s="111" t="s">
        <v>601</v>
      </c>
      <c r="F18" s="112">
        <v>2</v>
      </c>
      <c r="G18" s="112">
        <v>4</v>
      </c>
      <c r="H18" s="112">
        <f t="shared" si="0"/>
        <v>8</v>
      </c>
      <c r="I18" s="112">
        <v>1</v>
      </c>
      <c r="J18" s="112">
        <v>2</v>
      </c>
      <c r="K18" s="112">
        <f t="shared" si="1"/>
        <v>2</v>
      </c>
      <c r="L18" s="112">
        <v>1</v>
      </c>
      <c r="M18" s="112">
        <v>2</v>
      </c>
      <c r="N18" s="112">
        <f t="shared" si="2"/>
        <v>2</v>
      </c>
      <c r="O18" s="113">
        <f t="shared" si="3"/>
        <v>4</v>
      </c>
      <c r="P18" s="114"/>
    </row>
    <row r="19" spans="1:16" ht="186.75">
      <c r="A19" s="108" t="s">
        <v>262</v>
      </c>
      <c r="B19" s="116" t="s">
        <v>348</v>
      </c>
      <c r="C19" s="110" t="s">
        <v>558</v>
      </c>
      <c r="D19" s="110" t="s">
        <v>541</v>
      </c>
      <c r="E19" s="111" t="s">
        <v>602</v>
      </c>
      <c r="F19" s="112">
        <v>1</v>
      </c>
      <c r="G19" s="112">
        <v>4</v>
      </c>
      <c r="H19" s="112">
        <f t="shared" si="0"/>
        <v>4</v>
      </c>
      <c r="I19" s="112">
        <v>1</v>
      </c>
      <c r="J19" s="112">
        <v>4</v>
      </c>
      <c r="K19" s="112">
        <f t="shared" si="1"/>
        <v>4</v>
      </c>
      <c r="L19" s="112">
        <v>1</v>
      </c>
      <c r="M19" s="112">
        <v>4</v>
      </c>
      <c r="N19" s="112">
        <f t="shared" si="2"/>
        <v>4</v>
      </c>
      <c r="O19" s="113">
        <f t="shared" si="3"/>
        <v>4</v>
      </c>
      <c r="P19" s="114"/>
    </row>
    <row r="20" spans="1:16" ht="130.5">
      <c r="A20" s="108" t="s">
        <v>263</v>
      </c>
      <c r="B20" s="116" t="s">
        <v>138</v>
      </c>
      <c r="C20" s="110" t="s">
        <v>559</v>
      </c>
      <c r="D20" s="110" t="s">
        <v>541</v>
      </c>
      <c r="E20" s="111" t="s">
        <v>603</v>
      </c>
      <c r="F20" s="112">
        <v>1</v>
      </c>
      <c r="G20" s="112">
        <v>4</v>
      </c>
      <c r="H20" s="112">
        <f t="shared" si="0"/>
        <v>4</v>
      </c>
      <c r="I20" s="112">
        <v>1</v>
      </c>
      <c r="J20" s="112">
        <v>4</v>
      </c>
      <c r="K20" s="112">
        <f t="shared" si="1"/>
        <v>4</v>
      </c>
      <c r="L20" s="112">
        <v>1</v>
      </c>
      <c r="M20" s="112">
        <v>4</v>
      </c>
      <c r="N20" s="112">
        <f t="shared" si="2"/>
        <v>4</v>
      </c>
      <c r="O20" s="113">
        <f t="shared" si="3"/>
        <v>4</v>
      </c>
      <c r="P20" s="114"/>
    </row>
    <row r="21" spans="1:16" ht="101.25">
      <c r="A21" s="108" t="s">
        <v>264</v>
      </c>
      <c r="B21" s="116" t="s">
        <v>143</v>
      </c>
      <c r="C21" s="110" t="s">
        <v>560</v>
      </c>
      <c r="D21" s="110" t="s">
        <v>541</v>
      </c>
      <c r="E21" s="111" t="s">
        <v>604</v>
      </c>
      <c r="F21" s="112">
        <v>1</v>
      </c>
      <c r="G21" s="112">
        <v>3</v>
      </c>
      <c r="H21" s="112">
        <f t="shared" si="0"/>
        <v>3</v>
      </c>
      <c r="I21" s="112">
        <v>1</v>
      </c>
      <c r="J21" s="112">
        <v>3</v>
      </c>
      <c r="K21" s="112">
        <f t="shared" si="1"/>
        <v>3</v>
      </c>
      <c r="L21" s="112">
        <v>1</v>
      </c>
      <c r="M21" s="112">
        <v>3</v>
      </c>
      <c r="N21" s="112">
        <f t="shared" si="2"/>
        <v>3</v>
      </c>
      <c r="O21" s="113">
        <f t="shared" si="3"/>
        <v>3</v>
      </c>
      <c r="P21" s="114"/>
    </row>
    <row r="22" spans="1:16" ht="172.5">
      <c r="A22" s="108" t="s">
        <v>265</v>
      </c>
      <c r="B22" s="109" t="s">
        <v>147</v>
      </c>
      <c r="C22" s="110" t="s">
        <v>562</v>
      </c>
      <c r="D22" s="110" t="s">
        <v>541</v>
      </c>
      <c r="E22" s="111" t="s">
        <v>605</v>
      </c>
      <c r="F22" s="112">
        <v>1</v>
      </c>
      <c r="G22" s="112">
        <v>4</v>
      </c>
      <c r="H22" s="112">
        <f t="shared" si="0"/>
        <v>4</v>
      </c>
      <c r="I22" s="112">
        <v>1</v>
      </c>
      <c r="J22" s="112">
        <v>4</v>
      </c>
      <c r="K22" s="112">
        <f t="shared" si="1"/>
        <v>4</v>
      </c>
      <c r="L22" s="112">
        <v>1</v>
      </c>
      <c r="M22" s="112">
        <v>4</v>
      </c>
      <c r="N22" s="112">
        <f t="shared" si="2"/>
        <v>4</v>
      </c>
      <c r="O22" s="113">
        <f t="shared" si="3"/>
        <v>4</v>
      </c>
      <c r="P22" s="114"/>
    </row>
    <row r="23" spans="1:16" ht="159">
      <c r="A23" s="108" t="s">
        <v>266</v>
      </c>
      <c r="B23" s="116" t="s">
        <v>363</v>
      </c>
      <c r="C23" s="110" t="s">
        <v>561</v>
      </c>
      <c r="D23" s="110" t="s">
        <v>541</v>
      </c>
      <c r="E23" s="111" t="s">
        <v>606</v>
      </c>
      <c r="F23" s="112">
        <v>1</v>
      </c>
      <c r="G23" s="112">
        <v>3</v>
      </c>
      <c r="H23" s="112">
        <f t="shared" si="0"/>
        <v>3</v>
      </c>
      <c r="I23" s="112">
        <v>1</v>
      </c>
      <c r="J23" s="112">
        <v>4</v>
      </c>
      <c r="K23" s="112">
        <f t="shared" si="1"/>
        <v>4</v>
      </c>
      <c r="L23" s="112">
        <v>1</v>
      </c>
      <c r="M23" s="112">
        <v>4</v>
      </c>
      <c r="N23" s="112">
        <f t="shared" si="2"/>
        <v>4</v>
      </c>
      <c r="O23" s="113">
        <f t="shared" si="3"/>
        <v>3.6666666666666665</v>
      </c>
      <c r="P23" s="114"/>
    </row>
    <row r="24" spans="1:16" ht="159">
      <c r="A24" s="108" t="s">
        <v>267</v>
      </c>
      <c r="B24" s="116" t="s">
        <v>366</v>
      </c>
      <c r="C24" s="110" t="s">
        <v>563</v>
      </c>
      <c r="D24" s="110" t="s">
        <v>541</v>
      </c>
      <c r="E24" s="111" t="s">
        <v>606</v>
      </c>
      <c r="F24" s="112">
        <v>1</v>
      </c>
      <c r="G24" s="112">
        <v>3</v>
      </c>
      <c r="H24" s="112">
        <f t="shared" si="0"/>
        <v>3</v>
      </c>
      <c r="I24" s="112">
        <v>1</v>
      </c>
      <c r="J24" s="112">
        <v>4</v>
      </c>
      <c r="K24" s="112">
        <f t="shared" si="1"/>
        <v>4</v>
      </c>
      <c r="L24" s="112">
        <v>1</v>
      </c>
      <c r="M24" s="112">
        <v>4</v>
      </c>
      <c r="N24" s="112">
        <f t="shared" si="2"/>
        <v>4</v>
      </c>
      <c r="O24" s="113">
        <f t="shared" si="3"/>
        <v>3.6666666666666665</v>
      </c>
      <c r="P24" s="114"/>
    </row>
    <row r="25" spans="1:16" ht="87.75">
      <c r="A25" s="108" t="s">
        <v>268</v>
      </c>
      <c r="B25" s="116" t="s">
        <v>150</v>
      </c>
      <c r="C25" s="110" t="s">
        <v>564</v>
      </c>
      <c r="D25" s="110" t="s">
        <v>541</v>
      </c>
      <c r="E25" s="111" t="s">
        <v>607</v>
      </c>
      <c r="F25" s="112">
        <v>1</v>
      </c>
      <c r="G25" s="112">
        <v>2</v>
      </c>
      <c r="H25" s="112">
        <f t="shared" si="0"/>
        <v>2</v>
      </c>
      <c r="I25" s="112">
        <v>1</v>
      </c>
      <c r="J25" s="112">
        <v>2</v>
      </c>
      <c r="K25" s="112">
        <f t="shared" si="1"/>
        <v>2</v>
      </c>
      <c r="L25" s="112">
        <v>1</v>
      </c>
      <c r="M25" s="112">
        <v>2</v>
      </c>
      <c r="N25" s="112">
        <f t="shared" si="2"/>
        <v>2</v>
      </c>
      <c r="O25" s="113">
        <f t="shared" si="3"/>
        <v>2</v>
      </c>
      <c r="P25" s="114"/>
    </row>
    <row r="26" spans="1:16" ht="144.75">
      <c r="A26" s="108" t="s">
        <v>269</v>
      </c>
      <c r="B26" s="109" t="s">
        <v>151</v>
      </c>
      <c r="C26" s="110" t="s">
        <v>565</v>
      </c>
      <c r="D26" s="110" t="s">
        <v>541</v>
      </c>
      <c r="E26" s="111" t="s">
        <v>608</v>
      </c>
      <c r="F26" s="112">
        <v>1</v>
      </c>
      <c r="G26" s="112">
        <v>4</v>
      </c>
      <c r="H26" s="112">
        <f t="shared" si="0"/>
        <v>4</v>
      </c>
      <c r="I26" s="112">
        <v>1</v>
      </c>
      <c r="J26" s="112">
        <v>4</v>
      </c>
      <c r="K26" s="112">
        <f t="shared" si="1"/>
        <v>4</v>
      </c>
      <c r="L26" s="112">
        <v>1</v>
      </c>
      <c r="M26" s="112">
        <v>4</v>
      </c>
      <c r="N26" s="112">
        <f t="shared" si="2"/>
        <v>4</v>
      </c>
      <c r="O26" s="113">
        <f t="shared" si="3"/>
        <v>4</v>
      </c>
      <c r="P26" s="114"/>
    </row>
    <row r="27" spans="1:16" ht="101.25">
      <c r="A27" s="108" t="s">
        <v>270</v>
      </c>
      <c r="B27" s="116" t="s">
        <v>152</v>
      </c>
      <c r="C27" s="110" t="s">
        <v>566</v>
      </c>
      <c r="D27" s="110" t="s">
        <v>541</v>
      </c>
      <c r="E27" s="111" t="s">
        <v>609</v>
      </c>
      <c r="F27" s="112">
        <v>2</v>
      </c>
      <c r="G27" s="112">
        <v>3</v>
      </c>
      <c r="H27" s="112">
        <f t="shared" si="0"/>
        <v>6</v>
      </c>
      <c r="I27" s="112">
        <v>1</v>
      </c>
      <c r="J27" s="112">
        <v>3</v>
      </c>
      <c r="K27" s="112">
        <f t="shared" si="1"/>
        <v>3</v>
      </c>
      <c r="L27" s="112">
        <v>1</v>
      </c>
      <c r="M27" s="112">
        <v>3</v>
      </c>
      <c r="N27" s="112">
        <f t="shared" si="2"/>
        <v>3</v>
      </c>
      <c r="O27" s="113">
        <f t="shared" si="3"/>
        <v>4</v>
      </c>
      <c r="P27" s="114"/>
    </row>
    <row r="28" spans="1:16" ht="116.25">
      <c r="A28" s="108" t="s">
        <v>271</v>
      </c>
      <c r="B28" s="116" t="s">
        <v>157</v>
      </c>
      <c r="C28" s="110" t="s">
        <v>567</v>
      </c>
      <c r="D28" s="110" t="s">
        <v>541</v>
      </c>
      <c r="E28" s="111" t="s">
        <v>610</v>
      </c>
      <c r="F28" s="112">
        <v>1</v>
      </c>
      <c r="G28" s="112">
        <v>3</v>
      </c>
      <c r="H28" s="112">
        <f t="shared" si="0"/>
        <v>3</v>
      </c>
      <c r="I28" s="112">
        <v>1</v>
      </c>
      <c r="J28" s="112">
        <v>4</v>
      </c>
      <c r="K28" s="112">
        <f t="shared" si="1"/>
        <v>4</v>
      </c>
      <c r="L28" s="112">
        <v>1</v>
      </c>
      <c r="M28" s="112">
        <v>4</v>
      </c>
      <c r="N28" s="112">
        <f t="shared" si="2"/>
        <v>4</v>
      </c>
      <c r="O28" s="113">
        <f t="shared" si="3"/>
        <v>3.6666666666666665</v>
      </c>
      <c r="P28" s="114"/>
    </row>
    <row r="29" spans="1:16" ht="215.25">
      <c r="A29" s="108" t="s">
        <v>272</v>
      </c>
      <c r="B29" s="116" t="s">
        <v>160</v>
      </c>
      <c r="C29" s="110" t="s">
        <v>568</v>
      </c>
      <c r="D29" s="110" t="s">
        <v>541</v>
      </c>
      <c r="E29" s="111" t="s">
        <v>611</v>
      </c>
      <c r="F29" s="112">
        <v>1</v>
      </c>
      <c r="G29" s="112">
        <v>3</v>
      </c>
      <c r="H29" s="112">
        <f t="shared" si="0"/>
        <v>3</v>
      </c>
      <c r="I29" s="112">
        <v>1</v>
      </c>
      <c r="J29" s="112">
        <v>4</v>
      </c>
      <c r="K29" s="112">
        <f t="shared" si="1"/>
        <v>4</v>
      </c>
      <c r="L29" s="112">
        <v>1</v>
      </c>
      <c r="M29" s="112">
        <v>4</v>
      </c>
      <c r="N29" s="112">
        <f t="shared" si="2"/>
        <v>4</v>
      </c>
      <c r="O29" s="113">
        <f t="shared" si="3"/>
        <v>3.6666666666666665</v>
      </c>
      <c r="P29" s="114"/>
    </row>
    <row r="30" spans="1:16" ht="116.25">
      <c r="A30" s="108" t="s">
        <v>273</v>
      </c>
      <c r="B30" s="109" t="s">
        <v>226</v>
      </c>
      <c r="C30" s="110" t="s">
        <v>569</v>
      </c>
      <c r="D30" s="110" t="s">
        <v>541</v>
      </c>
      <c r="E30" s="111" t="s">
        <v>612</v>
      </c>
      <c r="F30" s="112">
        <v>1</v>
      </c>
      <c r="G30" s="112">
        <v>3</v>
      </c>
      <c r="H30" s="112">
        <f t="shared" si="0"/>
        <v>3</v>
      </c>
      <c r="I30" s="112">
        <v>1</v>
      </c>
      <c r="J30" s="112">
        <v>3</v>
      </c>
      <c r="K30" s="112">
        <f t="shared" si="1"/>
        <v>3</v>
      </c>
      <c r="L30" s="112">
        <v>1</v>
      </c>
      <c r="M30" s="112">
        <v>3</v>
      </c>
      <c r="N30" s="112">
        <f t="shared" si="2"/>
        <v>3</v>
      </c>
      <c r="O30" s="113">
        <f t="shared" si="3"/>
        <v>3</v>
      </c>
      <c r="P30" s="114"/>
    </row>
    <row r="31" spans="1:16" ht="201">
      <c r="A31" s="108" t="s">
        <v>274</v>
      </c>
      <c r="B31" s="116" t="s">
        <v>225</v>
      </c>
      <c r="C31" s="110" t="s">
        <v>570</v>
      </c>
      <c r="D31" s="110" t="s">
        <v>541</v>
      </c>
      <c r="E31" s="111" t="s">
        <v>613</v>
      </c>
      <c r="F31" s="112">
        <v>1</v>
      </c>
      <c r="G31" s="112">
        <v>4</v>
      </c>
      <c r="H31" s="112">
        <f t="shared" si="0"/>
        <v>4</v>
      </c>
      <c r="I31" s="112">
        <v>1</v>
      </c>
      <c r="J31" s="112">
        <v>4</v>
      </c>
      <c r="K31" s="112">
        <f t="shared" si="1"/>
        <v>4</v>
      </c>
      <c r="L31" s="112">
        <v>1</v>
      </c>
      <c r="M31" s="112">
        <v>4</v>
      </c>
      <c r="N31" s="112">
        <f t="shared" si="2"/>
        <v>4</v>
      </c>
      <c r="O31" s="113">
        <f t="shared" si="3"/>
        <v>4</v>
      </c>
      <c r="P31" s="114"/>
    </row>
    <row r="32" spans="1:16" ht="116.25">
      <c r="A32" s="108" t="s">
        <v>275</v>
      </c>
      <c r="B32" s="116" t="s">
        <v>167</v>
      </c>
      <c r="C32" s="110" t="s">
        <v>571</v>
      </c>
      <c r="D32" s="110" t="s">
        <v>541</v>
      </c>
      <c r="E32" s="111" t="s">
        <v>614</v>
      </c>
      <c r="F32" s="112">
        <v>1</v>
      </c>
      <c r="G32" s="112">
        <v>2</v>
      </c>
      <c r="H32" s="112">
        <f t="shared" si="0"/>
        <v>2</v>
      </c>
      <c r="I32" s="112">
        <v>1</v>
      </c>
      <c r="J32" s="112">
        <v>3</v>
      </c>
      <c r="K32" s="112">
        <f t="shared" si="1"/>
        <v>3</v>
      </c>
      <c r="L32" s="112">
        <v>1</v>
      </c>
      <c r="M32" s="112">
        <v>3</v>
      </c>
      <c r="N32" s="112">
        <f t="shared" si="2"/>
        <v>3</v>
      </c>
      <c r="O32" s="113">
        <f t="shared" si="3"/>
        <v>2.6666666666666665</v>
      </c>
      <c r="P32" s="114"/>
    </row>
    <row r="33" spans="1:16" ht="173.25">
      <c r="A33" s="108" t="s">
        <v>276</v>
      </c>
      <c r="B33" s="116" t="s">
        <v>168</v>
      </c>
      <c r="C33" s="110" t="s">
        <v>572</v>
      </c>
      <c r="D33" s="110" t="s">
        <v>541</v>
      </c>
      <c r="E33" s="111" t="s">
        <v>615</v>
      </c>
      <c r="F33" s="112">
        <v>2</v>
      </c>
      <c r="G33" s="112">
        <v>4</v>
      </c>
      <c r="H33" s="112">
        <f t="shared" si="0"/>
        <v>8</v>
      </c>
      <c r="I33" s="112">
        <v>1</v>
      </c>
      <c r="J33" s="112">
        <v>4</v>
      </c>
      <c r="K33" s="112">
        <f t="shared" si="1"/>
        <v>4</v>
      </c>
      <c r="L33" s="112">
        <v>1</v>
      </c>
      <c r="M33" s="112">
        <v>4</v>
      </c>
      <c r="N33" s="112">
        <f t="shared" si="2"/>
        <v>4</v>
      </c>
      <c r="O33" s="113">
        <f t="shared" si="3"/>
        <v>5.333333333333333</v>
      </c>
      <c r="P33" s="114"/>
    </row>
    <row r="34" spans="1:16" ht="159">
      <c r="A34" s="108" t="s">
        <v>277</v>
      </c>
      <c r="B34" s="109" t="s">
        <v>171</v>
      </c>
      <c r="C34" s="110" t="s">
        <v>573</v>
      </c>
      <c r="D34" s="110" t="s">
        <v>541</v>
      </c>
      <c r="E34" s="111" t="s">
        <v>616</v>
      </c>
      <c r="F34" s="112">
        <v>1</v>
      </c>
      <c r="G34" s="112">
        <v>4</v>
      </c>
      <c r="H34" s="112">
        <f t="shared" si="0"/>
        <v>4</v>
      </c>
      <c r="I34" s="112">
        <v>1</v>
      </c>
      <c r="J34" s="112">
        <v>4</v>
      </c>
      <c r="K34" s="112">
        <f t="shared" si="1"/>
        <v>4</v>
      </c>
      <c r="L34" s="112">
        <v>1</v>
      </c>
      <c r="M34" s="112">
        <v>4</v>
      </c>
      <c r="N34" s="112">
        <f t="shared" si="2"/>
        <v>4</v>
      </c>
      <c r="O34" s="113">
        <f t="shared" si="3"/>
        <v>4</v>
      </c>
      <c r="P34" s="114"/>
    </row>
    <row r="35" spans="1:16" ht="87.75">
      <c r="A35" s="108" t="s">
        <v>278</v>
      </c>
      <c r="B35" s="116" t="s">
        <v>176</v>
      </c>
      <c r="C35" s="110" t="s">
        <v>574</v>
      </c>
      <c r="D35" s="110" t="s">
        <v>541</v>
      </c>
      <c r="E35" s="111" t="s">
        <v>617</v>
      </c>
      <c r="F35" s="112">
        <v>1</v>
      </c>
      <c r="G35" s="112">
        <v>3</v>
      </c>
      <c r="H35" s="112">
        <f t="shared" si="0"/>
        <v>3</v>
      </c>
      <c r="I35" s="112">
        <v>1</v>
      </c>
      <c r="J35" s="112">
        <v>4</v>
      </c>
      <c r="K35" s="112">
        <f t="shared" si="1"/>
        <v>4</v>
      </c>
      <c r="L35" s="112">
        <v>1</v>
      </c>
      <c r="M35" s="112">
        <v>4</v>
      </c>
      <c r="N35" s="112">
        <f t="shared" si="2"/>
        <v>4</v>
      </c>
      <c r="O35" s="113">
        <f t="shared" si="3"/>
        <v>3.6666666666666665</v>
      </c>
      <c r="P35" s="114"/>
    </row>
    <row r="36" spans="1:16" ht="201">
      <c r="A36" s="108" t="s">
        <v>279</v>
      </c>
      <c r="B36" s="116" t="s">
        <v>177</v>
      </c>
      <c r="C36" s="110" t="s">
        <v>575</v>
      </c>
      <c r="D36" s="110" t="s">
        <v>541</v>
      </c>
      <c r="E36" s="111" t="s">
        <v>618</v>
      </c>
      <c r="F36" s="112">
        <v>2</v>
      </c>
      <c r="G36" s="112">
        <v>4</v>
      </c>
      <c r="H36" s="112">
        <f t="shared" si="0"/>
        <v>8</v>
      </c>
      <c r="I36" s="112">
        <v>1</v>
      </c>
      <c r="J36" s="112">
        <v>3</v>
      </c>
      <c r="K36" s="112">
        <f t="shared" si="1"/>
        <v>3</v>
      </c>
      <c r="L36" s="112">
        <v>1</v>
      </c>
      <c r="M36" s="112">
        <v>3</v>
      </c>
      <c r="N36" s="112">
        <f t="shared" si="2"/>
        <v>3</v>
      </c>
      <c r="O36" s="113">
        <f t="shared" si="3"/>
        <v>4.666666666666667</v>
      </c>
      <c r="P36" s="114"/>
    </row>
    <row r="37" spans="1:16" ht="129.75">
      <c r="A37" s="108" t="s">
        <v>280</v>
      </c>
      <c r="B37" s="116" t="s">
        <v>287</v>
      </c>
      <c r="C37" s="110" t="s">
        <v>576</v>
      </c>
      <c r="D37" s="110" t="s">
        <v>541</v>
      </c>
      <c r="E37" s="111" t="s">
        <v>619</v>
      </c>
      <c r="F37" s="112">
        <v>2</v>
      </c>
      <c r="G37" s="112">
        <v>4</v>
      </c>
      <c r="H37" s="112">
        <f t="shared" si="0"/>
        <v>8</v>
      </c>
      <c r="I37" s="112">
        <v>1</v>
      </c>
      <c r="J37" s="112">
        <v>3</v>
      </c>
      <c r="K37" s="112">
        <f t="shared" si="1"/>
        <v>3</v>
      </c>
      <c r="L37" s="112">
        <v>1</v>
      </c>
      <c r="M37" s="112">
        <v>3</v>
      </c>
      <c r="N37" s="112">
        <f t="shared" si="2"/>
        <v>3</v>
      </c>
      <c r="O37" s="113">
        <f t="shared" si="3"/>
        <v>4.666666666666667</v>
      </c>
      <c r="P37" s="114"/>
    </row>
    <row r="38" spans="1:16" ht="130.5">
      <c r="A38" s="108" t="s">
        <v>281</v>
      </c>
      <c r="B38" s="109" t="s">
        <v>288</v>
      </c>
      <c r="C38" s="110" t="s">
        <v>577</v>
      </c>
      <c r="D38" s="110" t="s">
        <v>541</v>
      </c>
      <c r="E38" s="111" t="s">
        <v>620</v>
      </c>
      <c r="F38" s="112">
        <v>1</v>
      </c>
      <c r="G38" s="112">
        <v>4</v>
      </c>
      <c r="H38" s="112">
        <f t="shared" si="0"/>
        <v>4</v>
      </c>
      <c r="I38" s="112">
        <v>1</v>
      </c>
      <c r="J38" s="112">
        <v>3</v>
      </c>
      <c r="K38" s="112">
        <f t="shared" si="1"/>
        <v>3</v>
      </c>
      <c r="L38" s="112">
        <v>1</v>
      </c>
      <c r="M38" s="112">
        <v>3</v>
      </c>
      <c r="N38" s="112">
        <f t="shared" si="2"/>
        <v>3</v>
      </c>
      <c r="O38" s="113">
        <f t="shared" si="3"/>
        <v>3.3333333333333335</v>
      </c>
      <c r="P38" s="114"/>
    </row>
    <row r="39" spans="1:16" ht="187.5">
      <c r="A39" s="108" t="s">
        <v>282</v>
      </c>
      <c r="B39" s="116" t="s">
        <v>438</v>
      </c>
      <c r="C39" s="110" t="s">
        <v>578</v>
      </c>
      <c r="D39" s="110" t="s">
        <v>541</v>
      </c>
      <c r="E39" s="111" t="s">
        <v>621</v>
      </c>
      <c r="F39" s="112">
        <v>1</v>
      </c>
      <c r="G39" s="112">
        <v>4</v>
      </c>
      <c r="H39" s="112">
        <f t="shared" si="0"/>
        <v>4</v>
      </c>
      <c r="I39" s="112">
        <v>1</v>
      </c>
      <c r="J39" s="112">
        <v>4</v>
      </c>
      <c r="K39" s="112">
        <f t="shared" si="1"/>
        <v>4</v>
      </c>
      <c r="L39" s="112">
        <v>1</v>
      </c>
      <c r="M39" s="112">
        <v>4</v>
      </c>
      <c r="N39" s="112">
        <f t="shared" si="2"/>
        <v>4</v>
      </c>
      <c r="O39" s="113">
        <f t="shared" si="3"/>
        <v>4</v>
      </c>
      <c r="P39" s="114"/>
    </row>
    <row r="40" spans="1:16" ht="102">
      <c r="A40" s="108" t="s">
        <v>283</v>
      </c>
      <c r="B40" s="116" t="s">
        <v>443</v>
      </c>
      <c r="C40" s="110" t="s">
        <v>579</v>
      </c>
      <c r="D40" s="110" t="s">
        <v>541</v>
      </c>
      <c r="E40" s="111" t="s">
        <v>622</v>
      </c>
      <c r="F40" s="112">
        <v>1</v>
      </c>
      <c r="G40" s="112">
        <v>3</v>
      </c>
      <c r="H40" s="112">
        <f t="shared" si="0"/>
        <v>3</v>
      </c>
      <c r="I40" s="112">
        <v>1</v>
      </c>
      <c r="J40" s="112">
        <v>3</v>
      </c>
      <c r="K40" s="112">
        <f t="shared" si="1"/>
        <v>3</v>
      </c>
      <c r="L40" s="112">
        <v>1</v>
      </c>
      <c r="M40" s="112">
        <v>3</v>
      </c>
      <c r="N40" s="112">
        <f t="shared" si="2"/>
        <v>3</v>
      </c>
      <c r="O40" s="113">
        <f t="shared" si="3"/>
        <v>3</v>
      </c>
      <c r="P40" s="114"/>
    </row>
    <row r="41" spans="1:16" ht="159">
      <c r="A41" s="108" t="s">
        <v>379</v>
      </c>
      <c r="B41" s="116" t="s">
        <v>236</v>
      </c>
      <c r="C41" s="110" t="s">
        <v>580</v>
      </c>
      <c r="D41" s="110" t="s">
        <v>541</v>
      </c>
      <c r="E41" s="111" t="s">
        <v>623</v>
      </c>
      <c r="F41" s="112">
        <v>1</v>
      </c>
      <c r="G41" s="112">
        <v>3</v>
      </c>
      <c r="H41" s="112">
        <f t="shared" si="0"/>
        <v>3</v>
      </c>
      <c r="I41" s="112">
        <v>1</v>
      </c>
      <c r="J41" s="112">
        <v>3</v>
      </c>
      <c r="K41" s="112">
        <f t="shared" si="1"/>
        <v>3</v>
      </c>
      <c r="L41" s="112">
        <v>1</v>
      </c>
      <c r="M41" s="112">
        <v>3</v>
      </c>
      <c r="N41" s="112">
        <f t="shared" si="2"/>
        <v>3</v>
      </c>
      <c r="O41" s="113">
        <f t="shared" si="3"/>
        <v>3</v>
      </c>
      <c r="P41" s="114"/>
    </row>
    <row r="42" spans="1:16" ht="229.5">
      <c r="A42" s="108" t="s">
        <v>455</v>
      </c>
      <c r="B42" s="109" t="s">
        <v>474</v>
      </c>
      <c r="C42" s="110" t="s">
        <v>581</v>
      </c>
      <c r="D42" s="110" t="s">
        <v>541</v>
      </c>
      <c r="E42" s="111" t="s">
        <v>624</v>
      </c>
      <c r="F42" s="112">
        <v>2</v>
      </c>
      <c r="G42" s="112">
        <v>2</v>
      </c>
      <c r="H42" s="112">
        <f t="shared" si="0"/>
        <v>4</v>
      </c>
      <c r="I42" s="112">
        <v>1</v>
      </c>
      <c r="J42" s="112">
        <v>3</v>
      </c>
      <c r="K42" s="112">
        <f t="shared" si="1"/>
        <v>3</v>
      </c>
      <c r="L42" s="112">
        <v>2</v>
      </c>
      <c r="M42" s="112">
        <v>3</v>
      </c>
      <c r="N42" s="112">
        <f t="shared" si="2"/>
        <v>6</v>
      </c>
      <c r="O42" s="113">
        <f t="shared" si="3"/>
        <v>4.333333333333333</v>
      </c>
      <c r="P42" s="114"/>
    </row>
    <row r="43" spans="1:16" ht="129.75">
      <c r="A43" s="108" t="s">
        <v>456</v>
      </c>
      <c r="B43" s="116" t="s">
        <v>452</v>
      </c>
      <c r="C43" s="110" t="s">
        <v>582</v>
      </c>
      <c r="D43" s="110" t="s">
        <v>541</v>
      </c>
      <c r="E43" s="111" t="s">
        <v>625</v>
      </c>
      <c r="F43" s="112">
        <v>1</v>
      </c>
      <c r="G43" s="112">
        <v>2</v>
      </c>
      <c r="H43" s="112">
        <f t="shared" si="0"/>
        <v>2</v>
      </c>
      <c r="I43" s="112">
        <v>1</v>
      </c>
      <c r="J43" s="112">
        <v>2</v>
      </c>
      <c r="K43" s="112">
        <f t="shared" si="1"/>
        <v>2</v>
      </c>
      <c r="L43" s="112">
        <v>1</v>
      </c>
      <c r="M43" s="112">
        <v>2</v>
      </c>
      <c r="N43" s="112">
        <f t="shared" si="2"/>
        <v>2</v>
      </c>
      <c r="O43" s="113">
        <f t="shared" si="3"/>
        <v>2</v>
      </c>
      <c r="P43" s="114"/>
    </row>
    <row r="44" spans="1:16" ht="216">
      <c r="A44" s="108" t="s">
        <v>483</v>
      </c>
      <c r="B44" s="116" t="s">
        <v>476</v>
      </c>
      <c r="C44" s="110" t="s">
        <v>583</v>
      </c>
      <c r="D44" s="110" t="s">
        <v>541</v>
      </c>
      <c r="E44" s="111" t="s">
        <v>626</v>
      </c>
      <c r="F44" s="112">
        <v>1</v>
      </c>
      <c r="G44" s="112">
        <v>4</v>
      </c>
      <c r="H44" s="112">
        <f t="shared" si="0"/>
        <v>4</v>
      </c>
      <c r="I44" s="112">
        <v>1</v>
      </c>
      <c r="J44" s="112">
        <v>4</v>
      </c>
      <c r="K44" s="112">
        <f t="shared" si="1"/>
        <v>4</v>
      </c>
      <c r="L44" s="112">
        <v>1</v>
      </c>
      <c r="M44" s="112">
        <v>4</v>
      </c>
      <c r="N44" s="112">
        <f t="shared" si="2"/>
        <v>4</v>
      </c>
      <c r="O44" s="113">
        <f t="shared" si="3"/>
        <v>4</v>
      </c>
      <c r="P44" s="114"/>
    </row>
    <row r="45" spans="1:16" ht="201.75">
      <c r="A45" s="108" t="s">
        <v>475</v>
      </c>
      <c r="B45" s="116" t="s">
        <v>628</v>
      </c>
      <c r="C45" s="110" t="s">
        <v>629</v>
      </c>
      <c r="D45" s="110" t="s">
        <v>541</v>
      </c>
      <c r="E45" s="111" t="s">
        <v>632</v>
      </c>
      <c r="F45" s="112">
        <v>2</v>
      </c>
      <c r="G45" s="112">
        <v>4</v>
      </c>
      <c r="H45" s="112">
        <f t="shared" ref="H45" si="4">F45*G45</f>
        <v>8</v>
      </c>
      <c r="I45" s="112">
        <v>1</v>
      </c>
      <c r="J45" s="112">
        <v>3</v>
      </c>
      <c r="K45" s="112">
        <f t="shared" ref="K45" si="5">I45*J45</f>
        <v>3</v>
      </c>
      <c r="L45" s="112">
        <v>1</v>
      </c>
      <c r="M45" s="112">
        <v>3</v>
      </c>
      <c r="N45" s="112">
        <f t="shared" ref="N45" si="6">L45*M45</f>
        <v>3</v>
      </c>
      <c r="O45" s="113">
        <f t="shared" ref="O45" si="7">(H45+K45+N45)/3</f>
        <v>4.666666666666667</v>
      </c>
    </row>
    <row r="46" spans="1:16" ht="199.5">
      <c r="A46" s="108" t="s">
        <v>705</v>
      </c>
      <c r="B46" s="116" t="s">
        <v>707</v>
      </c>
      <c r="C46" s="110" t="s">
        <v>708</v>
      </c>
      <c r="D46" s="110" t="s">
        <v>541</v>
      </c>
      <c r="E46" s="111" t="s">
        <v>709</v>
      </c>
      <c r="F46" s="112">
        <v>1</v>
      </c>
      <c r="G46" s="112">
        <v>3</v>
      </c>
      <c r="H46" s="112">
        <f>F46*G46</f>
        <v>3</v>
      </c>
      <c r="I46" s="112">
        <v>1</v>
      </c>
      <c r="J46" s="112">
        <v>2</v>
      </c>
      <c r="K46" s="112">
        <f>I46*J46</f>
        <v>2</v>
      </c>
      <c r="L46" s="112">
        <v>1</v>
      </c>
      <c r="M46" s="112">
        <v>3</v>
      </c>
      <c r="N46" s="112">
        <f>L46*M46</f>
        <v>3</v>
      </c>
      <c r="O46" s="113">
        <f>(H46+K46+N46)/3</f>
        <v>2.6666666666666665</v>
      </c>
      <c r="P46" s="131"/>
    </row>
  </sheetData>
  <dataValidations count="1">
    <dataValidation type="whole" allowBlank="1" showInputMessage="1" showErrorMessage="1" sqref="I2:I46 L2:L46 F2:F46">
      <formula1>1</formula1>
      <formula2>5</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93" id="{2DBB90DA-BD7D-4C74-AECA-84269BEEC793}">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F2:O5</xm:sqref>
        </x14:conditionalFormatting>
        <x14:conditionalFormatting xmlns:xm="http://schemas.microsoft.com/office/excel/2006/main">
          <x14:cfRule type="iconSet" priority="86" id="{D01B4FB3-B3AE-4D9C-A5D3-7087369F504B}">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F6:O9</xm:sqref>
        </x14:conditionalFormatting>
        <x14:conditionalFormatting xmlns:xm="http://schemas.microsoft.com/office/excel/2006/main">
          <x14:cfRule type="iconSet" priority="79" id="{441C8A39-576A-490A-B984-C015E4F6D433}">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F10:O13</xm:sqref>
        </x14:conditionalFormatting>
        <x14:conditionalFormatting xmlns:xm="http://schemas.microsoft.com/office/excel/2006/main">
          <x14:cfRule type="iconSet" priority="72" id="{33053C95-98DB-4CAA-9426-B6913F40BC15}">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F14:O17</xm:sqref>
        </x14:conditionalFormatting>
        <x14:conditionalFormatting xmlns:xm="http://schemas.microsoft.com/office/excel/2006/main">
          <x14:cfRule type="iconSet" priority="65" id="{3BDA1A2A-9474-4FE0-BBF3-EB3AD9AEB7F7}">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F18:O21</xm:sqref>
        </x14:conditionalFormatting>
        <x14:conditionalFormatting xmlns:xm="http://schemas.microsoft.com/office/excel/2006/main">
          <x14:cfRule type="iconSet" priority="58" id="{DEB114F5-D9FE-4FEA-A354-03F0C936676F}">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F22:O25</xm:sqref>
        </x14:conditionalFormatting>
        <x14:conditionalFormatting xmlns:xm="http://schemas.microsoft.com/office/excel/2006/main">
          <x14:cfRule type="iconSet" priority="51" id="{1B7C2503-B24C-4F3C-8360-CEB6A3DABCFA}">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F26:O29</xm:sqref>
        </x14:conditionalFormatting>
        <x14:conditionalFormatting xmlns:xm="http://schemas.microsoft.com/office/excel/2006/main">
          <x14:cfRule type="iconSet" priority="44" id="{597DFD9D-E098-42A5-A34F-536097169B69}">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F30:O33</xm:sqref>
        </x14:conditionalFormatting>
        <x14:conditionalFormatting xmlns:xm="http://schemas.microsoft.com/office/excel/2006/main">
          <x14:cfRule type="iconSet" priority="37" id="{7D0CDE5B-DC90-4311-876F-0889E39FA9EB}">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F34:O37</xm:sqref>
        </x14:conditionalFormatting>
        <x14:conditionalFormatting xmlns:xm="http://schemas.microsoft.com/office/excel/2006/main">
          <x14:cfRule type="iconSet" priority="30" id="{59F9DCA5-51D0-496E-B991-E4929EE18CD0}">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F38:O41</xm:sqref>
        </x14:conditionalFormatting>
        <x14:conditionalFormatting xmlns:xm="http://schemas.microsoft.com/office/excel/2006/main">
          <x14:cfRule type="iconSet" priority="97" id="{414D198B-6304-44B7-A953-DF71080265DD}">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F42:O44</xm:sqref>
        </x14:conditionalFormatting>
        <x14:conditionalFormatting xmlns:xm="http://schemas.microsoft.com/office/excel/2006/main">
          <x14:cfRule type="iconSet" priority="16" id="{B85B53A5-9C8E-41DD-9C47-57176F1500C7}">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F45:O45</xm:sqref>
        </x14:conditionalFormatting>
        <x14:conditionalFormatting xmlns:xm="http://schemas.microsoft.com/office/excel/2006/main">
          <x14:cfRule type="iconSet" priority="4" id="{D7C1A482-B1F9-423B-9A02-3EA589A69269}">
            <x14:iconSet custom="1">
              <x14:cfvo type="percent">
                <xm:f>0</xm:f>
              </x14:cfvo>
              <x14:cfvo type="num" gte="0">
                <xm:f>4</xm:f>
              </x14:cfvo>
              <x14:cfvo type="num" gte="0">
                <xm:f>12</xm:f>
              </x14:cfvo>
              <x14:cfIcon iconSet="3TrafficLights1" iconId="2"/>
              <x14:cfIcon iconSet="3TrafficLights1" iconId="1"/>
              <x14:cfIcon iconSet="3TrafficLights1" iconId="0"/>
            </x14:iconSet>
          </x14:cfRule>
          <xm:sqref>F46:O46</xm:sqref>
        </x14:conditionalFormatting>
        <x14:conditionalFormatting xmlns:xm="http://schemas.microsoft.com/office/excel/2006/main">
          <x14:cfRule type="iconSet" priority="87" id="{FCA9421B-5504-4161-A5E9-27AE03F1F191}">
            <x14:iconSet custom="1">
              <x14:cfvo type="percent">
                <xm:f>0</xm:f>
              </x14:cfvo>
              <x14:cfvo type="num">
                <xm:f>4</xm:f>
              </x14:cfvo>
              <x14:cfvo type="num">
                <xm:f>13</xm:f>
              </x14:cfvo>
              <x14:cfIcon iconSet="3TrafficLights1" iconId="2"/>
              <x14:cfIcon iconSet="3TrafficLights1" iconId="1"/>
              <x14:cfIcon iconSet="3TrafficLights1" iconId="0"/>
            </x14:iconSet>
          </x14:cfRule>
          <xm:sqref>H4</xm:sqref>
        </x14:conditionalFormatting>
        <x14:conditionalFormatting xmlns:xm="http://schemas.microsoft.com/office/excel/2006/main">
          <x14:cfRule type="iconSet" priority="91" id="{B511E5BC-718F-4BE7-B4AB-5DA82982EA81}">
            <x14:iconSet custom="1">
              <x14:cfvo type="percent">
                <xm:f>0</xm:f>
              </x14:cfvo>
              <x14:cfvo type="num">
                <xm:f>4</xm:f>
              </x14:cfvo>
              <x14:cfvo type="num">
                <xm:f>13</xm:f>
              </x14:cfvo>
              <x14:cfIcon iconSet="3TrafficLights1" iconId="2"/>
              <x14:cfIcon iconSet="3TrafficLights1" iconId="1"/>
              <x14:cfIcon iconSet="3TrafficLights1" iconId="0"/>
            </x14:iconSet>
          </x14:cfRule>
          <xm:sqref>H5 H2:H3</xm:sqref>
        </x14:conditionalFormatting>
        <x14:conditionalFormatting xmlns:xm="http://schemas.microsoft.com/office/excel/2006/main">
          <x14:cfRule type="iconSet" priority="80" id="{4EB754F0-8D65-4EB9-A5CE-D498FD74AB04}">
            <x14:iconSet custom="1">
              <x14:cfvo type="percent">
                <xm:f>0</xm:f>
              </x14:cfvo>
              <x14:cfvo type="num">
                <xm:f>4</xm:f>
              </x14:cfvo>
              <x14:cfvo type="num">
                <xm:f>13</xm:f>
              </x14:cfvo>
              <x14:cfIcon iconSet="3TrafficLights1" iconId="2"/>
              <x14:cfIcon iconSet="3TrafficLights1" iconId="1"/>
              <x14:cfIcon iconSet="3TrafficLights1" iconId="0"/>
            </x14:iconSet>
          </x14:cfRule>
          <xm:sqref>H8</xm:sqref>
        </x14:conditionalFormatting>
        <x14:conditionalFormatting xmlns:xm="http://schemas.microsoft.com/office/excel/2006/main">
          <x14:cfRule type="iconSet" priority="84" id="{E5357D4D-A67B-4B04-AC7B-D74C44C8B3C9}">
            <x14:iconSet custom="1">
              <x14:cfvo type="percent">
                <xm:f>0</xm:f>
              </x14:cfvo>
              <x14:cfvo type="num">
                <xm:f>4</xm:f>
              </x14:cfvo>
              <x14:cfvo type="num">
                <xm:f>13</xm:f>
              </x14:cfvo>
              <x14:cfIcon iconSet="3TrafficLights1" iconId="2"/>
              <x14:cfIcon iconSet="3TrafficLights1" iconId="1"/>
              <x14:cfIcon iconSet="3TrafficLights1" iconId="0"/>
            </x14:iconSet>
          </x14:cfRule>
          <xm:sqref>H9 H6:H7</xm:sqref>
        </x14:conditionalFormatting>
        <x14:conditionalFormatting xmlns:xm="http://schemas.microsoft.com/office/excel/2006/main">
          <x14:cfRule type="iconSet" priority="73" id="{65F6471A-52D3-4990-BC44-E73664338113}">
            <x14:iconSet custom="1">
              <x14:cfvo type="percent">
                <xm:f>0</xm:f>
              </x14:cfvo>
              <x14:cfvo type="num">
                <xm:f>4</xm:f>
              </x14:cfvo>
              <x14:cfvo type="num">
                <xm:f>13</xm:f>
              </x14:cfvo>
              <x14:cfIcon iconSet="3TrafficLights1" iconId="2"/>
              <x14:cfIcon iconSet="3TrafficLights1" iconId="1"/>
              <x14:cfIcon iconSet="3TrafficLights1" iconId="0"/>
            </x14:iconSet>
          </x14:cfRule>
          <xm:sqref>H12</xm:sqref>
        </x14:conditionalFormatting>
        <x14:conditionalFormatting xmlns:xm="http://schemas.microsoft.com/office/excel/2006/main">
          <x14:cfRule type="iconSet" priority="77" id="{4A7DDB85-0441-4B75-A02F-0B4D6A74AF1D}">
            <x14:iconSet custom="1">
              <x14:cfvo type="percent">
                <xm:f>0</xm:f>
              </x14:cfvo>
              <x14:cfvo type="num">
                <xm:f>4</xm:f>
              </x14:cfvo>
              <x14:cfvo type="num">
                <xm:f>13</xm:f>
              </x14:cfvo>
              <x14:cfIcon iconSet="3TrafficLights1" iconId="2"/>
              <x14:cfIcon iconSet="3TrafficLights1" iconId="1"/>
              <x14:cfIcon iconSet="3TrafficLights1" iconId="0"/>
            </x14:iconSet>
          </x14:cfRule>
          <xm:sqref>H13 H10:H11</xm:sqref>
        </x14:conditionalFormatting>
        <x14:conditionalFormatting xmlns:xm="http://schemas.microsoft.com/office/excel/2006/main">
          <x14:cfRule type="iconSet" priority="66" id="{4FA41DB7-E1B5-4213-82C2-460D92DEDD70}">
            <x14:iconSet custom="1">
              <x14:cfvo type="percent">
                <xm:f>0</xm:f>
              </x14:cfvo>
              <x14:cfvo type="num">
                <xm:f>4</xm:f>
              </x14:cfvo>
              <x14:cfvo type="num">
                <xm:f>13</xm:f>
              </x14:cfvo>
              <x14:cfIcon iconSet="3TrafficLights1" iconId="2"/>
              <x14:cfIcon iconSet="3TrafficLights1" iconId="1"/>
              <x14:cfIcon iconSet="3TrafficLights1" iconId="0"/>
            </x14:iconSet>
          </x14:cfRule>
          <xm:sqref>H16</xm:sqref>
        </x14:conditionalFormatting>
        <x14:conditionalFormatting xmlns:xm="http://schemas.microsoft.com/office/excel/2006/main">
          <x14:cfRule type="iconSet" priority="70" id="{77C5635F-FEBC-49A5-ABF5-5D444092B23E}">
            <x14:iconSet custom="1">
              <x14:cfvo type="percent">
                <xm:f>0</xm:f>
              </x14:cfvo>
              <x14:cfvo type="num">
                <xm:f>4</xm:f>
              </x14:cfvo>
              <x14:cfvo type="num">
                <xm:f>13</xm:f>
              </x14:cfvo>
              <x14:cfIcon iconSet="3TrafficLights1" iconId="2"/>
              <x14:cfIcon iconSet="3TrafficLights1" iconId="1"/>
              <x14:cfIcon iconSet="3TrafficLights1" iconId="0"/>
            </x14:iconSet>
          </x14:cfRule>
          <xm:sqref>H17 H14:H15</xm:sqref>
        </x14:conditionalFormatting>
        <x14:conditionalFormatting xmlns:xm="http://schemas.microsoft.com/office/excel/2006/main">
          <x14:cfRule type="iconSet" priority="59" id="{00E0D625-0814-460F-825B-5828E085D47E}">
            <x14:iconSet custom="1">
              <x14:cfvo type="percent">
                <xm:f>0</xm:f>
              </x14:cfvo>
              <x14:cfvo type="num">
                <xm:f>4</xm:f>
              </x14:cfvo>
              <x14:cfvo type="num">
                <xm:f>13</xm:f>
              </x14:cfvo>
              <x14:cfIcon iconSet="3TrafficLights1" iconId="2"/>
              <x14:cfIcon iconSet="3TrafficLights1" iconId="1"/>
              <x14:cfIcon iconSet="3TrafficLights1" iconId="0"/>
            </x14:iconSet>
          </x14:cfRule>
          <xm:sqref>H20</xm:sqref>
        </x14:conditionalFormatting>
        <x14:conditionalFormatting xmlns:xm="http://schemas.microsoft.com/office/excel/2006/main">
          <x14:cfRule type="iconSet" priority="63" id="{49BBD0EF-ED20-4AE0-8A9F-BB57C8FDD2FF}">
            <x14:iconSet custom="1">
              <x14:cfvo type="percent">
                <xm:f>0</xm:f>
              </x14:cfvo>
              <x14:cfvo type="num">
                <xm:f>4</xm:f>
              </x14:cfvo>
              <x14:cfvo type="num">
                <xm:f>13</xm:f>
              </x14:cfvo>
              <x14:cfIcon iconSet="3TrafficLights1" iconId="2"/>
              <x14:cfIcon iconSet="3TrafficLights1" iconId="1"/>
              <x14:cfIcon iconSet="3TrafficLights1" iconId="0"/>
            </x14:iconSet>
          </x14:cfRule>
          <xm:sqref>H21 H18:H19</xm:sqref>
        </x14:conditionalFormatting>
        <x14:conditionalFormatting xmlns:xm="http://schemas.microsoft.com/office/excel/2006/main">
          <x14:cfRule type="iconSet" priority="52" id="{D421265A-653B-422B-81CA-76B6C2C014E4}">
            <x14:iconSet custom="1">
              <x14:cfvo type="percent">
                <xm:f>0</xm:f>
              </x14:cfvo>
              <x14:cfvo type="num">
                <xm:f>4</xm:f>
              </x14:cfvo>
              <x14:cfvo type="num">
                <xm:f>13</xm:f>
              </x14:cfvo>
              <x14:cfIcon iconSet="3TrafficLights1" iconId="2"/>
              <x14:cfIcon iconSet="3TrafficLights1" iconId="1"/>
              <x14:cfIcon iconSet="3TrafficLights1" iconId="0"/>
            </x14:iconSet>
          </x14:cfRule>
          <xm:sqref>H24</xm:sqref>
        </x14:conditionalFormatting>
        <x14:conditionalFormatting xmlns:xm="http://schemas.microsoft.com/office/excel/2006/main">
          <x14:cfRule type="iconSet" priority="56" id="{471BC4F0-2774-4FD3-ABCC-277CB1E24551}">
            <x14:iconSet custom="1">
              <x14:cfvo type="percent">
                <xm:f>0</xm:f>
              </x14:cfvo>
              <x14:cfvo type="num">
                <xm:f>4</xm:f>
              </x14:cfvo>
              <x14:cfvo type="num">
                <xm:f>13</xm:f>
              </x14:cfvo>
              <x14:cfIcon iconSet="3TrafficLights1" iconId="2"/>
              <x14:cfIcon iconSet="3TrafficLights1" iconId="1"/>
              <x14:cfIcon iconSet="3TrafficLights1" iconId="0"/>
            </x14:iconSet>
          </x14:cfRule>
          <xm:sqref>H25 H22:H23</xm:sqref>
        </x14:conditionalFormatting>
        <x14:conditionalFormatting xmlns:xm="http://schemas.microsoft.com/office/excel/2006/main">
          <x14:cfRule type="iconSet" priority="45" id="{57EEF11D-09AA-4447-9675-EA965351BB97}">
            <x14:iconSet custom="1">
              <x14:cfvo type="percent">
                <xm:f>0</xm:f>
              </x14:cfvo>
              <x14:cfvo type="num">
                <xm:f>4</xm:f>
              </x14:cfvo>
              <x14:cfvo type="num">
                <xm:f>13</xm:f>
              </x14:cfvo>
              <x14:cfIcon iconSet="3TrafficLights1" iconId="2"/>
              <x14:cfIcon iconSet="3TrafficLights1" iconId="1"/>
              <x14:cfIcon iconSet="3TrafficLights1" iconId="0"/>
            </x14:iconSet>
          </x14:cfRule>
          <xm:sqref>H28</xm:sqref>
        </x14:conditionalFormatting>
        <x14:conditionalFormatting xmlns:xm="http://schemas.microsoft.com/office/excel/2006/main">
          <x14:cfRule type="iconSet" priority="49" id="{4B6F7E22-D42B-4869-AAB4-2D118ACFFB1E}">
            <x14:iconSet custom="1">
              <x14:cfvo type="percent">
                <xm:f>0</xm:f>
              </x14:cfvo>
              <x14:cfvo type="num">
                <xm:f>4</xm:f>
              </x14:cfvo>
              <x14:cfvo type="num">
                <xm:f>13</xm:f>
              </x14:cfvo>
              <x14:cfIcon iconSet="3TrafficLights1" iconId="2"/>
              <x14:cfIcon iconSet="3TrafficLights1" iconId="1"/>
              <x14:cfIcon iconSet="3TrafficLights1" iconId="0"/>
            </x14:iconSet>
          </x14:cfRule>
          <xm:sqref>H29 H26:H27</xm:sqref>
        </x14:conditionalFormatting>
        <x14:conditionalFormatting xmlns:xm="http://schemas.microsoft.com/office/excel/2006/main">
          <x14:cfRule type="iconSet" priority="38" id="{545B0840-3151-4F95-A55D-1B56F12752A5}">
            <x14:iconSet custom="1">
              <x14:cfvo type="percent">
                <xm:f>0</xm:f>
              </x14:cfvo>
              <x14:cfvo type="num">
                <xm:f>4</xm:f>
              </x14:cfvo>
              <x14:cfvo type="num">
                <xm:f>13</xm:f>
              </x14:cfvo>
              <x14:cfIcon iconSet="3TrafficLights1" iconId="2"/>
              <x14:cfIcon iconSet="3TrafficLights1" iconId="1"/>
              <x14:cfIcon iconSet="3TrafficLights1" iconId="0"/>
            </x14:iconSet>
          </x14:cfRule>
          <xm:sqref>H32</xm:sqref>
        </x14:conditionalFormatting>
        <x14:conditionalFormatting xmlns:xm="http://schemas.microsoft.com/office/excel/2006/main">
          <x14:cfRule type="iconSet" priority="42" id="{0FF4BFCF-11EA-49F3-B01A-37F8F689BE25}">
            <x14:iconSet custom="1">
              <x14:cfvo type="percent">
                <xm:f>0</xm:f>
              </x14:cfvo>
              <x14:cfvo type="num">
                <xm:f>4</xm:f>
              </x14:cfvo>
              <x14:cfvo type="num">
                <xm:f>13</xm:f>
              </x14:cfvo>
              <x14:cfIcon iconSet="3TrafficLights1" iconId="2"/>
              <x14:cfIcon iconSet="3TrafficLights1" iconId="1"/>
              <x14:cfIcon iconSet="3TrafficLights1" iconId="0"/>
            </x14:iconSet>
          </x14:cfRule>
          <xm:sqref>H33 H30:H31</xm:sqref>
        </x14:conditionalFormatting>
        <x14:conditionalFormatting xmlns:xm="http://schemas.microsoft.com/office/excel/2006/main">
          <x14:cfRule type="iconSet" priority="31" id="{0848891B-9323-433E-B292-B4C024930FB6}">
            <x14:iconSet custom="1">
              <x14:cfvo type="percent">
                <xm:f>0</xm:f>
              </x14:cfvo>
              <x14:cfvo type="num">
                <xm:f>4</xm:f>
              </x14:cfvo>
              <x14:cfvo type="num">
                <xm:f>13</xm:f>
              </x14:cfvo>
              <x14:cfIcon iconSet="3TrafficLights1" iconId="2"/>
              <x14:cfIcon iconSet="3TrafficLights1" iconId="1"/>
              <x14:cfIcon iconSet="3TrafficLights1" iconId="0"/>
            </x14:iconSet>
          </x14:cfRule>
          <xm:sqref>H36</xm:sqref>
        </x14:conditionalFormatting>
        <x14:conditionalFormatting xmlns:xm="http://schemas.microsoft.com/office/excel/2006/main">
          <x14:cfRule type="iconSet" priority="35" id="{7E53221B-EEDD-4124-8A88-813EFC9A9E10}">
            <x14:iconSet custom="1">
              <x14:cfvo type="percent">
                <xm:f>0</xm:f>
              </x14:cfvo>
              <x14:cfvo type="num">
                <xm:f>4</xm:f>
              </x14:cfvo>
              <x14:cfvo type="num">
                <xm:f>13</xm:f>
              </x14:cfvo>
              <x14:cfIcon iconSet="3TrafficLights1" iconId="2"/>
              <x14:cfIcon iconSet="3TrafficLights1" iconId="1"/>
              <x14:cfIcon iconSet="3TrafficLights1" iconId="0"/>
            </x14:iconSet>
          </x14:cfRule>
          <xm:sqref>H37 H34:H35</xm:sqref>
        </x14:conditionalFormatting>
        <x14:conditionalFormatting xmlns:xm="http://schemas.microsoft.com/office/excel/2006/main">
          <x14:cfRule type="iconSet" priority="24" id="{5489804D-B293-4AAF-8297-F6F7D031226F}">
            <x14:iconSet custom="1">
              <x14:cfvo type="percent">
                <xm:f>0</xm:f>
              </x14:cfvo>
              <x14:cfvo type="num">
                <xm:f>4</xm:f>
              </x14:cfvo>
              <x14:cfvo type="num">
                <xm:f>13</xm:f>
              </x14:cfvo>
              <x14:cfIcon iconSet="3TrafficLights1" iconId="2"/>
              <x14:cfIcon iconSet="3TrafficLights1" iconId="1"/>
              <x14:cfIcon iconSet="3TrafficLights1" iconId="0"/>
            </x14:iconSet>
          </x14:cfRule>
          <xm:sqref>H40</xm:sqref>
        </x14:conditionalFormatting>
        <x14:conditionalFormatting xmlns:xm="http://schemas.microsoft.com/office/excel/2006/main">
          <x14:cfRule type="iconSet" priority="28" id="{A1911E44-E89B-4EAA-A3C1-8A54B7AE1A55}">
            <x14:iconSet custom="1">
              <x14:cfvo type="percent">
                <xm:f>0</xm:f>
              </x14:cfvo>
              <x14:cfvo type="num">
                <xm:f>4</xm:f>
              </x14:cfvo>
              <x14:cfvo type="num">
                <xm:f>13</xm:f>
              </x14:cfvo>
              <x14:cfIcon iconSet="3TrafficLights1" iconId="2"/>
              <x14:cfIcon iconSet="3TrafficLights1" iconId="1"/>
              <x14:cfIcon iconSet="3TrafficLights1" iconId="0"/>
            </x14:iconSet>
          </x14:cfRule>
          <xm:sqref>H41 H38:H39</xm:sqref>
        </x14:conditionalFormatting>
        <x14:conditionalFormatting xmlns:xm="http://schemas.microsoft.com/office/excel/2006/main">
          <x14:cfRule type="iconSet" priority="95" id="{D7B1523E-C76C-4BE6-8A79-01F9DC107535}">
            <x14:iconSet custom="1">
              <x14:cfvo type="percent">
                <xm:f>0</xm:f>
              </x14:cfvo>
              <x14:cfvo type="num">
                <xm:f>4</xm:f>
              </x14:cfvo>
              <x14:cfvo type="num">
                <xm:f>13</xm:f>
              </x14:cfvo>
              <x14:cfIcon iconSet="3TrafficLights1" iconId="2"/>
              <x14:cfIcon iconSet="3TrafficLights1" iconId="1"/>
              <x14:cfIcon iconSet="3TrafficLights1" iconId="0"/>
            </x14:iconSet>
          </x14:cfRule>
          <xm:sqref>H42:H43</xm:sqref>
        </x14:conditionalFormatting>
        <x14:conditionalFormatting xmlns:xm="http://schemas.microsoft.com/office/excel/2006/main">
          <x14:cfRule type="iconSet" priority="21" id="{687773EE-F2E5-4354-BF44-B65242623A02}">
            <x14:iconSet custom="1">
              <x14:cfvo type="percent">
                <xm:f>0</xm:f>
              </x14:cfvo>
              <x14:cfvo type="num">
                <xm:f>4</xm:f>
              </x14:cfvo>
              <x14:cfvo type="num">
                <xm:f>13</xm:f>
              </x14:cfvo>
              <x14:cfIcon iconSet="3TrafficLights1" iconId="2"/>
              <x14:cfIcon iconSet="3TrafficLights1" iconId="1"/>
              <x14:cfIcon iconSet="3TrafficLights1" iconId="0"/>
            </x14:iconSet>
          </x14:cfRule>
          <xm:sqref>H44</xm:sqref>
        </x14:conditionalFormatting>
        <x14:conditionalFormatting xmlns:xm="http://schemas.microsoft.com/office/excel/2006/main">
          <x14:cfRule type="iconSet" priority="14" id="{1BEA2C43-A513-4ACE-833E-AECE5C7253F8}">
            <x14:iconSet custom="1">
              <x14:cfvo type="percent">
                <xm:f>0</xm:f>
              </x14:cfvo>
              <x14:cfvo type="num">
                <xm:f>4</xm:f>
              </x14:cfvo>
              <x14:cfvo type="num">
                <xm:f>13</xm:f>
              </x14:cfvo>
              <x14:cfIcon iconSet="3TrafficLights1" iconId="2"/>
              <x14:cfIcon iconSet="3TrafficLights1" iconId="1"/>
              <x14:cfIcon iconSet="3TrafficLights1" iconId="0"/>
            </x14:iconSet>
          </x14:cfRule>
          <xm:sqref>H45</xm:sqref>
        </x14:conditionalFormatting>
        <x14:conditionalFormatting xmlns:xm="http://schemas.microsoft.com/office/excel/2006/main">
          <x14:cfRule type="iconSet" priority="2" id="{5EAF977B-619F-48F8-BE3C-9B30969952D2}">
            <x14:iconSet custom="1">
              <x14:cfvo type="percent">
                <xm:f>0</xm:f>
              </x14:cfvo>
              <x14:cfvo type="num">
                <xm:f>4</xm:f>
              </x14:cfvo>
              <x14:cfvo type="num">
                <xm:f>13</xm:f>
              </x14:cfvo>
              <x14:cfIcon iconSet="3TrafficLights1" iconId="2"/>
              <x14:cfIcon iconSet="3TrafficLights1" iconId="1"/>
              <x14:cfIcon iconSet="3TrafficLights1" iconId="0"/>
            </x14:iconSet>
          </x14:cfRule>
          <xm:sqref>H46</xm:sqref>
        </x14:conditionalFormatting>
        <x14:conditionalFormatting xmlns:xm="http://schemas.microsoft.com/office/excel/2006/main">
          <x14:cfRule type="iconSet" priority="88" id="{F7D4BEB5-DCA6-43A6-B2D6-B1351838E690}">
            <x14:iconSet custom="1">
              <x14:cfvo type="percent">
                <xm:f>0</xm:f>
              </x14:cfvo>
              <x14:cfvo type="num">
                <xm:f>4</xm:f>
              </x14:cfvo>
              <x14:cfvo type="num">
                <xm:f>13</xm:f>
              </x14:cfvo>
              <x14:cfIcon iconSet="3TrafficLights1" iconId="2"/>
              <x14:cfIcon iconSet="3TrafficLights1" iconId="1"/>
              <x14:cfIcon iconSet="3TrafficLights1" iconId="0"/>
            </x14:iconSet>
          </x14:cfRule>
          <xm:sqref>K4</xm:sqref>
        </x14:conditionalFormatting>
        <x14:conditionalFormatting xmlns:xm="http://schemas.microsoft.com/office/excel/2006/main">
          <x14:cfRule type="iconSet" priority="90" id="{218ACE01-7E18-415E-BCD7-4C1532A89A5F}">
            <x14:iconSet custom="1">
              <x14:cfvo type="percent">
                <xm:f>0</xm:f>
              </x14:cfvo>
              <x14:cfvo type="num">
                <xm:f>4</xm:f>
              </x14:cfvo>
              <x14:cfvo type="num">
                <xm:f>13</xm:f>
              </x14:cfvo>
              <x14:cfIcon iconSet="3TrafficLights1" iconId="2"/>
              <x14:cfIcon iconSet="3TrafficLights1" iconId="1"/>
              <x14:cfIcon iconSet="3TrafficLights1" iconId="0"/>
            </x14:iconSet>
          </x14:cfRule>
          <xm:sqref>K5 K2:K3</xm:sqref>
        </x14:conditionalFormatting>
        <x14:conditionalFormatting xmlns:xm="http://schemas.microsoft.com/office/excel/2006/main">
          <x14:cfRule type="iconSet" priority="81" id="{D2B45130-54FA-463F-95C9-2FE240050114}">
            <x14:iconSet custom="1">
              <x14:cfvo type="percent">
                <xm:f>0</xm:f>
              </x14:cfvo>
              <x14:cfvo type="num">
                <xm:f>4</xm:f>
              </x14:cfvo>
              <x14:cfvo type="num">
                <xm:f>13</xm:f>
              </x14:cfvo>
              <x14:cfIcon iconSet="3TrafficLights1" iconId="2"/>
              <x14:cfIcon iconSet="3TrafficLights1" iconId="1"/>
              <x14:cfIcon iconSet="3TrafficLights1" iconId="0"/>
            </x14:iconSet>
          </x14:cfRule>
          <xm:sqref>K8</xm:sqref>
        </x14:conditionalFormatting>
        <x14:conditionalFormatting xmlns:xm="http://schemas.microsoft.com/office/excel/2006/main">
          <x14:cfRule type="iconSet" priority="83" id="{1BB314D8-17F8-487A-97B1-BF31B4EB5548}">
            <x14:iconSet custom="1">
              <x14:cfvo type="percent">
                <xm:f>0</xm:f>
              </x14:cfvo>
              <x14:cfvo type="num">
                <xm:f>4</xm:f>
              </x14:cfvo>
              <x14:cfvo type="num">
                <xm:f>13</xm:f>
              </x14:cfvo>
              <x14:cfIcon iconSet="3TrafficLights1" iconId="2"/>
              <x14:cfIcon iconSet="3TrafficLights1" iconId="1"/>
              <x14:cfIcon iconSet="3TrafficLights1" iconId="0"/>
            </x14:iconSet>
          </x14:cfRule>
          <xm:sqref>K9 K6:K7</xm:sqref>
        </x14:conditionalFormatting>
        <x14:conditionalFormatting xmlns:xm="http://schemas.microsoft.com/office/excel/2006/main">
          <x14:cfRule type="iconSet" priority="74" id="{F7904B56-6B76-40CD-8065-F9F255C23094}">
            <x14:iconSet custom="1">
              <x14:cfvo type="percent">
                <xm:f>0</xm:f>
              </x14:cfvo>
              <x14:cfvo type="num">
                <xm:f>4</xm:f>
              </x14:cfvo>
              <x14:cfvo type="num">
                <xm:f>13</xm:f>
              </x14:cfvo>
              <x14:cfIcon iconSet="3TrafficLights1" iconId="2"/>
              <x14:cfIcon iconSet="3TrafficLights1" iconId="1"/>
              <x14:cfIcon iconSet="3TrafficLights1" iconId="0"/>
            </x14:iconSet>
          </x14:cfRule>
          <xm:sqref>K12</xm:sqref>
        </x14:conditionalFormatting>
        <x14:conditionalFormatting xmlns:xm="http://schemas.microsoft.com/office/excel/2006/main">
          <x14:cfRule type="iconSet" priority="76" id="{2C6E83B2-3E97-4F50-9D39-F56ACFA719AC}">
            <x14:iconSet custom="1">
              <x14:cfvo type="percent">
                <xm:f>0</xm:f>
              </x14:cfvo>
              <x14:cfvo type="num">
                <xm:f>4</xm:f>
              </x14:cfvo>
              <x14:cfvo type="num">
                <xm:f>13</xm:f>
              </x14:cfvo>
              <x14:cfIcon iconSet="3TrafficLights1" iconId="2"/>
              <x14:cfIcon iconSet="3TrafficLights1" iconId="1"/>
              <x14:cfIcon iconSet="3TrafficLights1" iconId="0"/>
            </x14:iconSet>
          </x14:cfRule>
          <xm:sqref>K13 K10:K11</xm:sqref>
        </x14:conditionalFormatting>
        <x14:conditionalFormatting xmlns:xm="http://schemas.microsoft.com/office/excel/2006/main">
          <x14:cfRule type="iconSet" priority="67" id="{E62AC6CC-67AB-4C30-9422-80991DE96556}">
            <x14:iconSet custom="1">
              <x14:cfvo type="percent">
                <xm:f>0</xm:f>
              </x14:cfvo>
              <x14:cfvo type="num">
                <xm:f>4</xm:f>
              </x14:cfvo>
              <x14:cfvo type="num">
                <xm:f>13</xm:f>
              </x14:cfvo>
              <x14:cfIcon iconSet="3TrafficLights1" iconId="2"/>
              <x14:cfIcon iconSet="3TrafficLights1" iconId="1"/>
              <x14:cfIcon iconSet="3TrafficLights1" iconId="0"/>
            </x14:iconSet>
          </x14:cfRule>
          <xm:sqref>K16</xm:sqref>
        </x14:conditionalFormatting>
        <x14:conditionalFormatting xmlns:xm="http://schemas.microsoft.com/office/excel/2006/main">
          <x14:cfRule type="iconSet" priority="69" id="{A31777EA-66C7-4CFB-A238-81F822B421F7}">
            <x14:iconSet custom="1">
              <x14:cfvo type="percent">
                <xm:f>0</xm:f>
              </x14:cfvo>
              <x14:cfvo type="num">
                <xm:f>4</xm:f>
              </x14:cfvo>
              <x14:cfvo type="num">
                <xm:f>13</xm:f>
              </x14:cfvo>
              <x14:cfIcon iconSet="3TrafficLights1" iconId="2"/>
              <x14:cfIcon iconSet="3TrafficLights1" iconId="1"/>
              <x14:cfIcon iconSet="3TrafficLights1" iconId="0"/>
            </x14:iconSet>
          </x14:cfRule>
          <xm:sqref>K17 K14:K15</xm:sqref>
        </x14:conditionalFormatting>
        <x14:conditionalFormatting xmlns:xm="http://schemas.microsoft.com/office/excel/2006/main">
          <x14:cfRule type="iconSet" priority="60" id="{E6165121-EA6E-418B-ACD7-ED3B4CFE3725}">
            <x14:iconSet custom="1">
              <x14:cfvo type="percent">
                <xm:f>0</xm:f>
              </x14:cfvo>
              <x14:cfvo type="num">
                <xm:f>4</xm:f>
              </x14:cfvo>
              <x14:cfvo type="num">
                <xm:f>13</xm:f>
              </x14:cfvo>
              <x14:cfIcon iconSet="3TrafficLights1" iconId="2"/>
              <x14:cfIcon iconSet="3TrafficLights1" iconId="1"/>
              <x14:cfIcon iconSet="3TrafficLights1" iconId="0"/>
            </x14:iconSet>
          </x14:cfRule>
          <xm:sqref>K20</xm:sqref>
        </x14:conditionalFormatting>
        <x14:conditionalFormatting xmlns:xm="http://schemas.microsoft.com/office/excel/2006/main">
          <x14:cfRule type="iconSet" priority="62" id="{DE25BF95-DD60-463C-A6AC-D3A6EC927ED0}">
            <x14:iconSet custom="1">
              <x14:cfvo type="percent">
                <xm:f>0</xm:f>
              </x14:cfvo>
              <x14:cfvo type="num">
                <xm:f>4</xm:f>
              </x14:cfvo>
              <x14:cfvo type="num">
                <xm:f>13</xm:f>
              </x14:cfvo>
              <x14:cfIcon iconSet="3TrafficLights1" iconId="2"/>
              <x14:cfIcon iconSet="3TrafficLights1" iconId="1"/>
              <x14:cfIcon iconSet="3TrafficLights1" iconId="0"/>
            </x14:iconSet>
          </x14:cfRule>
          <xm:sqref>K21 K18:K19</xm:sqref>
        </x14:conditionalFormatting>
        <x14:conditionalFormatting xmlns:xm="http://schemas.microsoft.com/office/excel/2006/main">
          <x14:cfRule type="iconSet" priority="53" id="{C8B29CCC-6985-4EAF-85BB-18973AC7943C}">
            <x14:iconSet custom="1">
              <x14:cfvo type="percent">
                <xm:f>0</xm:f>
              </x14:cfvo>
              <x14:cfvo type="num">
                <xm:f>4</xm:f>
              </x14:cfvo>
              <x14:cfvo type="num">
                <xm:f>13</xm:f>
              </x14:cfvo>
              <x14:cfIcon iconSet="3TrafficLights1" iconId="2"/>
              <x14:cfIcon iconSet="3TrafficLights1" iconId="1"/>
              <x14:cfIcon iconSet="3TrafficLights1" iconId="0"/>
            </x14:iconSet>
          </x14:cfRule>
          <xm:sqref>K24</xm:sqref>
        </x14:conditionalFormatting>
        <x14:conditionalFormatting xmlns:xm="http://schemas.microsoft.com/office/excel/2006/main">
          <x14:cfRule type="iconSet" priority="55" id="{49C52D74-3683-447F-BD6D-65FD91EBAA6E}">
            <x14:iconSet custom="1">
              <x14:cfvo type="percent">
                <xm:f>0</xm:f>
              </x14:cfvo>
              <x14:cfvo type="num">
                <xm:f>4</xm:f>
              </x14:cfvo>
              <x14:cfvo type="num">
                <xm:f>13</xm:f>
              </x14:cfvo>
              <x14:cfIcon iconSet="3TrafficLights1" iconId="2"/>
              <x14:cfIcon iconSet="3TrafficLights1" iconId="1"/>
              <x14:cfIcon iconSet="3TrafficLights1" iconId="0"/>
            </x14:iconSet>
          </x14:cfRule>
          <xm:sqref>K25 K22:K23</xm:sqref>
        </x14:conditionalFormatting>
        <x14:conditionalFormatting xmlns:xm="http://schemas.microsoft.com/office/excel/2006/main">
          <x14:cfRule type="iconSet" priority="46" id="{DA042DAB-C4AD-4247-A5B4-3FC3AB577C33}">
            <x14:iconSet custom="1">
              <x14:cfvo type="percent">
                <xm:f>0</xm:f>
              </x14:cfvo>
              <x14:cfvo type="num">
                <xm:f>4</xm:f>
              </x14:cfvo>
              <x14:cfvo type="num">
                <xm:f>13</xm:f>
              </x14:cfvo>
              <x14:cfIcon iconSet="3TrafficLights1" iconId="2"/>
              <x14:cfIcon iconSet="3TrafficLights1" iconId="1"/>
              <x14:cfIcon iconSet="3TrafficLights1" iconId="0"/>
            </x14:iconSet>
          </x14:cfRule>
          <xm:sqref>K28</xm:sqref>
        </x14:conditionalFormatting>
        <x14:conditionalFormatting xmlns:xm="http://schemas.microsoft.com/office/excel/2006/main">
          <x14:cfRule type="iconSet" priority="48" id="{70BF4F14-58AC-4A41-BCB9-7D3515409B8D}">
            <x14:iconSet custom="1">
              <x14:cfvo type="percent">
                <xm:f>0</xm:f>
              </x14:cfvo>
              <x14:cfvo type="num">
                <xm:f>4</xm:f>
              </x14:cfvo>
              <x14:cfvo type="num">
                <xm:f>13</xm:f>
              </x14:cfvo>
              <x14:cfIcon iconSet="3TrafficLights1" iconId="2"/>
              <x14:cfIcon iconSet="3TrafficLights1" iconId="1"/>
              <x14:cfIcon iconSet="3TrafficLights1" iconId="0"/>
            </x14:iconSet>
          </x14:cfRule>
          <xm:sqref>K29 K26:K27</xm:sqref>
        </x14:conditionalFormatting>
        <x14:conditionalFormatting xmlns:xm="http://schemas.microsoft.com/office/excel/2006/main">
          <x14:cfRule type="iconSet" priority="39" id="{70D6010E-E78F-41E5-8E80-6CFBA462CE1B}">
            <x14:iconSet custom="1">
              <x14:cfvo type="percent">
                <xm:f>0</xm:f>
              </x14:cfvo>
              <x14:cfvo type="num">
                <xm:f>4</xm:f>
              </x14:cfvo>
              <x14:cfvo type="num">
                <xm:f>13</xm:f>
              </x14:cfvo>
              <x14:cfIcon iconSet="3TrafficLights1" iconId="2"/>
              <x14:cfIcon iconSet="3TrafficLights1" iconId="1"/>
              <x14:cfIcon iconSet="3TrafficLights1" iconId="0"/>
            </x14:iconSet>
          </x14:cfRule>
          <xm:sqref>K32</xm:sqref>
        </x14:conditionalFormatting>
        <x14:conditionalFormatting xmlns:xm="http://schemas.microsoft.com/office/excel/2006/main">
          <x14:cfRule type="iconSet" priority="41" id="{F86DBD2F-2381-4A1F-9CA5-FD5F7555DD6D}">
            <x14:iconSet custom="1">
              <x14:cfvo type="percent">
                <xm:f>0</xm:f>
              </x14:cfvo>
              <x14:cfvo type="num">
                <xm:f>4</xm:f>
              </x14:cfvo>
              <x14:cfvo type="num">
                <xm:f>13</xm:f>
              </x14:cfvo>
              <x14:cfIcon iconSet="3TrafficLights1" iconId="2"/>
              <x14:cfIcon iconSet="3TrafficLights1" iconId="1"/>
              <x14:cfIcon iconSet="3TrafficLights1" iconId="0"/>
            </x14:iconSet>
          </x14:cfRule>
          <xm:sqref>K33 K30:K31</xm:sqref>
        </x14:conditionalFormatting>
        <x14:conditionalFormatting xmlns:xm="http://schemas.microsoft.com/office/excel/2006/main">
          <x14:cfRule type="iconSet" priority="32" id="{FD7A5E75-1135-4404-9399-77A34B73FD14}">
            <x14:iconSet custom="1">
              <x14:cfvo type="percent">
                <xm:f>0</xm:f>
              </x14:cfvo>
              <x14:cfvo type="num">
                <xm:f>4</xm:f>
              </x14:cfvo>
              <x14:cfvo type="num">
                <xm:f>13</xm:f>
              </x14:cfvo>
              <x14:cfIcon iconSet="3TrafficLights1" iconId="2"/>
              <x14:cfIcon iconSet="3TrafficLights1" iconId="1"/>
              <x14:cfIcon iconSet="3TrafficLights1" iconId="0"/>
            </x14:iconSet>
          </x14:cfRule>
          <xm:sqref>K36</xm:sqref>
        </x14:conditionalFormatting>
        <x14:conditionalFormatting xmlns:xm="http://schemas.microsoft.com/office/excel/2006/main">
          <x14:cfRule type="iconSet" priority="34" id="{9C400D63-A3B4-4C3D-A757-ACF19DE0E1AE}">
            <x14:iconSet custom="1">
              <x14:cfvo type="percent">
                <xm:f>0</xm:f>
              </x14:cfvo>
              <x14:cfvo type="num">
                <xm:f>4</xm:f>
              </x14:cfvo>
              <x14:cfvo type="num">
                <xm:f>13</xm:f>
              </x14:cfvo>
              <x14:cfIcon iconSet="3TrafficLights1" iconId="2"/>
              <x14:cfIcon iconSet="3TrafficLights1" iconId="1"/>
              <x14:cfIcon iconSet="3TrafficLights1" iconId="0"/>
            </x14:iconSet>
          </x14:cfRule>
          <xm:sqref>K37 K34:K35</xm:sqref>
        </x14:conditionalFormatting>
        <x14:conditionalFormatting xmlns:xm="http://schemas.microsoft.com/office/excel/2006/main">
          <x14:cfRule type="iconSet" priority="25" id="{1C5AE71E-4DE6-45CD-B92A-8A890AFA39D1}">
            <x14:iconSet custom="1">
              <x14:cfvo type="percent">
                <xm:f>0</xm:f>
              </x14:cfvo>
              <x14:cfvo type="num">
                <xm:f>4</xm:f>
              </x14:cfvo>
              <x14:cfvo type="num">
                <xm:f>13</xm:f>
              </x14:cfvo>
              <x14:cfIcon iconSet="3TrafficLights1" iconId="2"/>
              <x14:cfIcon iconSet="3TrafficLights1" iconId="1"/>
              <x14:cfIcon iconSet="3TrafficLights1" iconId="0"/>
            </x14:iconSet>
          </x14:cfRule>
          <xm:sqref>K40</xm:sqref>
        </x14:conditionalFormatting>
        <x14:conditionalFormatting xmlns:xm="http://schemas.microsoft.com/office/excel/2006/main">
          <x14:cfRule type="iconSet" priority="27" id="{0B75B2B6-011C-4B65-8196-92666D766B93}">
            <x14:iconSet custom="1">
              <x14:cfvo type="percent">
                <xm:f>0</xm:f>
              </x14:cfvo>
              <x14:cfvo type="num">
                <xm:f>4</xm:f>
              </x14:cfvo>
              <x14:cfvo type="num">
                <xm:f>13</xm:f>
              </x14:cfvo>
              <x14:cfIcon iconSet="3TrafficLights1" iconId="2"/>
              <x14:cfIcon iconSet="3TrafficLights1" iconId="1"/>
              <x14:cfIcon iconSet="3TrafficLights1" iconId="0"/>
            </x14:iconSet>
          </x14:cfRule>
          <xm:sqref>K41 K38:K39</xm:sqref>
        </x14:conditionalFormatting>
        <x14:conditionalFormatting xmlns:xm="http://schemas.microsoft.com/office/excel/2006/main">
          <x14:cfRule type="iconSet" priority="94" id="{8E2BA053-BED1-446C-9902-64D891CD6B9B}">
            <x14:iconSet custom="1">
              <x14:cfvo type="percent">
                <xm:f>0</xm:f>
              </x14:cfvo>
              <x14:cfvo type="num">
                <xm:f>4</xm:f>
              </x14:cfvo>
              <x14:cfvo type="num">
                <xm:f>13</xm:f>
              </x14:cfvo>
              <x14:cfIcon iconSet="3TrafficLights1" iconId="2"/>
              <x14:cfIcon iconSet="3TrafficLights1" iconId="1"/>
              <x14:cfIcon iconSet="3TrafficLights1" iconId="0"/>
            </x14:iconSet>
          </x14:cfRule>
          <xm:sqref>K42:K43</xm:sqref>
        </x14:conditionalFormatting>
        <x14:conditionalFormatting xmlns:xm="http://schemas.microsoft.com/office/excel/2006/main">
          <x14:cfRule type="iconSet" priority="22" id="{FECF4BAB-8E3B-4FF5-AE68-E60A7E9C1117}">
            <x14:iconSet custom="1">
              <x14:cfvo type="percent">
                <xm:f>0</xm:f>
              </x14:cfvo>
              <x14:cfvo type="num">
                <xm:f>4</xm:f>
              </x14:cfvo>
              <x14:cfvo type="num">
                <xm:f>13</xm:f>
              </x14:cfvo>
              <x14:cfIcon iconSet="3TrafficLights1" iconId="2"/>
              <x14:cfIcon iconSet="3TrafficLights1" iconId="1"/>
              <x14:cfIcon iconSet="3TrafficLights1" iconId="0"/>
            </x14:iconSet>
          </x14:cfRule>
          <xm:sqref>K44</xm:sqref>
        </x14:conditionalFormatting>
        <x14:conditionalFormatting xmlns:xm="http://schemas.microsoft.com/office/excel/2006/main">
          <x14:cfRule type="iconSet" priority="13" id="{F7A529B9-FD93-4604-8747-1015360369EE}">
            <x14:iconSet custom="1">
              <x14:cfvo type="percent">
                <xm:f>0</xm:f>
              </x14:cfvo>
              <x14:cfvo type="num">
                <xm:f>4</xm:f>
              </x14:cfvo>
              <x14:cfvo type="num">
                <xm:f>13</xm:f>
              </x14:cfvo>
              <x14:cfIcon iconSet="3TrafficLights1" iconId="2"/>
              <x14:cfIcon iconSet="3TrafficLights1" iconId="1"/>
              <x14:cfIcon iconSet="3TrafficLights1" iconId="0"/>
            </x14:iconSet>
          </x14:cfRule>
          <xm:sqref>K45</xm:sqref>
        </x14:conditionalFormatting>
        <x14:conditionalFormatting xmlns:xm="http://schemas.microsoft.com/office/excel/2006/main">
          <x14:cfRule type="iconSet" priority="1" id="{290E46E3-12E1-4F86-927B-CCC8A2EDF079}">
            <x14:iconSet custom="1">
              <x14:cfvo type="percent">
                <xm:f>0</xm:f>
              </x14:cfvo>
              <x14:cfvo type="num">
                <xm:f>4</xm:f>
              </x14:cfvo>
              <x14:cfvo type="num">
                <xm:f>13</xm:f>
              </x14:cfvo>
              <x14:cfIcon iconSet="3TrafficLights1" iconId="2"/>
              <x14:cfIcon iconSet="3TrafficLights1" iconId="1"/>
              <x14:cfIcon iconSet="3TrafficLights1" iconId="0"/>
            </x14:iconSet>
          </x14:cfRule>
          <xm:sqref>K46</xm:sqref>
        </x14:conditionalFormatting>
        <x14:conditionalFormatting xmlns:xm="http://schemas.microsoft.com/office/excel/2006/main">
          <x14:cfRule type="iconSet" priority="89" id="{BEBB17DF-68BB-4F7C-BC77-60AF7AB0FF8B}">
            <x14:iconSet custom="1">
              <x14:cfvo type="percent">
                <xm:f>0</xm:f>
              </x14:cfvo>
              <x14:cfvo type="num">
                <xm:f>4</xm:f>
              </x14:cfvo>
              <x14:cfvo type="num">
                <xm:f>13</xm:f>
              </x14:cfvo>
              <x14:cfIcon iconSet="3TrafficLights1" iconId="2"/>
              <x14:cfIcon iconSet="3TrafficLights1" iconId="1"/>
              <x14:cfIcon iconSet="3TrafficLights1" iconId="0"/>
            </x14:iconSet>
          </x14:cfRule>
          <xm:sqref>N4</xm:sqref>
        </x14:conditionalFormatting>
        <x14:conditionalFormatting xmlns:xm="http://schemas.microsoft.com/office/excel/2006/main">
          <x14:cfRule type="iconSet" priority="92" id="{CD056472-9BB8-47C5-8469-B0ACDAD73596}">
            <x14:iconSet custom="1">
              <x14:cfvo type="percent">
                <xm:f>0</xm:f>
              </x14:cfvo>
              <x14:cfvo type="num">
                <xm:f>4</xm:f>
              </x14:cfvo>
              <x14:cfvo type="num">
                <xm:f>13</xm:f>
              </x14:cfvo>
              <x14:cfIcon iconSet="3TrafficLights1" iconId="2"/>
              <x14:cfIcon iconSet="3TrafficLights1" iconId="1"/>
              <x14:cfIcon iconSet="3TrafficLights1" iconId="0"/>
            </x14:iconSet>
          </x14:cfRule>
          <xm:sqref>N5 N2:N3</xm:sqref>
        </x14:conditionalFormatting>
        <x14:conditionalFormatting xmlns:xm="http://schemas.microsoft.com/office/excel/2006/main">
          <x14:cfRule type="iconSet" priority="82" id="{7CA35936-B047-48D8-8C3B-EC7E480A6537}">
            <x14:iconSet custom="1">
              <x14:cfvo type="percent">
                <xm:f>0</xm:f>
              </x14:cfvo>
              <x14:cfvo type="num">
                <xm:f>4</xm:f>
              </x14:cfvo>
              <x14:cfvo type="num">
                <xm:f>13</xm:f>
              </x14:cfvo>
              <x14:cfIcon iconSet="3TrafficLights1" iconId="2"/>
              <x14:cfIcon iconSet="3TrafficLights1" iconId="1"/>
              <x14:cfIcon iconSet="3TrafficLights1" iconId="0"/>
            </x14:iconSet>
          </x14:cfRule>
          <xm:sqref>N8</xm:sqref>
        </x14:conditionalFormatting>
        <x14:conditionalFormatting xmlns:xm="http://schemas.microsoft.com/office/excel/2006/main">
          <x14:cfRule type="iconSet" priority="85" id="{BC028B0B-3D23-4E9D-A820-02CEE9ADCE0B}">
            <x14:iconSet custom="1">
              <x14:cfvo type="percent">
                <xm:f>0</xm:f>
              </x14:cfvo>
              <x14:cfvo type="num">
                <xm:f>4</xm:f>
              </x14:cfvo>
              <x14:cfvo type="num">
                <xm:f>13</xm:f>
              </x14:cfvo>
              <x14:cfIcon iconSet="3TrafficLights1" iconId="2"/>
              <x14:cfIcon iconSet="3TrafficLights1" iconId="1"/>
              <x14:cfIcon iconSet="3TrafficLights1" iconId="0"/>
            </x14:iconSet>
          </x14:cfRule>
          <xm:sqref>N9 N6:N7</xm:sqref>
        </x14:conditionalFormatting>
        <x14:conditionalFormatting xmlns:xm="http://schemas.microsoft.com/office/excel/2006/main">
          <x14:cfRule type="iconSet" priority="75" id="{9FC2E3CE-9F08-426E-984E-4B82985A260D}">
            <x14:iconSet custom="1">
              <x14:cfvo type="percent">
                <xm:f>0</xm:f>
              </x14:cfvo>
              <x14:cfvo type="num">
                <xm:f>4</xm:f>
              </x14:cfvo>
              <x14:cfvo type="num">
                <xm:f>13</xm:f>
              </x14:cfvo>
              <x14:cfIcon iconSet="3TrafficLights1" iconId="2"/>
              <x14:cfIcon iconSet="3TrafficLights1" iconId="1"/>
              <x14:cfIcon iconSet="3TrafficLights1" iconId="0"/>
            </x14:iconSet>
          </x14:cfRule>
          <xm:sqref>N12</xm:sqref>
        </x14:conditionalFormatting>
        <x14:conditionalFormatting xmlns:xm="http://schemas.microsoft.com/office/excel/2006/main">
          <x14:cfRule type="iconSet" priority="78" id="{81A58865-172E-4B17-A8A0-0139A1B58D0A}">
            <x14:iconSet custom="1">
              <x14:cfvo type="percent">
                <xm:f>0</xm:f>
              </x14:cfvo>
              <x14:cfvo type="num">
                <xm:f>4</xm:f>
              </x14:cfvo>
              <x14:cfvo type="num">
                <xm:f>13</xm:f>
              </x14:cfvo>
              <x14:cfIcon iconSet="3TrafficLights1" iconId="2"/>
              <x14:cfIcon iconSet="3TrafficLights1" iconId="1"/>
              <x14:cfIcon iconSet="3TrafficLights1" iconId="0"/>
            </x14:iconSet>
          </x14:cfRule>
          <xm:sqref>N13 N10:N11</xm:sqref>
        </x14:conditionalFormatting>
        <x14:conditionalFormatting xmlns:xm="http://schemas.microsoft.com/office/excel/2006/main">
          <x14:cfRule type="iconSet" priority="68" id="{CDD2191D-F95C-4D1F-9FBA-50C233094348}">
            <x14:iconSet custom="1">
              <x14:cfvo type="percent">
                <xm:f>0</xm:f>
              </x14:cfvo>
              <x14:cfvo type="num">
                <xm:f>4</xm:f>
              </x14:cfvo>
              <x14:cfvo type="num">
                <xm:f>13</xm:f>
              </x14:cfvo>
              <x14:cfIcon iconSet="3TrafficLights1" iconId="2"/>
              <x14:cfIcon iconSet="3TrafficLights1" iconId="1"/>
              <x14:cfIcon iconSet="3TrafficLights1" iconId="0"/>
            </x14:iconSet>
          </x14:cfRule>
          <xm:sqref>N16</xm:sqref>
        </x14:conditionalFormatting>
        <x14:conditionalFormatting xmlns:xm="http://schemas.microsoft.com/office/excel/2006/main">
          <x14:cfRule type="iconSet" priority="71" id="{48BA4313-FF9B-4CFE-B7E9-58D973A13900}">
            <x14:iconSet custom="1">
              <x14:cfvo type="percent">
                <xm:f>0</xm:f>
              </x14:cfvo>
              <x14:cfvo type="num">
                <xm:f>4</xm:f>
              </x14:cfvo>
              <x14:cfvo type="num">
                <xm:f>13</xm:f>
              </x14:cfvo>
              <x14:cfIcon iconSet="3TrafficLights1" iconId="2"/>
              <x14:cfIcon iconSet="3TrafficLights1" iconId="1"/>
              <x14:cfIcon iconSet="3TrafficLights1" iconId="0"/>
            </x14:iconSet>
          </x14:cfRule>
          <xm:sqref>N17 N14:N15</xm:sqref>
        </x14:conditionalFormatting>
        <x14:conditionalFormatting xmlns:xm="http://schemas.microsoft.com/office/excel/2006/main">
          <x14:cfRule type="iconSet" priority="61" id="{CA1530B8-9B8A-43BB-B558-3A7B2EDD9029}">
            <x14:iconSet custom="1">
              <x14:cfvo type="percent">
                <xm:f>0</xm:f>
              </x14:cfvo>
              <x14:cfvo type="num">
                <xm:f>4</xm:f>
              </x14:cfvo>
              <x14:cfvo type="num">
                <xm:f>13</xm:f>
              </x14:cfvo>
              <x14:cfIcon iconSet="3TrafficLights1" iconId="2"/>
              <x14:cfIcon iconSet="3TrafficLights1" iconId="1"/>
              <x14:cfIcon iconSet="3TrafficLights1" iconId="0"/>
            </x14:iconSet>
          </x14:cfRule>
          <xm:sqref>N20</xm:sqref>
        </x14:conditionalFormatting>
        <x14:conditionalFormatting xmlns:xm="http://schemas.microsoft.com/office/excel/2006/main">
          <x14:cfRule type="iconSet" priority="64" id="{C8097BB6-35DB-45D7-A6F7-14E2001F335C}">
            <x14:iconSet custom="1">
              <x14:cfvo type="percent">
                <xm:f>0</xm:f>
              </x14:cfvo>
              <x14:cfvo type="num">
                <xm:f>4</xm:f>
              </x14:cfvo>
              <x14:cfvo type="num">
                <xm:f>13</xm:f>
              </x14:cfvo>
              <x14:cfIcon iconSet="3TrafficLights1" iconId="2"/>
              <x14:cfIcon iconSet="3TrafficLights1" iconId="1"/>
              <x14:cfIcon iconSet="3TrafficLights1" iconId="0"/>
            </x14:iconSet>
          </x14:cfRule>
          <xm:sqref>N21 N18:N19</xm:sqref>
        </x14:conditionalFormatting>
        <x14:conditionalFormatting xmlns:xm="http://schemas.microsoft.com/office/excel/2006/main">
          <x14:cfRule type="iconSet" priority="54" id="{86D0E1A7-D842-49D1-B324-5A9F60AE21F2}">
            <x14:iconSet custom="1">
              <x14:cfvo type="percent">
                <xm:f>0</xm:f>
              </x14:cfvo>
              <x14:cfvo type="num">
                <xm:f>4</xm:f>
              </x14:cfvo>
              <x14:cfvo type="num">
                <xm:f>13</xm:f>
              </x14:cfvo>
              <x14:cfIcon iconSet="3TrafficLights1" iconId="2"/>
              <x14:cfIcon iconSet="3TrafficLights1" iconId="1"/>
              <x14:cfIcon iconSet="3TrafficLights1" iconId="0"/>
            </x14:iconSet>
          </x14:cfRule>
          <xm:sqref>N24</xm:sqref>
        </x14:conditionalFormatting>
        <x14:conditionalFormatting xmlns:xm="http://schemas.microsoft.com/office/excel/2006/main">
          <x14:cfRule type="iconSet" priority="57" id="{14DA5E06-1104-4955-AD35-7D7F13C0D654}">
            <x14:iconSet custom="1">
              <x14:cfvo type="percent">
                <xm:f>0</xm:f>
              </x14:cfvo>
              <x14:cfvo type="num">
                <xm:f>4</xm:f>
              </x14:cfvo>
              <x14:cfvo type="num">
                <xm:f>13</xm:f>
              </x14:cfvo>
              <x14:cfIcon iconSet="3TrafficLights1" iconId="2"/>
              <x14:cfIcon iconSet="3TrafficLights1" iconId="1"/>
              <x14:cfIcon iconSet="3TrafficLights1" iconId="0"/>
            </x14:iconSet>
          </x14:cfRule>
          <xm:sqref>N25 N22:N23</xm:sqref>
        </x14:conditionalFormatting>
        <x14:conditionalFormatting xmlns:xm="http://schemas.microsoft.com/office/excel/2006/main">
          <x14:cfRule type="iconSet" priority="47" id="{DF7B7F51-E733-4010-9034-F24792CF8802}">
            <x14:iconSet custom="1">
              <x14:cfvo type="percent">
                <xm:f>0</xm:f>
              </x14:cfvo>
              <x14:cfvo type="num">
                <xm:f>4</xm:f>
              </x14:cfvo>
              <x14:cfvo type="num">
                <xm:f>13</xm:f>
              </x14:cfvo>
              <x14:cfIcon iconSet="3TrafficLights1" iconId="2"/>
              <x14:cfIcon iconSet="3TrafficLights1" iconId="1"/>
              <x14:cfIcon iconSet="3TrafficLights1" iconId="0"/>
            </x14:iconSet>
          </x14:cfRule>
          <xm:sqref>N28</xm:sqref>
        </x14:conditionalFormatting>
        <x14:conditionalFormatting xmlns:xm="http://schemas.microsoft.com/office/excel/2006/main">
          <x14:cfRule type="iconSet" priority="50" id="{ECE91E11-3F51-40BD-8300-A327AC4539DF}">
            <x14:iconSet custom="1">
              <x14:cfvo type="percent">
                <xm:f>0</xm:f>
              </x14:cfvo>
              <x14:cfvo type="num">
                <xm:f>4</xm:f>
              </x14:cfvo>
              <x14:cfvo type="num">
                <xm:f>13</xm:f>
              </x14:cfvo>
              <x14:cfIcon iconSet="3TrafficLights1" iconId="2"/>
              <x14:cfIcon iconSet="3TrafficLights1" iconId="1"/>
              <x14:cfIcon iconSet="3TrafficLights1" iconId="0"/>
            </x14:iconSet>
          </x14:cfRule>
          <xm:sqref>N29 N26:N27</xm:sqref>
        </x14:conditionalFormatting>
        <x14:conditionalFormatting xmlns:xm="http://schemas.microsoft.com/office/excel/2006/main">
          <x14:cfRule type="iconSet" priority="40" id="{E69A5289-37AB-4646-91FD-3D03249BD0C2}">
            <x14:iconSet custom="1">
              <x14:cfvo type="percent">
                <xm:f>0</xm:f>
              </x14:cfvo>
              <x14:cfvo type="num">
                <xm:f>4</xm:f>
              </x14:cfvo>
              <x14:cfvo type="num">
                <xm:f>13</xm:f>
              </x14:cfvo>
              <x14:cfIcon iconSet="3TrafficLights1" iconId="2"/>
              <x14:cfIcon iconSet="3TrafficLights1" iconId="1"/>
              <x14:cfIcon iconSet="3TrafficLights1" iconId="0"/>
            </x14:iconSet>
          </x14:cfRule>
          <xm:sqref>N32</xm:sqref>
        </x14:conditionalFormatting>
        <x14:conditionalFormatting xmlns:xm="http://schemas.microsoft.com/office/excel/2006/main">
          <x14:cfRule type="iconSet" priority="43" id="{F1512E74-7BAC-4879-8820-71E4564209F0}">
            <x14:iconSet custom="1">
              <x14:cfvo type="percent">
                <xm:f>0</xm:f>
              </x14:cfvo>
              <x14:cfvo type="num">
                <xm:f>4</xm:f>
              </x14:cfvo>
              <x14:cfvo type="num">
                <xm:f>13</xm:f>
              </x14:cfvo>
              <x14:cfIcon iconSet="3TrafficLights1" iconId="2"/>
              <x14:cfIcon iconSet="3TrafficLights1" iconId="1"/>
              <x14:cfIcon iconSet="3TrafficLights1" iconId="0"/>
            </x14:iconSet>
          </x14:cfRule>
          <xm:sqref>N33 N30:N31</xm:sqref>
        </x14:conditionalFormatting>
        <x14:conditionalFormatting xmlns:xm="http://schemas.microsoft.com/office/excel/2006/main">
          <x14:cfRule type="iconSet" priority="33" id="{04643D9B-58F6-4830-A9E6-87EF762C6DE8}">
            <x14:iconSet custom="1">
              <x14:cfvo type="percent">
                <xm:f>0</xm:f>
              </x14:cfvo>
              <x14:cfvo type="num">
                <xm:f>4</xm:f>
              </x14:cfvo>
              <x14:cfvo type="num">
                <xm:f>13</xm:f>
              </x14:cfvo>
              <x14:cfIcon iconSet="3TrafficLights1" iconId="2"/>
              <x14:cfIcon iconSet="3TrafficLights1" iconId="1"/>
              <x14:cfIcon iconSet="3TrafficLights1" iconId="0"/>
            </x14:iconSet>
          </x14:cfRule>
          <xm:sqref>N36</xm:sqref>
        </x14:conditionalFormatting>
        <x14:conditionalFormatting xmlns:xm="http://schemas.microsoft.com/office/excel/2006/main">
          <x14:cfRule type="iconSet" priority="36" id="{08FF3BF2-7C5D-4492-99AC-FFCB5C191D6E}">
            <x14:iconSet custom="1">
              <x14:cfvo type="percent">
                <xm:f>0</xm:f>
              </x14:cfvo>
              <x14:cfvo type="num">
                <xm:f>4</xm:f>
              </x14:cfvo>
              <x14:cfvo type="num">
                <xm:f>13</xm:f>
              </x14:cfvo>
              <x14:cfIcon iconSet="3TrafficLights1" iconId="2"/>
              <x14:cfIcon iconSet="3TrafficLights1" iconId="1"/>
              <x14:cfIcon iconSet="3TrafficLights1" iconId="0"/>
            </x14:iconSet>
          </x14:cfRule>
          <xm:sqref>N37 N34:N35</xm:sqref>
        </x14:conditionalFormatting>
        <x14:conditionalFormatting xmlns:xm="http://schemas.microsoft.com/office/excel/2006/main">
          <x14:cfRule type="iconSet" priority="26" id="{7AF39D11-5ECE-4514-A2F6-3250BA1767C5}">
            <x14:iconSet custom="1">
              <x14:cfvo type="percent">
                <xm:f>0</xm:f>
              </x14:cfvo>
              <x14:cfvo type="num">
                <xm:f>4</xm:f>
              </x14:cfvo>
              <x14:cfvo type="num">
                <xm:f>13</xm:f>
              </x14:cfvo>
              <x14:cfIcon iconSet="3TrafficLights1" iconId="2"/>
              <x14:cfIcon iconSet="3TrafficLights1" iconId="1"/>
              <x14:cfIcon iconSet="3TrafficLights1" iconId="0"/>
            </x14:iconSet>
          </x14:cfRule>
          <xm:sqref>N40</xm:sqref>
        </x14:conditionalFormatting>
        <x14:conditionalFormatting xmlns:xm="http://schemas.microsoft.com/office/excel/2006/main">
          <x14:cfRule type="iconSet" priority="29" id="{328BD16E-2965-45C3-B59B-D4B40494226A}">
            <x14:iconSet custom="1">
              <x14:cfvo type="percent">
                <xm:f>0</xm:f>
              </x14:cfvo>
              <x14:cfvo type="num">
                <xm:f>4</xm:f>
              </x14:cfvo>
              <x14:cfvo type="num">
                <xm:f>13</xm:f>
              </x14:cfvo>
              <x14:cfIcon iconSet="3TrafficLights1" iconId="2"/>
              <x14:cfIcon iconSet="3TrafficLights1" iconId="1"/>
              <x14:cfIcon iconSet="3TrafficLights1" iconId="0"/>
            </x14:iconSet>
          </x14:cfRule>
          <xm:sqref>N41 N38:N39</xm:sqref>
        </x14:conditionalFormatting>
        <x14:conditionalFormatting xmlns:xm="http://schemas.microsoft.com/office/excel/2006/main">
          <x14:cfRule type="iconSet" priority="96" id="{A5A51744-6B4F-4297-A140-7D6F8FBA40D2}">
            <x14:iconSet custom="1">
              <x14:cfvo type="percent">
                <xm:f>0</xm:f>
              </x14:cfvo>
              <x14:cfvo type="num">
                <xm:f>4</xm:f>
              </x14:cfvo>
              <x14:cfvo type="num">
                <xm:f>13</xm:f>
              </x14:cfvo>
              <x14:cfIcon iconSet="3TrafficLights1" iconId="2"/>
              <x14:cfIcon iconSet="3TrafficLights1" iconId="1"/>
              <x14:cfIcon iconSet="3TrafficLights1" iconId="0"/>
            </x14:iconSet>
          </x14:cfRule>
          <xm:sqref>N42:N43</xm:sqref>
        </x14:conditionalFormatting>
        <x14:conditionalFormatting xmlns:xm="http://schemas.microsoft.com/office/excel/2006/main">
          <x14:cfRule type="iconSet" priority="23" id="{DF807CA0-4F1E-4ED3-BA99-FB605D3C656A}">
            <x14:iconSet custom="1">
              <x14:cfvo type="percent">
                <xm:f>0</xm:f>
              </x14:cfvo>
              <x14:cfvo type="num">
                <xm:f>4</xm:f>
              </x14:cfvo>
              <x14:cfvo type="num">
                <xm:f>13</xm:f>
              </x14:cfvo>
              <x14:cfIcon iconSet="3TrafficLights1" iconId="2"/>
              <x14:cfIcon iconSet="3TrafficLights1" iconId="1"/>
              <x14:cfIcon iconSet="3TrafficLights1" iconId="0"/>
            </x14:iconSet>
          </x14:cfRule>
          <xm:sqref>N44</xm:sqref>
        </x14:conditionalFormatting>
        <x14:conditionalFormatting xmlns:xm="http://schemas.microsoft.com/office/excel/2006/main">
          <x14:cfRule type="iconSet" priority="15" id="{A036B8D2-729B-4B42-89A0-CEDA60723626}">
            <x14:iconSet custom="1">
              <x14:cfvo type="percent">
                <xm:f>0</xm:f>
              </x14:cfvo>
              <x14:cfvo type="num">
                <xm:f>4</xm:f>
              </x14:cfvo>
              <x14:cfvo type="num">
                <xm:f>13</xm:f>
              </x14:cfvo>
              <x14:cfIcon iconSet="3TrafficLights1" iconId="2"/>
              <x14:cfIcon iconSet="3TrafficLights1" iconId="1"/>
              <x14:cfIcon iconSet="3TrafficLights1" iconId="0"/>
            </x14:iconSet>
          </x14:cfRule>
          <xm:sqref>N45</xm:sqref>
        </x14:conditionalFormatting>
        <x14:conditionalFormatting xmlns:xm="http://schemas.microsoft.com/office/excel/2006/main">
          <x14:cfRule type="iconSet" priority="3" id="{7EB8B506-921E-4840-80CD-A92F8E085FD5}">
            <x14:iconSet custom="1">
              <x14:cfvo type="percent">
                <xm:f>0</xm:f>
              </x14:cfvo>
              <x14:cfvo type="num">
                <xm:f>4</xm:f>
              </x14:cfvo>
              <x14:cfvo type="num">
                <xm:f>13</xm:f>
              </x14:cfvo>
              <x14:cfIcon iconSet="3TrafficLights1" iconId="2"/>
              <x14:cfIcon iconSet="3TrafficLights1" iconId="1"/>
              <x14:cfIcon iconSet="3TrafficLights1" iconId="0"/>
            </x14:iconSet>
          </x14:cfRule>
          <xm:sqref>N46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Cover</vt:lpstr>
      <vt:lpstr>Descrizione Registro Titolare</vt:lpstr>
      <vt:lpstr>Registro Titolare</vt:lpstr>
      <vt:lpstr>Metodo VDR</vt:lpstr>
      <vt:lpstr>VDR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2024-02-15T09:19:39Z</dcterms:modified>
</cp:coreProperties>
</file>