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650"/>
  </bookViews>
  <sheets>
    <sheet name="LISTINO CENTROSCUOLA" sheetId="1" r:id="rId1"/>
    <sheet name="AGGIUNGI ARTICOLI EXTRA" sheetId="3" r:id="rId2"/>
  </sheets>
  <definedNames>
    <definedName name="_xlnm._FilterDatabase" localSheetId="0" hidden="1">'LISTINO CENTROSCUOLA'!$C$6:$C$1158</definedName>
    <definedName name="_xlnm.Print_Area" localSheetId="0">'LISTINO CENTROSCUOLA'!$A$1:$G$1161</definedName>
    <definedName name="Ragione_Sociale">'LISTINO CENTROSCUOLA'!$A$3:$G$5</definedName>
    <definedName name="_xlnm.Print_Titles" localSheetId="0">'LISTINO CENTROSCUOLA'!$6:$6</definedName>
  </definedNames>
  <calcPr calcId="162913"/>
</workbook>
</file>

<file path=xl/calcChain.xml><?xml version="1.0" encoding="utf-8"?>
<calcChain xmlns="http://schemas.openxmlformats.org/spreadsheetml/2006/main">
  <c r="G1157" i="1"/>
  <c r="F1157"/>
  <c r="G886" l="1"/>
  <c r="D886"/>
  <c r="F886" s="1"/>
  <c r="G885"/>
  <c r="D885"/>
  <c r="F885" s="1"/>
  <c r="G796"/>
  <c r="D796"/>
  <c r="F796" s="1"/>
  <c r="D13"/>
  <c r="D14"/>
  <c r="D15"/>
  <c r="D16"/>
  <c r="D17"/>
  <c r="F190"/>
  <c r="G157"/>
  <c r="D157"/>
  <c r="F157" s="1"/>
  <c r="E9" i="3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8"/>
  <c r="F8"/>
  <c r="F9" l="1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G8"/>
  <c r="D1156" i="1"/>
  <c r="F1156" s="1"/>
  <c r="D1155"/>
  <c r="F1155" s="1"/>
  <c r="D1154"/>
  <c r="F1154" s="1"/>
  <c r="D1151"/>
  <c r="F1151" s="1"/>
  <c r="D1150"/>
  <c r="F1150" s="1"/>
  <c r="D1149"/>
  <c r="F1149" s="1"/>
  <c r="D1148"/>
  <c r="F1148" s="1"/>
  <c r="D1145"/>
  <c r="F1145" s="1"/>
  <c r="D1144"/>
  <c r="F1144" s="1"/>
  <c r="D1143"/>
  <c r="F1143" s="1"/>
  <c r="D1142"/>
  <c r="F1142" s="1"/>
  <c r="D1139"/>
  <c r="F1139" s="1"/>
  <c r="D1138"/>
  <c r="F1138" s="1"/>
  <c r="D1137"/>
  <c r="F1137" s="1"/>
  <c r="D1134"/>
  <c r="F1134" s="1"/>
  <c r="D1133"/>
  <c r="F1133" s="1"/>
  <c r="D1132"/>
  <c r="F1132" s="1"/>
  <c r="D1131"/>
  <c r="F1131" s="1"/>
  <c r="D1130"/>
  <c r="F1130" s="1"/>
  <c r="D1129"/>
  <c r="F1129" s="1"/>
  <c r="D1126"/>
  <c r="F1126" s="1"/>
  <c r="D1125"/>
  <c r="F1125" s="1"/>
  <c r="D1122"/>
  <c r="F1122" s="1"/>
  <c r="D1121"/>
  <c r="F1121" s="1"/>
  <c r="D1120"/>
  <c r="F1120" s="1"/>
  <c r="D1117"/>
  <c r="F1117" s="1"/>
  <c r="D1116"/>
  <c r="F1116" s="1"/>
  <c r="D1115"/>
  <c r="F1115" s="1"/>
  <c r="D1114"/>
  <c r="F1114" s="1"/>
  <c r="D1113"/>
  <c r="F1113" s="1"/>
  <c r="D1112"/>
  <c r="D1111"/>
  <c r="F1111" s="1"/>
  <c r="D1110"/>
  <c r="F1110" s="1"/>
  <c r="D1109"/>
  <c r="F1109" s="1"/>
  <c r="D1108"/>
  <c r="F1108" s="1"/>
  <c r="D1107"/>
  <c r="F1107" s="1"/>
  <c r="D1106"/>
  <c r="F1106" s="1"/>
  <c r="D1105"/>
  <c r="F1105" s="1"/>
  <c r="D1104"/>
  <c r="F1104" s="1"/>
  <c r="D1101"/>
  <c r="F1101" s="1"/>
  <c r="D1100"/>
  <c r="F1100" s="1"/>
  <c r="D1099"/>
  <c r="F1099" s="1"/>
  <c r="D1098"/>
  <c r="F1098" s="1"/>
  <c r="D1097"/>
  <c r="F1097" s="1"/>
  <c r="D1094"/>
  <c r="F1094" s="1"/>
  <c r="D1093"/>
  <c r="F1093" s="1"/>
  <c r="D1092"/>
  <c r="F1092" s="1"/>
  <c r="D1091"/>
  <c r="F1091" s="1"/>
  <c r="D1090"/>
  <c r="F1090" s="1"/>
  <c r="D1089"/>
  <c r="F1089" s="1"/>
  <c r="D1088"/>
  <c r="F1088" s="1"/>
  <c r="D1087"/>
  <c r="F1087" s="1"/>
  <c r="D1086"/>
  <c r="F1086" s="1"/>
  <c r="D1085"/>
  <c r="F1085" s="1"/>
  <c r="D1084"/>
  <c r="F1084" s="1"/>
  <c r="D1081"/>
  <c r="F1081" s="1"/>
  <c r="D1080"/>
  <c r="F1080" s="1"/>
  <c r="D1079"/>
  <c r="F1079" s="1"/>
  <c r="D1076"/>
  <c r="F1076" s="1"/>
  <c r="D1073"/>
  <c r="F1073" s="1"/>
  <c r="D1072"/>
  <c r="F1072" s="1"/>
  <c r="D1071"/>
  <c r="F1071" s="1"/>
  <c r="D1070"/>
  <c r="F1070" s="1"/>
  <c r="D1069"/>
  <c r="F1069" s="1"/>
  <c r="D1066"/>
  <c r="F1066" s="1"/>
  <c r="D1065"/>
  <c r="F1065" s="1"/>
  <c r="D1062"/>
  <c r="F1062" s="1"/>
  <c r="D1061"/>
  <c r="F1061" s="1"/>
  <c r="D1060"/>
  <c r="F1060" s="1"/>
  <c r="D1057"/>
  <c r="F1057" s="1"/>
  <c r="D1056"/>
  <c r="F1056" s="1"/>
  <c r="D1053"/>
  <c r="F1053" s="1"/>
  <c r="D1052"/>
  <c r="F1052" s="1"/>
  <c r="D1051"/>
  <c r="F1051" s="1"/>
  <c r="D1050"/>
  <c r="F1050" s="1"/>
  <c r="D1047"/>
  <c r="F1047" s="1"/>
  <c r="D1046"/>
  <c r="F1046" s="1"/>
  <c r="D1045"/>
  <c r="F1045" s="1"/>
  <c r="D1042"/>
  <c r="F1042" s="1"/>
  <c r="D1041"/>
  <c r="F1041" s="1"/>
  <c r="D1038"/>
  <c r="F1038" s="1"/>
  <c r="D1037"/>
  <c r="F1037" s="1"/>
  <c r="D1034"/>
  <c r="F1034" s="1"/>
  <c r="D1033"/>
  <c r="F1033" s="1"/>
  <c r="D1032"/>
  <c r="F1032" s="1"/>
  <c r="D1031"/>
  <c r="F1031" s="1"/>
  <c r="D1030"/>
  <c r="F1030" s="1"/>
  <c r="D1029"/>
  <c r="F1029" s="1"/>
  <c r="D1028"/>
  <c r="F1028" s="1"/>
  <c r="D1025"/>
  <c r="F1025" s="1"/>
  <c r="D1024"/>
  <c r="F1024" s="1"/>
  <c r="D1023"/>
  <c r="F1023" s="1"/>
  <c r="D1020"/>
  <c r="F1020" s="1"/>
  <c r="D1019"/>
  <c r="F1019" s="1"/>
  <c r="D1018"/>
  <c r="F1018" s="1"/>
  <c r="D1017"/>
  <c r="F1017" s="1"/>
  <c r="D1016"/>
  <c r="F1016" s="1"/>
  <c r="D1013"/>
  <c r="F1013" s="1"/>
  <c r="D1012"/>
  <c r="F1012" s="1"/>
  <c r="D1011"/>
  <c r="F1011" s="1"/>
  <c r="D1008"/>
  <c r="F1008" s="1"/>
  <c r="D1005"/>
  <c r="F1005" s="1"/>
  <c r="D1004"/>
  <c r="F1004" s="1"/>
  <c r="D1003"/>
  <c r="F1003" s="1"/>
  <c r="D1002"/>
  <c r="F1002" s="1"/>
  <c r="D1001"/>
  <c r="F1001" s="1"/>
  <c r="D998"/>
  <c r="F998" s="1"/>
  <c r="D997"/>
  <c r="F997" s="1"/>
  <c r="D996"/>
  <c r="F996" s="1"/>
  <c r="D995"/>
  <c r="F995" s="1"/>
  <c r="D994"/>
  <c r="F994" s="1"/>
  <c r="D993"/>
  <c r="F993" s="1"/>
  <c r="D992"/>
  <c r="F992" s="1"/>
  <c r="D991"/>
  <c r="F991" s="1"/>
  <c r="D990"/>
  <c r="F990" s="1"/>
  <c r="D989"/>
  <c r="F989" s="1"/>
  <c r="D988"/>
  <c r="F988" s="1"/>
  <c r="D987"/>
  <c r="F987" s="1"/>
  <c r="D986"/>
  <c r="F986" s="1"/>
  <c r="D985"/>
  <c r="F985" s="1"/>
  <c r="D982"/>
  <c r="F982" s="1"/>
  <c r="D981"/>
  <c r="F981" s="1"/>
  <c r="D980"/>
  <c r="F980" s="1"/>
  <c r="D979"/>
  <c r="F979" s="1"/>
  <c r="D978"/>
  <c r="F978" s="1"/>
  <c r="D977"/>
  <c r="F977" s="1"/>
  <c r="D976"/>
  <c r="F976" s="1"/>
  <c r="D975"/>
  <c r="F975" s="1"/>
  <c r="D974"/>
  <c r="F974" s="1"/>
  <c r="D973"/>
  <c r="F973" s="1"/>
  <c r="D972"/>
  <c r="F972" s="1"/>
  <c r="D971"/>
  <c r="F971" s="1"/>
  <c r="D968"/>
  <c r="F968" s="1"/>
  <c r="D967"/>
  <c r="F967" s="1"/>
  <c r="D966"/>
  <c r="F966" s="1"/>
  <c r="D965"/>
  <c r="F965" s="1"/>
  <c r="D964"/>
  <c r="F964" s="1"/>
  <c r="D961"/>
  <c r="F961" s="1"/>
  <c r="D960"/>
  <c r="F960" s="1"/>
  <c r="D958"/>
  <c r="F958" s="1"/>
  <c r="D957"/>
  <c r="F957" s="1"/>
  <c r="D956"/>
  <c r="F956" s="1"/>
  <c r="D955"/>
  <c r="F955" s="1"/>
  <c r="D952"/>
  <c r="F952" s="1"/>
  <c r="D951"/>
  <c r="F951" s="1"/>
  <c r="D950"/>
  <c r="F950" s="1"/>
  <c r="D949"/>
  <c r="F949" s="1"/>
  <c r="D946"/>
  <c r="F946" s="1"/>
  <c r="D943"/>
  <c r="F943" s="1"/>
  <c r="D942"/>
  <c r="F942" s="1"/>
  <c r="D941"/>
  <c r="F941" s="1"/>
  <c r="D940"/>
  <c r="F940" s="1"/>
  <c r="D939"/>
  <c r="F939" s="1"/>
  <c r="D936"/>
  <c r="F936" s="1"/>
  <c r="D935"/>
  <c r="F935" s="1"/>
  <c r="D934"/>
  <c r="F934" s="1"/>
  <c r="D933"/>
  <c r="F933" s="1"/>
  <c r="D932"/>
  <c r="F932" s="1"/>
  <c r="D931"/>
  <c r="F931" s="1"/>
  <c r="D930"/>
  <c r="F930" s="1"/>
  <c r="D929"/>
  <c r="F929" s="1"/>
  <c r="D928"/>
  <c r="F928" s="1"/>
  <c r="D927"/>
  <c r="F927" s="1"/>
  <c r="D926"/>
  <c r="F926" s="1"/>
  <c r="D925"/>
  <c r="F925" s="1"/>
  <c r="D924"/>
  <c r="F924" s="1"/>
  <c r="D923"/>
  <c r="F923" s="1"/>
  <c r="D922"/>
  <c r="F922" s="1"/>
  <c r="D921"/>
  <c r="F921" s="1"/>
  <c r="D920"/>
  <c r="F920" s="1"/>
  <c r="D919"/>
  <c r="F919" s="1"/>
  <c r="D918"/>
  <c r="F918" s="1"/>
  <c r="D917"/>
  <c r="F917" s="1"/>
  <c r="D916"/>
  <c r="F916" s="1"/>
  <c r="D913"/>
  <c r="F913" s="1"/>
  <c r="D912"/>
  <c r="F912" s="1"/>
  <c r="D911"/>
  <c r="F911" s="1"/>
  <c r="D910"/>
  <c r="F910" s="1"/>
  <c r="D909"/>
  <c r="F909" s="1"/>
  <c r="D908"/>
  <c r="F908" s="1"/>
  <c r="D907"/>
  <c r="F907" s="1"/>
  <c r="D906"/>
  <c r="F906" s="1"/>
  <c r="D905"/>
  <c r="F905" s="1"/>
  <c r="D904"/>
  <c r="F904" s="1"/>
  <c r="D903"/>
  <c r="F903" s="1"/>
  <c r="D902"/>
  <c r="F902" s="1"/>
  <c r="D901"/>
  <c r="F901" s="1"/>
  <c r="D900"/>
  <c r="F900" s="1"/>
  <c r="D897"/>
  <c r="F897" s="1"/>
  <c r="D896"/>
  <c r="F896" s="1"/>
  <c r="D895"/>
  <c r="F895" s="1"/>
  <c r="D894"/>
  <c r="F894" s="1"/>
  <c r="D893"/>
  <c r="F893" s="1"/>
  <c r="D892"/>
  <c r="F892" s="1"/>
  <c r="D891"/>
  <c r="F891" s="1"/>
  <c r="D890"/>
  <c r="F890" s="1"/>
  <c r="D889"/>
  <c r="F889" s="1"/>
  <c r="D884"/>
  <c r="F884" s="1"/>
  <c r="D881"/>
  <c r="F881" s="1"/>
  <c r="D878"/>
  <c r="F878" s="1"/>
  <c r="D875"/>
  <c r="F875" s="1"/>
  <c r="D874"/>
  <c r="F874" s="1"/>
  <c r="D871"/>
  <c r="F871" s="1"/>
  <c r="D870"/>
  <c r="F870" s="1"/>
  <c r="D867"/>
  <c r="F867" s="1"/>
  <c r="D866"/>
  <c r="F866" s="1"/>
  <c r="D865"/>
  <c r="F865" s="1"/>
  <c r="D862"/>
  <c r="F862" s="1"/>
  <c r="D861"/>
  <c r="F861" s="1"/>
  <c r="D860"/>
  <c r="F860" s="1"/>
  <c r="D859"/>
  <c r="F859" s="1"/>
  <c r="D858"/>
  <c r="F858" s="1"/>
  <c r="D857"/>
  <c r="F857" s="1"/>
  <c r="D856"/>
  <c r="F856" s="1"/>
  <c r="D855"/>
  <c r="F855" s="1"/>
  <c r="D854"/>
  <c r="F854" s="1"/>
  <c r="D853"/>
  <c r="F853" s="1"/>
  <c r="D852"/>
  <c r="F852" s="1"/>
  <c r="D851"/>
  <c r="F851" s="1"/>
  <c r="D850"/>
  <c r="F850" s="1"/>
  <c r="D847"/>
  <c r="F847" s="1"/>
  <c r="D846"/>
  <c r="F846" s="1"/>
  <c r="D845"/>
  <c r="F845" s="1"/>
  <c r="D844"/>
  <c r="F844" s="1"/>
  <c r="D843"/>
  <c r="F843" s="1"/>
  <c r="D842"/>
  <c r="F842" s="1"/>
  <c r="D841"/>
  <c r="F841" s="1"/>
  <c r="D840"/>
  <c r="F840" s="1"/>
  <c r="D837"/>
  <c r="F837" s="1"/>
  <c r="D836"/>
  <c r="F836" s="1"/>
  <c r="D835"/>
  <c r="F835" s="1"/>
  <c r="D834"/>
  <c r="F834" s="1"/>
  <c r="D833"/>
  <c r="F833" s="1"/>
  <c r="D832"/>
  <c r="F832" s="1"/>
  <c r="D831"/>
  <c r="F831" s="1"/>
  <c r="D828"/>
  <c r="F828" s="1"/>
  <c r="D827"/>
  <c r="F827" s="1"/>
  <c r="D826"/>
  <c r="F826" s="1"/>
  <c r="D825"/>
  <c r="F825" s="1"/>
  <c r="D824"/>
  <c r="F824" s="1"/>
  <c r="D823"/>
  <c r="F823" s="1"/>
  <c r="D822"/>
  <c r="F822" s="1"/>
  <c r="D821"/>
  <c r="F821" s="1"/>
  <c r="D820"/>
  <c r="F820" s="1"/>
  <c r="D819"/>
  <c r="F819" s="1"/>
  <c r="D818"/>
  <c r="F818" s="1"/>
  <c r="D817"/>
  <c r="F817" s="1"/>
  <c r="D816"/>
  <c r="F816" s="1"/>
  <c r="D815"/>
  <c r="F815" s="1"/>
  <c r="D814"/>
  <c r="F814" s="1"/>
  <c r="D811"/>
  <c r="F811" s="1"/>
  <c r="D810"/>
  <c r="F810" s="1"/>
  <c r="D809"/>
  <c r="F809" s="1"/>
  <c r="D808"/>
  <c r="F808" s="1"/>
  <c r="D807"/>
  <c r="F807" s="1"/>
  <c r="D806"/>
  <c r="F806" s="1"/>
  <c r="D805"/>
  <c r="F805" s="1"/>
  <c r="D804"/>
  <c r="F804" s="1"/>
  <c r="D803"/>
  <c r="F803" s="1"/>
  <c r="D802"/>
  <c r="F802" s="1"/>
  <c r="D801"/>
  <c r="F801" s="1"/>
  <c r="D800"/>
  <c r="F800" s="1"/>
  <c r="D797"/>
  <c r="F797" s="1"/>
  <c r="D795"/>
  <c r="F795" s="1"/>
  <c r="D794"/>
  <c r="F794" s="1"/>
  <c r="D793"/>
  <c r="F793" s="1"/>
  <c r="D792"/>
  <c r="F792" s="1"/>
  <c r="D791"/>
  <c r="F791" s="1"/>
  <c r="D790"/>
  <c r="F790" s="1"/>
  <c r="D789"/>
  <c r="F789" s="1"/>
  <c r="D788"/>
  <c r="F788" s="1"/>
  <c r="D787"/>
  <c r="F787" s="1"/>
  <c r="D786"/>
  <c r="F786" s="1"/>
  <c r="D785"/>
  <c r="F785" s="1"/>
  <c r="D784"/>
  <c r="F784" s="1"/>
  <c r="D783"/>
  <c r="F783" s="1"/>
  <c r="D782"/>
  <c r="F782" s="1"/>
  <c r="D781"/>
  <c r="F781" s="1"/>
  <c r="D780"/>
  <c r="F780" s="1"/>
  <c r="D779"/>
  <c r="F779" s="1"/>
  <c r="D778"/>
  <c r="F778" s="1"/>
  <c r="D775"/>
  <c r="F775" s="1"/>
  <c r="D774"/>
  <c r="F774" s="1"/>
  <c r="D773"/>
  <c r="F773" s="1"/>
  <c r="D772"/>
  <c r="F772" s="1"/>
  <c r="D769"/>
  <c r="F769" s="1"/>
  <c r="D768"/>
  <c r="F768" s="1"/>
  <c r="D767"/>
  <c r="F767" s="1"/>
  <c r="D766"/>
  <c r="F766" s="1"/>
  <c r="D765"/>
  <c r="F765" s="1"/>
  <c r="D764"/>
  <c r="F764" s="1"/>
  <c r="D763"/>
  <c r="F763" s="1"/>
  <c r="D762"/>
  <c r="F762" s="1"/>
  <c r="D761"/>
  <c r="F761" s="1"/>
  <c r="D760"/>
  <c r="F760" s="1"/>
  <c r="D759"/>
  <c r="F759" s="1"/>
  <c r="D758"/>
  <c r="F758" s="1"/>
  <c r="D755"/>
  <c r="F755" s="1"/>
  <c r="D754"/>
  <c r="F754" s="1"/>
  <c r="D753"/>
  <c r="F753" s="1"/>
  <c r="D752"/>
  <c r="F752" s="1"/>
  <c r="D751"/>
  <c r="F751" s="1"/>
  <c r="D750"/>
  <c r="F750" s="1"/>
  <c r="D749"/>
  <c r="F749" s="1"/>
  <c r="D748"/>
  <c r="F748" s="1"/>
  <c r="D747"/>
  <c r="F747" s="1"/>
  <c r="D746"/>
  <c r="F746" s="1"/>
  <c r="D745"/>
  <c r="F745" s="1"/>
  <c r="D744"/>
  <c r="F744" s="1"/>
  <c r="D743"/>
  <c r="F743" s="1"/>
  <c r="D742"/>
  <c r="F742" s="1"/>
  <c r="D741"/>
  <c r="F741" s="1"/>
  <c r="D740"/>
  <c r="F740" s="1"/>
  <c r="D739"/>
  <c r="F739" s="1"/>
  <c r="D738"/>
  <c r="F738" s="1"/>
  <c r="D737"/>
  <c r="F737" s="1"/>
  <c r="D736"/>
  <c r="F736" s="1"/>
  <c r="D735"/>
  <c r="F735" s="1"/>
  <c r="D734"/>
  <c r="F734" s="1"/>
  <c r="D733"/>
  <c r="F733" s="1"/>
  <c r="D732"/>
  <c r="F732" s="1"/>
  <c r="D731"/>
  <c r="F731" s="1"/>
  <c r="D730"/>
  <c r="F730" s="1"/>
  <c r="D729"/>
  <c r="F729" s="1"/>
  <c r="D728"/>
  <c r="F728" s="1"/>
  <c r="D727"/>
  <c r="F727" s="1"/>
  <c r="D726"/>
  <c r="F726" s="1"/>
  <c r="D725"/>
  <c r="F725" s="1"/>
  <c r="D724"/>
  <c r="F724" s="1"/>
  <c r="D723"/>
  <c r="F723" s="1"/>
  <c r="D720"/>
  <c r="F720" s="1"/>
  <c r="D719"/>
  <c r="F719" s="1"/>
  <c r="D716"/>
  <c r="F716" s="1"/>
  <c r="D715"/>
  <c r="F715" s="1"/>
  <c r="D714"/>
  <c r="F714" s="1"/>
  <c r="D711"/>
  <c r="F711" s="1"/>
  <c r="D710"/>
  <c r="F710" s="1"/>
  <c r="D709"/>
  <c r="F709" s="1"/>
  <c r="D708"/>
  <c r="F708" s="1"/>
  <c r="D705"/>
  <c r="F705" s="1"/>
  <c r="D704"/>
  <c r="F704" s="1"/>
  <c r="D703"/>
  <c r="F703" s="1"/>
  <c r="D702"/>
  <c r="F702" s="1"/>
  <c r="D701"/>
  <c r="F701" s="1"/>
  <c r="D700"/>
  <c r="F700" s="1"/>
  <c r="D699"/>
  <c r="F699" s="1"/>
  <c r="D698"/>
  <c r="F698" s="1"/>
  <c r="D697"/>
  <c r="F697" s="1"/>
  <c r="D694"/>
  <c r="F694" s="1"/>
  <c r="D691"/>
  <c r="F691" s="1"/>
  <c r="D690"/>
  <c r="F690" s="1"/>
  <c r="D687"/>
  <c r="F687" s="1"/>
  <c r="D686"/>
  <c r="F686" s="1"/>
  <c r="D685"/>
  <c r="F685" s="1"/>
  <c r="D684"/>
  <c r="F684" s="1"/>
  <c r="D683"/>
  <c r="F683" s="1"/>
  <c r="D682"/>
  <c r="F682" s="1"/>
  <c r="D681"/>
  <c r="F681" s="1"/>
  <c r="D680"/>
  <c r="F680" s="1"/>
  <c r="D679"/>
  <c r="F679" s="1"/>
  <c r="D676"/>
  <c r="F676" s="1"/>
  <c r="D675"/>
  <c r="F675" s="1"/>
  <c r="D674"/>
  <c r="F674" s="1"/>
  <c r="D673"/>
  <c r="F673" s="1"/>
  <c r="D672"/>
  <c r="F672" s="1"/>
  <c r="D671"/>
  <c r="F671" s="1"/>
  <c r="D670"/>
  <c r="F670" s="1"/>
  <c r="D669"/>
  <c r="F669" s="1"/>
  <c r="D668"/>
  <c r="F668" s="1"/>
  <c r="D667"/>
  <c r="F667" s="1"/>
  <c r="D666"/>
  <c r="F666" s="1"/>
  <c r="D665"/>
  <c r="F665" s="1"/>
  <c r="D664"/>
  <c r="F664" s="1"/>
  <c r="D663"/>
  <c r="F663" s="1"/>
  <c r="D662"/>
  <c r="F662" s="1"/>
  <c r="D661"/>
  <c r="F661" s="1"/>
  <c r="D660"/>
  <c r="F660" s="1"/>
  <c r="D659"/>
  <c r="F659" s="1"/>
  <c r="D658"/>
  <c r="F658" s="1"/>
  <c r="D657"/>
  <c r="F657" s="1"/>
  <c r="D656"/>
  <c r="F656" s="1"/>
  <c r="D653"/>
  <c r="F653" s="1"/>
  <c r="D652"/>
  <c r="F652" s="1"/>
  <c r="D651"/>
  <c r="F651" s="1"/>
  <c r="D650"/>
  <c r="F650" s="1"/>
  <c r="D649"/>
  <c r="F649" s="1"/>
  <c r="D646"/>
  <c r="F646" s="1"/>
  <c r="D645"/>
  <c r="F645" s="1"/>
  <c r="D644"/>
  <c r="F644" s="1"/>
  <c r="D643"/>
  <c r="F643" s="1"/>
  <c r="D640"/>
  <c r="F640" s="1"/>
  <c r="D639"/>
  <c r="F639" s="1"/>
  <c r="D636"/>
  <c r="F636" s="1"/>
  <c r="D635"/>
  <c r="F635" s="1"/>
  <c r="D634"/>
  <c r="F634" s="1"/>
  <c r="D633"/>
  <c r="F633" s="1"/>
  <c r="D632"/>
  <c r="F632" s="1"/>
  <c r="D631"/>
  <c r="F631" s="1"/>
  <c r="D630"/>
  <c r="F630" s="1"/>
  <c r="D629"/>
  <c r="F629" s="1"/>
  <c r="D628"/>
  <c r="F628" s="1"/>
  <c r="D625"/>
  <c r="F625" s="1"/>
  <c r="D622"/>
  <c r="F622" s="1"/>
  <c r="D621"/>
  <c r="F621" s="1"/>
  <c r="D620"/>
  <c r="F620" s="1"/>
  <c r="D619"/>
  <c r="F619" s="1"/>
  <c r="D618"/>
  <c r="F618" s="1"/>
  <c r="D617"/>
  <c r="F617" s="1"/>
  <c r="D616"/>
  <c r="F616" s="1"/>
  <c r="D615"/>
  <c r="F615" s="1"/>
  <c r="D614"/>
  <c r="F614" s="1"/>
  <c r="D613"/>
  <c r="F613" s="1"/>
  <c r="D612"/>
  <c r="F612" s="1"/>
  <c r="D609"/>
  <c r="F609" s="1"/>
  <c r="D608"/>
  <c r="F608" s="1"/>
  <c r="D607"/>
  <c r="F607" s="1"/>
  <c r="D606"/>
  <c r="F606" s="1"/>
  <c r="D605"/>
  <c r="F605" s="1"/>
  <c r="D602"/>
  <c r="F602" s="1"/>
  <c r="D601"/>
  <c r="F601" s="1"/>
  <c r="D600"/>
  <c r="F600" s="1"/>
  <c r="D599"/>
  <c r="F599" s="1"/>
  <c r="D598"/>
  <c r="F598" s="1"/>
  <c r="D597"/>
  <c r="F597" s="1"/>
  <c r="D596"/>
  <c r="F596" s="1"/>
  <c r="D595"/>
  <c r="F595" s="1"/>
  <c r="D594"/>
  <c r="F594" s="1"/>
  <c r="D591"/>
  <c r="F591" s="1"/>
  <c r="D590"/>
  <c r="F590" s="1"/>
  <c r="D589"/>
  <c r="F589" s="1"/>
  <c r="D586"/>
  <c r="F586" s="1"/>
  <c r="D585"/>
  <c r="F585" s="1"/>
  <c r="D582"/>
  <c r="F582" s="1"/>
  <c r="D579"/>
  <c r="F579" s="1"/>
  <c r="D576"/>
  <c r="F576" s="1"/>
  <c r="D575"/>
  <c r="F575" s="1"/>
  <c r="D574"/>
  <c r="F574" s="1"/>
  <c r="D573"/>
  <c r="F573" s="1"/>
  <c r="D572"/>
  <c r="F572" s="1"/>
  <c r="D571"/>
  <c r="F571" s="1"/>
  <c r="D570"/>
  <c r="F570" s="1"/>
  <c r="D569"/>
  <c r="F569" s="1"/>
  <c r="D568"/>
  <c r="F568" s="1"/>
  <c r="D565"/>
  <c r="F565" s="1"/>
  <c r="D564"/>
  <c r="F564" s="1"/>
  <c r="D563"/>
  <c r="F563" s="1"/>
  <c r="D562"/>
  <c r="F562" s="1"/>
  <c r="D561"/>
  <c r="F561" s="1"/>
  <c r="D560"/>
  <c r="F560" s="1"/>
  <c r="D559"/>
  <c r="F559" s="1"/>
  <c r="D558"/>
  <c r="F558" s="1"/>
  <c r="D555"/>
  <c r="F555" s="1"/>
  <c r="D554"/>
  <c r="F554" s="1"/>
  <c r="D551"/>
  <c r="F551" s="1"/>
  <c r="D550"/>
  <c r="F550" s="1"/>
  <c r="D549"/>
  <c r="F549" s="1"/>
  <c r="D546"/>
  <c r="F546" s="1"/>
  <c r="D545"/>
  <c r="F545" s="1"/>
  <c r="D544"/>
  <c r="F544" s="1"/>
  <c r="D543"/>
  <c r="F543" s="1"/>
  <c r="D542"/>
  <c r="F542" s="1"/>
  <c r="D541"/>
  <c r="F541" s="1"/>
  <c r="D540"/>
  <c r="F540" s="1"/>
  <c r="D539"/>
  <c r="F539" s="1"/>
  <c r="D538"/>
  <c r="F538" s="1"/>
  <c r="D537"/>
  <c r="F537" s="1"/>
  <c r="D536"/>
  <c r="F536" s="1"/>
  <c r="D533"/>
  <c r="F533" s="1"/>
  <c r="D532"/>
  <c r="F532" s="1"/>
  <c r="D531"/>
  <c r="F531" s="1"/>
  <c r="D530"/>
  <c r="F530" s="1"/>
  <c r="D529"/>
  <c r="F529" s="1"/>
  <c r="D528"/>
  <c r="F528" s="1"/>
  <c r="D527"/>
  <c r="F527" s="1"/>
  <c r="D526"/>
  <c r="F526" s="1"/>
  <c r="D525"/>
  <c r="F525" s="1"/>
  <c r="D524"/>
  <c r="F524" s="1"/>
  <c r="D521"/>
  <c r="F521" s="1"/>
  <c r="D520"/>
  <c r="F520" s="1"/>
  <c r="D519"/>
  <c r="F519" s="1"/>
  <c r="D518"/>
  <c r="F518" s="1"/>
  <c r="D515"/>
  <c r="F515" s="1"/>
  <c r="D512"/>
  <c r="F512" s="1"/>
  <c r="D511"/>
  <c r="F511" s="1"/>
  <c r="D510"/>
  <c r="F510" s="1"/>
  <c r="D509"/>
  <c r="F509" s="1"/>
  <c r="D508"/>
  <c r="F508" s="1"/>
  <c r="D507"/>
  <c r="F507" s="1"/>
  <c r="D504"/>
  <c r="F504" s="1"/>
  <c r="D503"/>
  <c r="F503" s="1"/>
  <c r="D502"/>
  <c r="F502" s="1"/>
  <c r="D501"/>
  <c r="F501" s="1"/>
  <c r="D498"/>
  <c r="F498" s="1"/>
  <c r="D497"/>
  <c r="F497" s="1"/>
  <c r="D496"/>
  <c r="F496" s="1"/>
  <c r="D493"/>
  <c r="F493" s="1"/>
  <c r="D492"/>
  <c r="F492" s="1"/>
  <c r="D491"/>
  <c r="F491" s="1"/>
  <c r="D488"/>
  <c r="F488" s="1"/>
  <c r="D487"/>
  <c r="F487" s="1"/>
  <c r="D484"/>
  <c r="F484" s="1"/>
  <c r="D483"/>
  <c r="F483" s="1"/>
  <c r="D482"/>
  <c r="F482" s="1"/>
  <c r="D479"/>
  <c r="F479" s="1"/>
  <c r="D478"/>
  <c r="F478" s="1"/>
  <c r="D477"/>
  <c r="F477" s="1"/>
  <c r="D476"/>
  <c r="F476" s="1"/>
  <c r="D475"/>
  <c r="F475" s="1"/>
  <c r="D472"/>
  <c r="F472" s="1"/>
  <c r="D469"/>
  <c r="F469" s="1"/>
  <c r="D468"/>
  <c r="F468" s="1"/>
  <c r="D467"/>
  <c r="F467" s="1"/>
  <c r="D466"/>
  <c r="F466" s="1"/>
  <c r="D465"/>
  <c r="F465" s="1"/>
  <c r="D464"/>
  <c r="F464" s="1"/>
  <c r="D463"/>
  <c r="F463" s="1"/>
  <c r="D462"/>
  <c r="F462" s="1"/>
  <c r="D461"/>
  <c r="F461" s="1"/>
  <c r="D460"/>
  <c r="F460" s="1"/>
  <c r="D457"/>
  <c r="F457" s="1"/>
  <c r="D456"/>
  <c r="F456" s="1"/>
  <c r="D455"/>
  <c r="F455" s="1"/>
  <c r="D454"/>
  <c r="F454" s="1"/>
  <c r="D453"/>
  <c r="F453" s="1"/>
  <c r="D452"/>
  <c r="F452" s="1"/>
  <c r="D451"/>
  <c r="F451" s="1"/>
  <c r="D450"/>
  <c r="F450" s="1"/>
  <c r="D449"/>
  <c r="F449" s="1"/>
  <c r="D448"/>
  <c r="F448" s="1"/>
  <c r="D447"/>
  <c r="F447" s="1"/>
  <c r="D446"/>
  <c r="F446" s="1"/>
  <c r="D445"/>
  <c r="F445" s="1"/>
  <c r="D444"/>
  <c r="F444" s="1"/>
  <c r="D441"/>
  <c r="F441" s="1"/>
  <c r="D440"/>
  <c r="F440" s="1"/>
  <c r="D439"/>
  <c r="F439" s="1"/>
  <c r="D438"/>
  <c r="F438" s="1"/>
  <c r="D437"/>
  <c r="F437" s="1"/>
  <c r="D436"/>
  <c r="F436" s="1"/>
  <c r="D433"/>
  <c r="F433" s="1"/>
  <c r="D432"/>
  <c r="F432" s="1"/>
  <c r="D431"/>
  <c r="F431" s="1"/>
  <c r="D430"/>
  <c r="F430" s="1"/>
  <c r="D429"/>
  <c r="F429" s="1"/>
  <c r="D428"/>
  <c r="F428" s="1"/>
  <c r="D427"/>
  <c r="F427" s="1"/>
  <c r="D426"/>
  <c r="F426" s="1"/>
  <c r="D425"/>
  <c r="F425" s="1"/>
  <c r="D424"/>
  <c r="F424" s="1"/>
  <c r="D423"/>
  <c r="F423" s="1"/>
  <c r="D422"/>
  <c r="F422" s="1"/>
  <c r="D421"/>
  <c r="F421" s="1"/>
  <c r="D420"/>
  <c r="F420" s="1"/>
  <c r="D419"/>
  <c r="F419" s="1"/>
  <c r="D416"/>
  <c r="F416" s="1"/>
  <c r="D415"/>
  <c r="F415" s="1"/>
  <c r="D414"/>
  <c r="F414" s="1"/>
  <c r="D413"/>
  <c r="F413" s="1"/>
  <c r="D412"/>
  <c r="F412" s="1"/>
  <c r="D411"/>
  <c r="F411" s="1"/>
  <c r="D408"/>
  <c r="F408" s="1"/>
  <c r="D407"/>
  <c r="F407" s="1"/>
  <c r="D406"/>
  <c r="F406" s="1"/>
  <c r="D403"/>
  <c r="F403" s="1"/>
  <c r="D402"/>
  <c r="F402" s="1"/>
  <c r="D401"/>
  <c r="F401" s="1"/>
  <c r="D398"/>
  <c r="F398" s="1"/>
  <c r="D397"/>
  <c r="F397" s="1"/>
  <c r="D396"/>
  <c r="F396" s="1"/>
  <c r="D393"/>
  <c r="F393" s="1"/>
  <c r="D392"/>
  <c r="F392" s="1"/>
  <c r="D389"/>
  <c r="F389" s="1"/>
  <c r="D388"/>
  <c r="F388" s="1"/>
  <c r="D387"/>
  <c r="F387" s="1"/>
  <c r="D384"/>
  <c r="F384" s="1"/>
  <c r="D383"/>
  <c r="F383" s="1"/>
  <c r="D382"/>
  <c r="F382" s="1"/>
  <c r="D381"/>
  <c r="F381" s="1"/>
  <c r="D380"/>
  <c r="F380" s="1"/>
  <c r="D377"/>
  <c r="F377" s="1"/>
  <c r="D374"/>
  <c r="F374" s="1"/>
  <c r="D373"/>
  <c r="F373" s="1"/>
  <c r="D372"/>
  <c r="F372" s="1"/>
  <c r="D371"/>
  <c r="F371" s="1"/>
  <c r="D370"/>
  <c r="F370" s="1"/>
  <c r="D369"/>
  <c r="F369" s="1"/>
  <c r="D368"/>
  <c r="F368" s="1"/>
  <c r="D365"/>
  <c r="F365" s="1"/>
  <c r="D364"/>
  <c r="F364" s="1"/>
  <c r="D363"/>
  <c r="F363" s="1"/>
  <c r="D362"/>
  <c r="F362" s="1"/>
  <c r="D361"/>
  <c r="F361" s="1"/>
  <c r="D360"/>
  <c r="F360" s="1"/>
  <c r="D359"/>
  <c r="F359" s="1"/>
  <c r="D358"/>
  <c r="F358" s="1"/>
  <c r="D357"/>
  <c r="F357" s="1"/>
  <c r="D356"/>
  <c r="F356" s="1"/>
  <c r="D353"/>
  <c r="F353" s="1"/>
  <c r="D352"/>
  <c r="F352" s="1"/>
  <c r="D351"/>
  <c r="F351" s="1"/>
  <c r="D350"/>
  <c r="F350" s="1"/>
  <c r="D349"/>
  <c r="F349" s="1"/>
  <c r="D348"/>
  <c r="F348" s="1"/>
  <c r="D347"/>
  <c r="F347" s="1"/>
  <c r="D346"/>
  <c r="F346" s="1"/>
  <c r="D345"/>
  <c r="F345" s="1"/>
  <c r="D344"/>
  <c r="F344" s="1"/>
  <c r="D343"/>
  <c r="F343" s="1"/>
  <c r="D342"/>
  <c r="F342" s="1"/>
  <c r="D341"/>
  <c r="F341" s="1"/>
  <c r="D340"/>
  <c r="F340" s="1"/>
  <c r="D339"/>
  <c r="F339" s="1"/>
  <c r="D338"/>
  <c r="F338" s="1"/>
  <c r="D337"/>
  <c r="F337" s="1"/>
  <c r="D336"/>
  <c r="F336" s="1"/>
  <c r="D335"/>
  <c r="F335" s="1"/>
  <c r="D334"/>
  <c r="F334" s="1"/>
  <c r="D333"/>
  <c r="F333" s="1"/>
  <c r="D332"/>
  <c r="F332" s="1"/>
  <c r="D331"/>
  <c r="F331" s="1"/>
  <c r="D330"/>
  <c r="F330" s="1"/>
  <c r="D329"/>
  <c r="F329" s="1"/>
  <c r="D328"/>
  <c r="F328" s="1"/>
  <c r="D327"/>
  <c r="F327" s="1"/>
  <c r="D326"/>
  <c r="F326" s="1"/>
  <c r="D325"/>
  <c r="F325" s="1"/>
  <c r="D324"/>
  <c r="F324" s="1"/>
  <c r="D323"/>
  <c r="F323" s="1"/>
  <c r="D322"/>
  <c r="F322" s="1"/>
  <c r="D321"/>
  <c r="F321" s="1"/>
  <c r="D320"/>
  <c r="F320" s="1"/>
  <c r="D319"/>
  <c r="F319" s="1"/>
  <c r="D316"/>
  <c r="F316" s="1"/>
  <c r="D315"/>
  <c r="F315" s="1"/>
  <c r="D314"/>
  <c r="F314" s="1"/>
  <c r="D313"/>
  <c r="F313" s="1"/>
  <c r="D312"/>
  <c r="F312" s="1"/>
  <c r="D311"/>
  <c r="F311" s="1"/>
  <c r="D310"/>
  <c r="F310" s="1"/>
  <c r="D309"/>
  <c r="F309" s="1"/>
  <c r="D308"/>
  <c r="F308" s="1"/>
  <c r="D307"/>
  <c r="F307" s="1"/>
  <c r="D306"/>
  <c r="F306" s="1"/>
  <c r="D305"/>
  <c r="F305" s="1"/>
  <c r="D304"/>
  <c r="F304" s="1"/>
  <c r="D303"/>
  <c r="F303" s="1"/>
  <c r="D302"/>
  <c r="F302" s="1"/>
  <c r="D301"/>
  <c r="F301" s="1"/>
  <c r="D300"/>
  <c r="F300" s="1"/>
  <c r="D297"/>
  <c r="F297" s="1"/>
  <c r="D296"/>
  <c r="F296" s="1"/>
  <c r="D295"/>
  <c r="F295" s="1"/>
  <c r="D294"/>
  <c r="F294" s="1"/>
  <c r="D293"/>
  <c r="F293" s="1"/>
  <c r="D292"/>
  <c r="F292" s="1"/>
  <c r="D289"/>
  <c r="F289" s="1"/>
  <c r="D288"/>
  <c r="F288" s="1"/>
  <c r="D287"/>
  <c r="F287" s="1"/>
  <c r="D286"/>
  <c r="F286" s="1"/>
  <c r="D285"/>
  <c r="F285" s="1"/>
  <c r="D284"/>
  <c r="F284" s="1"/>
  <c r="D283"/>
  <c r="F283" s="1"/>
  <c r="D282"/>
  <c r="F282" s="1"/>
  <c r="D281"/>
  <c r="F281" s="1"/>
  <c r="D280"/>
  <c r="F280" s="1"/>
  <c r="D279"/>
  <c r="F279" s="1"/>
  <c r="D276"/>
  <c r="F276" s="1"/>
  <c r="D275"/>
  <c r="F275" s="1"/>
  <c r="D274"/>
  <c r="F274" s="1"/>
  <c r="D273"/>
  <c r="F273" s="1"/>
  <c r="D272"/>
  <c r="F272" s="1"/>
  <c r="D271"/>
  <c r="F271" s="1"/>
  <c r="D270"/>
  <c r="F270" s="1"/>
  <c r="D269"/>
  <c r="F269" s="1"/>
  <c r="D266"/>
  <c r="F266" s="1"/>
  <c r="D265"/>
  <c r="F265" s="1"/>
  <c r="D264"/>
  <c r="F264" s="1"/>
  <c r="D263"/>
  <c r="F263" s="1"/>
  <c r="D260"/>
  <c r="F260" s="1"/>
  <c r="D259"/>
  <c r="F259" s="1"/>
  <c r="D256"/>
  <c r="F256" s="1"/>
  <c r="D255"/>
  <c r="F255" s="1"/>
  <c r="D254"/>
  <c r="F254" s="1"/>
  <c r="D253"/>
  <c r="F253" s="1"/>
  <c r="D252"/>
  <c r="F252" s="1"/>
  <c r="D251"/>
  <c r="F251" s="1"/>
  <c r="D250"/>
  <c r="F250" s="1"/>
  <c r="D247"/>
  <c r="F247" s="1"/>
  <c r="D246"/>
  <c r="F246" s="1"/>
  <c r="D243"/>
  <c r="F243" s="1"/>
  <c r="D242"/>
  <c r="F242" s="1"/>
  <c r="D241"/>
  <c r="F241" s="1"/>
  <c r="D240"/>
  <c r="F240" s="1"/>
  <c r="D239"/>
  <c r="F239" s="1"/>
  <c r="D236"/>
  <c r="F236" s="1"/>
  <c r="D235"/>
  <c r="F235" s="1"/>
  <c r="D234"/>
  <c r="F234" s="1"/>
  <c r="D233"/>
  <c r="F233" s="1"/>
  <c r="D232"/>
  <c r="F232" s="1"/>
  <c r="D231"/>
  <c r="F231" s="1"/>
  <c r="D230"/>
  <c r="F230" s="1"/>
  <c r="D229"/>
  <c r="F229" s="1"/>
  <c r="D228"/>
  <c r="F228" s="1"/>
  <c r="D227"/>
  <c r="F227" s="1"/>
  <c r="D226"/>
  <c r="F226" s="1"/>
  <c r="D225"/>
  <c r="F225" s="1"/>
  <c r="D224"/>
  <c r="F224" s="1"/>
  <c r="D223"/>
  <c r="F223" s="1"/>
  <c r="D220"/>
  <c r="F220" s="1"/>
  <c r="D219"/>
  <c r="F219" s="1"/>
  <c r="D218"/>
  <c r="F218" s="1"/>
  <c r="D217"/>
  <c r="F217" s="1"/>
  <c r="D216"/>
  <c r="F216" s="1"/>
  <c r="D213"/>
  <c r="F213" s="1"/>
  <c r="D212"/>
  <c r="F212" s="1"/>
  <c r="D211"/>
  <c r="F211" s="1"/>
  <c r="D210"/>
  <c r="F210" s="1"/>
  <c r="D209"/>
  <c r="F209" s="1"/>
  <c r="D208"/>
  <c r="F208" s="1"/>
  <c r="D207"/>
  <c r="F207" s="1"/>
  <c r="D206"/>
  <c r="F206" s="1"/>
  <c r="D203"/>
  <c r="F203" s="1"/>
  <c r="D202"/>
  <c r="F202" s="1"/>
  <c r="D201"/>
  <c r="F201" s="1"/>
  <c r="D200"/>
  <c r="F200" s="1"/>
  <c r="D199"/>
  <c r="F199" s="1"/>
  <c r="D198"/>
  <c r="F198" s="1"/>
  <c r="D197"/>
  <c r="F197" s="1"/>
  <c r="D196"/>
  <c r="F196" s="1"/>
  <c r="D195"/>
  <c r="F195" s="1"/>
  <c r="D194"/>
  <c r="F194" s="1"/>
  <c r="D193"/>
  <c r="F193" s="1"/>
  <c r="D187"/>
  <c r="F187" s="1"/>
  <c r="D186"/>
  <c r="F186" s="1"/>
  <c r="D185"/>
  <c r="F185" s="1"/>
  <c r="D184"/>
  <c r="F184" s="1"/>
  <c r="D183"/>
  <c r="F183" s="1"/>
  <c r="D182"/>
  <c r="F182" s="1"/>
  <c r="D179"/>
  <c r="F179" s="1"/>
  <c r="D178"/>
  <c r="F178" s="1"/>
  <c r="D177"/>
  <c r="F177" s="1"/>
  <c r="D176"/>
  <c r="F176" s="1"/>
  <c r="D175"/>
  <c r="F175" s="1"/>
  <c r="D174"/>
  <c r="F174" s="1"/>
  <c r="D171"/>
  <c r="F171" s="1"/>
  <c r="D170"/>
  <c r="F170" s="1"/>
  <c r="D167"/>
  <c r="F167" s="1"/>
  <c r="D166"/>
  <c r="F166" s="1"/>
  <c r="D163"/>
  <c r="F163" s="1"/>
  <c r="D162"/>
  <c r="F162" s="1"/>
  <c r="D161"/>
  <c r="F161" s="1"/>
  <c r="D160"/>
  <c r="F160" s="1"/>
  <c r="D156"/>
  <c r="F156" s="1"/>
  <c r="D155"/>
  <c r="F155" s="1"/>
  <c r="D154"/>
  <c r="F154" s="1"/>
  <c r="D153"/>
  <c r="F153" s="1"/>
  <c r="D152"/>
  <c r="F152" s="1"/>
  <c r="D149"/>
  <c r="F149" s="1"/>
  <c r="D148"/>
  <c r="F148" s="1"/>
  <c r="D147"/>
  <c r="F147" s="1"/>
  <c r="D146"/>
  <c r="F146" s="1"/>
  <c r="D145"/>
  <c r="F145" s="1"/>
  <c r="D144"/>
  <c r="F144" s="1"/>
  <c r="D141"/>
  <c r="F141" s="1"/>
  <c r="D140"/>
  <c r="F140" s="1"/>
  <c r="D139"/>
  <c r="F139" s="1"/>
  <c r="D136"/>
  <c r="F136" s="1"/>
  <c r="D135"/>
  <c r="F135" s="1"/>
  <c r="D134"/>
  <c r="F134" s="1"/>
  <c r="D133"/>
  <c r="F133" s="1"/>
  <c r="D132"/>
  <c r="F132" s="1"/>
  <c r="D131"/>
  <c r="F131" s="1"/>
  <c r="D130"/>
  <c r="F130" s="1"/>
  <c r="D129"/>
  <c r="F129" s="1"/>
  <c r="D128"/>
  <c r="F128" s="1"/>
  <c r="D127"/>
  <c r="F127" s="1"/>
  <c r="D126"/>
  <c r="F126" s="1"/>
  <c r="D125"/>
  <c r="F125" s="1"/>
  <c r="D124"/>
  <c r="F124" s="1"/>
  <c r="D123"/>
  <c r="F123" s="1"/>
  <c r="D122"/>
  <c r="F122" s="1"/>
  <c r="D121"/>
  <c r="F121" s="1"/>
  <c r="D120"/>
  <c r="F120" s="1"/>
  <c r="D119"/>
  <c r="F119" s="1"/>
  <c r="D118"/>
  <c r="F118" s="1"/>
  <c r="D117"/>
  <c r="F117" s="1"/>
  <c r="D116"/>
  <c r="F116" s="1"/>
  <c r="D115"/>
  <c r="F115" s="1"/>
  <c r="D114"/>
  <c r="F114" s="1"/>
  <c r="D111"/>
  <c r="F111" s="1"/>
  <c r="D110"/>
  <c r="F110" s="1"/>
  <c r="D109"/>
  <c r="F109" s="1"/>
  <c r="D108"/>
  <c r="F108" s="1"/>
  <c r="D107"/>
  <c r="F107" s="1"/>
  <c r="D106"/>
  <c r="F106" s="1"/>
  <c r="D105"/>
  <c r="F105" s="1"/>
  <c r="D104"/>
  <c r="F104" s="1"/>
  <c r="D101"/>
  <c r="F101" s="1"/>
  <c r="D100"/>
  <c r="F100" s="1"/>
  <c r="D99"/>
  <c r="F99" s="1"/>
  <c r="D98"/>
  <c r="F98" s="1"/>
  <c r="D95"/>
  <c r="F95" s="1"/>
  <c r="D94"/>
  <c r="F94" s="1"/>
  <c r="D93"/>
  <c r="F93" s="1"/>
  <c r="D92"/>
  <c r="F92" s="1"/>
  <c r="D91"/>
  <c r="F91" s="1"/>
  <c r="D88"/>
  <c r="F88" s="1"/>
  <c r="D87"/>
  <c r="F87" s="1"/>
  <c r="D86"/>
  <c r="F86" s="1"/>
  <c r="D85"/>
  <c r="F85" s="1"/>
  <c r="D82"/>
  <c r="F82" s="1"/>
  <c r="D81"/>
  <c r="F81" s="1"/>
  <c r="D80"/>
  <c r="F80" s="1"/>
  <c r="D79"/>
  <c r="F79" s="1"/>
  <c r="D78"/>
  <c r="F78" s="1"/>
  <c r="D77"/>
  <c r="F77" s="1"/>
  <c r="D76"/>
  <c r="F76" s="1"/>
  <c r="D75"/>
  <c r="F75" s="1"/>
  <c r="D74"/>
  <c r="F74" s="1"/>
  <c r="D71"/>
  <c r="F71" s="1"/>
  <c r="D70"/>
  <c r="F70" s="1"/>
  <c r="D69"/>
  <c r="F69" s="1"/>
  <c r="D68"/>
  <c r="F68" s="1"/>
  <c r="D67"/>
  <c r="F67" s="1"/>
  <c r="D66"/>
  <c r="F66" s="1"/>
  <c r="D65"/>
  <c r="F65" s="1"/>
  <c r="D64"/>
  <c r="F64" s="1"/>
  <c r="D63"/>
  <c r="F63" s="1"/>
  <c r="D60"/>
  <c r="F60" s="1"/>
  <c r="D59"/>
  <c r="F59" s="1"/>
  <c r="D58"/>
  <c r="F58" s="1"/>
  <c r="D57"/>
  <c r="F57" s="1"/>
  <c r="D56"/>
  <c r="F56" s="1"/>
  <c r="D55"/>
  <c r="F55" s="1"/>
  <c r="D54"/>
  <c r="F54" s="1"/>
  <c r="D53"/>
  <c r="F53" s="1"/>
  <c r="D52"/>
  <c r="F52" s="1"/>
  <c r="D51"/>
  <c r="F51" s="1"/>
  <c r="D50"/>
  <c r="F50" s="1"/>
  <c r="D47"/>
  <c r="F47" s="1"/>
  <c r="D46"/>
  <c r="F46" s="1"/>
  <c r="D45"/>
  <c r="F45" s="1"/>
  <c r="D44"/>
  <c r="F44" s="1"/>
  <c r="D41"/>
  <c r="F41" s="1"/>
  <c r="D40"/>
  <c r="F40" s="1"/>
  <c r="D39"/>
  <c r="F39" s="1"/>
  <c r="D38"/>
  <c r="F38" s="1"/>
  <c r="D35"/>
  <c r="F35" s="1"/>
  <c r="D34"/>
  <c r="F34" s="1"/>
  <c r="D33"/>
  <c r="F33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F17"/>
  <c r="F16"/>
  <c r="F15"/>
  <c r="F14"/>
  <c r="F13"/>
  <c r="D12"/>
  <c r="F12" s="1"/>
  <c r="D9"/>
  <c r="F9" s="1"/>
  <c r="D8"/>
  <c r="F8" s="1"/>
  <c r="G1156"/>
  <c r="G1155"/>
  <c r="G1154"/>
  <c r="G1151"/>
  <c r="G1150"/>
  <c r="G1149"/>
  <c r="G1148"/>
  <c r="G1145"/>
  <c r="G1144"/>
  <c r="G1143"/>
  <c r="G1142"/>
  <c r="G1139"/>
  <c r="G1138"/>
  <c r="G1137"/>
  <c r="G1134"/>
  <c r="G1133"/>
  <c r="G1132"/>
  <c r="G1131"/>
  <c r="G1130"/>
  <c r="G1129"/>
  <c r="G1126"/>
  <c r="G1125"/>
  <c r="G1122"/>
  <c r="G1121"/>
  <c r="G1120"/>
  <c r="G1117"/>
  <c r="G1116"/>
  <c r="G1115"/>
  <c r="G1114"/>
  <c r="G1113"/>
  <c r="G1112"/>
  <c r="F1112"/>
  <c r="G1111"/>
  <c r="G1110"/>
  <c r="G1109"/>
  <c r="G1108"/>
  <c r="G1107"/>
  <c r="G1106"/>
  <c r="G1105"/>
  <c r="G1104"/>
  <c r="G1101"/>
  <c r="G1100"/>
  <c r="G1099"/>
  <c r="G1098"/>
  <c r="G1097"/>
  <c r="G1094"/>
  <c r="G1093"/>
  <c r="G1092"/>
  <c r="G1091"/>
  <c r="G1090"/>
  <c r="G1089"/>
  <c r="G1088"/>
  <c r="G1087"/>
  <c r="G1086"/>
  <c r="G1085"/>
  <c r="G1084"/>
  <c r="G1081"/>
  <c r="G1080"/>
  <c r="G1079"/>
  <c r="G1076"/>
  <c r="G1073"/>
  <c r="G1072"/>
  <c r="G1071"/>
  <c r="G1070"/>
  <c r="G1069"/>
  <c r="G1066"/>
  <c r="G1065"/>
  <c r="G1062"/>
  <c r="G1061"/>
  <c r="G1060"/>
  <c r="G1057"/>
  <c r="G1056"/>
  <c r="G1053"/>
  <c r="G1052"/>
  <c r="G1051"/>
  <c r="G1050"/>
  <c r="G1047"/>
  <c r="G1046"/>
  <c r="G1045"/>
  <c r="G1042"/>
  <c r="G1041"/>
  <c r="G1038"/>
  <c r="G1037"/>
  <c r="G1034"/>
  <c r="G1033"/>
  <c r="G1032"/>
  <c r="G1031"/>
  <c r="G1030"/>
  <c r="G1029"/>
  <c r="G1028"/>
  <c r="G1025"/>
  <c r="G1024"/>
  <c r="G1023"/>
  <c r="G1020"/>
  <c r="G1019"/>
  <c r="G1018"/>
  <c r="G1017"/>
  <c r="G1016"/>
  <c r="G1013"/>
  <c r="G1012"/>
  <c r="G1011"/>
  <c r="G1008"/>
  <c r="G1005"/>
  <c r="G1004"/>
  <c r="G1003"/>
  <c r="G1002"/>
  <c r="G1001"/>
  <c r="G998"/>
  <c r="G997"/>
  <c r="G996"/>
  <c r="G995"/>
  <c r="G994"/>
  <c r="G993"/>
  <c r="G992"/>
  <c r="G991"/>
  <c r="G990"/>
  <c r="G989"/>
  <c r="G988"/>
  <c r="G987"/>
  <c r="G986"/>
  <c r="G985"/>
  <c r="G982"/>
  <c r="G981"/>
  <c r="G980"/>
  <c r="G979"/>
  <c r="G978"/>
  <c r="G977"/>
  <c r="G976"/>
  <c r="G975"/>
  <c r="G974"/>
  <c r="G973"/>
  <c r="G972"/>
  <c r="G971"/>
  <c r="G968"/>
  <c r="G967"/>
  <c r="G966"/>
  <c r="G965"/>
  <c r="G964"/>
  <c r="G961"/>
  <c r="G960"/>
  <c r="G959"/>
  <c r="F959"/>
  <c r="G958"/>
  <c r="G957"/>
  <c r="G956"/>
  <c r="G955"/>
  <c r="G952"/>
  <c r="G951"/>
  <c r="G950"/>
  <c r="G949"/>
  <c r="G946"/>
  <c r="G943"/>
  <c r="G942"/>
  <c r="G941"/>
  <c r="G940"/>
  <c r="G939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3"/>
  <c r="G912"/>
  <c r="G911"/>
  <c r="G910"/>
  <c r="G909"/>
  <c r="G908"/>
  <c r="G907"/>
  <c r="G906"/>
  <c r="G905"/>
  <c r="G904"/>
  <c r="G903"/>
  <c r="G902"/>
  <c r="G901"/>
  <c r="G900"/>
  <c r="G897"/>
  <c r="G896"/>
  <c r="G895"/>
  <c r="G894"/>
  <c r="G893"/>
  <c r="G892"/>
  <c r="G891"/>
  <c r="G890"/>
  <c r="G889"/>
  <c r="G884"/>
  <c r="G881"/>
  <c r="G878"/>
  <c r="G875"/>
  <c r="G874"/>
  <c r="G871"/>
  <c r="G870"/>
  <c r="G867"/>
  <c r="G866"/>
  <c r="G865"/>
  <c r="G862"/>
  <c r="G861"/>
  <c r="G860"/>
  <c r="G859"/>
  <c r="G858"/>
  <c r="G857"/>
  <c r="G856"/>
  <c r="G855"/>
  <c r="G854"/>
  <c r="G853"/>
  <c r="G852"/>
  <c r="G851"/>
  <c r="G850"/>
  <c r="G847"/>
  <c r="G846"/>
  <c r="G845"/>
  <c r="G844"/>
  <c r="G843"/>
  <c r="G842"/>
  <c r="G841"/>
  <c r="G840"/>
  <c r="G837"/>
  <c r="G836"/>
  <c r="G835"/>
  <c r="G834"/>
  <c r="G833"/>
  <c r="G832"/>
  <c r="G831"/>
  <c r="G828"/>
  <c r="G827"/>
  <c r="G826"/>
  <c r="G825"/>
  <c r="G824"/>
  <c r="G823"/>
  <c r="G822"/>
  <c r="G821"/>
  <c r="G820"/>
  <c r="G819"/>
  <c r="G818"/>
  <c r="G817"/>
  <c r="G816"/>
  <c r="G815"/>
  <c r="G814"/>
  <c r="G811"/>
  <c r="G810"/>
  <c r="G809"/>
  <c r="G808"/>
  <c r="G807"/>
  <c r="G806"/>
  <c r="G805"/>
  <c r="G804"/>
  <c r="G803"/>
  <c r="G802"/>
  <c r="G801"/>
  <c r="G800"/>
  <c r="G797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5"/>
  <c r="G774"/>
  <c r="G773"/>
  <c r="G772"/>
  <c r="G769"/>
  <c r="G768"/>
  <c r="G767"/>
  <c r="G766"/>
  <c r="G765"/>
  <c r="G764"/>
  <c r="G763"/>
  <c r="G762"/>
  <c r="G761"/>
  <c r="G760"/>
  <c r="G759"/>
  <c r="G758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0"/>
  <c r="G719"/>
  <c r="G716"/>
  <c r="G715"/>
  <c r="G714"/>
  <c r="G711"/>
  <c r="G710"/>
  <c r="G709"/>
  <c r="G708"/>
  <c r="G705"/>
  <c r="G704"/>
  <c r="G703"/>
  <c r="G702"/>
  <c r="G701"/>
  <c r="G700"/>
  <c r="G699"/>
  <c r="G698"/>
  <c r="G697"/>
  <c r="G694"/>
  <c r="G691"/>
  <c r="G690"/>
  <c r="G687"/>
  <c r="G686"/>
  <c r="G685"/>
  <c r="G684"/>
  <c r="G683"/>
  <c r="G682"/>
  <c r="G681"/>
  <c r="G680"/>
  <c r="G679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3"/>
  <c r="G652"/>
  <c r="G651"/>
  <c r="G650"/>
  <c r="G649"/>
  <c r="G646"/>
  <c r="G645"/>
  <c r="G644"/>
  <c r="G643"/>
  <c r="G640"/>
  <c r="G639"/>
  <c r="G636"/>
  <c r="G635"/>
  <c r="G634"/>
  <c r="G633"/>
  <c r="G632"/>
  <c r="G631"/>
  <c r="G630"/>
  <c r="G629"/>
  <c r="G628"/>
  <c r="G625"/>
  <c r="G622"/>
  <c r="G621"/>
  <c r="G620"/>
  <c r="G619"/>
  <c r="G618"/>
  <c r="G617"/>
  <c r="G616"/>
  <c r="G615"/>
  <c r="G614"/>
  <c r="G613"/>
  <c r="G612"/>
  <c r="G609"/>
  <c r="G608"/>
  <c r="G607"/>
  <c r="G606"/>
  <c r="G605"/>
  <c r="G602"/>
  <c r="G601"/>
  <c r="G600"/>
  <c r="G599"/>
  <c r="G598"/>
  <c r="G597"/>
  <c r="G596"/>
  <c r="G595"/>
  <c r="G594"/>
  <c r="G591"/>
  <c r="G590"/>
  <c r="G589"/>
  <c r="G586"/>
  <c r="G585"/>
  <c r="G582"/>
  <c r="G579"/>
  <c r="G576"/>
  <c r="G575"/>
  <c r="G574"/>
  <c r="G573"/>
  <c r="G572"/>
  <c r="G571"/>
  <c r="G570"/>
  <c r="G569"/>
  <c r="G568"/>
  <c r="G565"/>
  <c r="G564"/>
  <c r="G563"/>
  <c r="G562"/>
  <c r="G561"/>
  <c r="G560"/>
  <c r="G559"/>
  <c r="G558"/>
  <c r="G555"/>
  <c r="G554"/>
  <c r="G551"/>
  <c r="G550"/>
  <c r="G549"/>
  <c r="G546"/>
  <c r="G545"/>
  <c r="G544"/>
  <c r="G543"/>
  <c r="G542"/>
  <c r="G541"/>
  <c r="G540"/>
  <c r="G539"/>
  <c r="G538"/>
  <c r="G537"/>
  <c r="G536"/>
  <c r="G533"/>
  <c r="G532"/>
  <c r="G531"/>
  <c r="G530"/>
  <c r="G529"/>
  <c r="G528"/>
  <c r="G527"/>
  <c r="G526"/>
  <c r="G525"/>
  <c r="G524"/>
  <c r="G521"/>
  <c r="G520"/>
  <c r="G519"/>
  <c r="G518"/>
  <c r="G515"/>
  <c r="G512"/>
  <c r="G511"/>
  <c r="G510"/>
  <c r="G509"/>
  <c r="G508"/>
  <c r="G507"/>
  <c r="G504"/>
  <c r="G503"/>
  <c r="G502"/>
  <c r="G501"/>
  <c r="G498"/>
  <c r="G497"/>
  <c r="G496"/>
  <c r="G493"/>
  <c r="G492"/>
  <c r="G491"/>
  <c r="G488"/>
  <c r="G487"/>
  <c r="G484"/>
  <c r="G483"/>
  <c r="G482"/>
  <c r="G479"/>
  <c r="G478"/>
  <c r="G477"/>
  <c r="G476"/>
  <c r="G475"/>
  <c r="G472"/>
  <c r="G469"/>
  <c r="G468"/>
  <c r="G467"/>
  <c r="G466"/>
  <c r="G465"/>
  <c r="G464"/>
  <c r="G463"/>
  <c r="G462"/>
  <c r="G461"/>
  <c r="G460"/>
  <c r="G457"/>
  <c r="G456"/>
  <c r="G455"/>
  <c r="G454"/>
  <c r="G453"/>
  <c r="G452"/>
  <c r="G451"/>
  <c r="G450"/>
  <c r="G449"/>
  <c r="G448"/>
  <c r="G447"/>
  <c r="G446"/>
  <c r="G445"/>
  <c r="G444"/>
  <c r="G441"/>
  <c r="G440"/>
  <c r="G439"/>
  <c r="G438"/>
  <c r="G437"/>
  <c r="G436"/>
  <c r="G433"/>
  <c r="G432"/>
  <c r="G431"/>
  <c r="G430"/>
  <c r="G429"/>
  <c r="G428"/>
  <c r="G427"/>
  <c r="G426"/>
  <c r="G425"/>
  <c r="G424"/>
  <c r="G423"/>
  <c r="G422"/>
  <c r="G421"/>
  <c r="G420"/>
  <c r="G419"/>
  <c r="G416"/>
  <c r="G415"/>
  <c r="G414"/>
  <c r="G413"/>
  <c r="G412"/>
  <c r="G411"/>
  <c r="G408"/>
  <c r="G407"/>
  <c r="G406"/>
  <c r="G403"/>
  <c r="G402"/>
  <c r="G401"/>
  <c r="G398"/>
  <c r="G397"/>
  <c r="G396"/>
  <c r="G393"/>
  <c r="G392"/>
  <c r="G389"/>
  <c r="G388"/>
  <c r="G387"/>
  <c r="G385"/>
  <c r="G384"/>
  <c r="G383"/>
  <c r="G382"/>
  <c r="G381"/>
  <c r="G380"/>
  <c r="G377"/>
  <c r="G374"/>
  <c r="G373"/>
  <c r="G372"/>
  <c r="G371"/>
  <c r="G370"/>
  <c r="G369"/>
  <c r="G368"/>
  <c r="G365"/>
  <c r="G364"/>
  <c r="G363"/>
  <c r="G362"/>
  <c r="G361"/>
  <c r="G360"/>
  <c r="G359"/>
  <c r="G358"/>
  <c r="G357"/>
  <c r="G356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7"/>
  <c r="G296"/>
  <c r="G295"/>
  <c r="G294"/>
  <c r="G293"/>
  <c r="G292"/>
  <c r="G289"/>
  <c r="G288"/>
  <c r="G287"/>
  <c r="G286"/>
  <c r="G285"/>
  <c r="G284"/>
  <c r="G283"/>
  <c r="G282"/>
  <c r="G281"/>
  <c r="G280"/>
  <c r="G279"/>
  <c r="G276"/>
  <c r="G275"/>
  <c r="G274"/>
  <c r="G273"/>
  <c r="G272"/>
  <c r="G271"/>
  <c r="G270"/>
  <c r="G269"/>
  <c r="G266"/>
  <c r="G265"/>
  <c r="G264"/>
  <c r="G263"/>
  <c r="G260"/>
  <c r="G259"/>
  <c r="G256"/>
  <c r="G255"/>
  <c r="G254"/>
  <c r="G253"/>
  <c r="G252"/>
  <c r="G251"/>
  <c r="G250"/>
  <c r="G247"/>
  <c r="G246"/>
  <c r="G243"/>
  <c r="G242"/>
  <c r="G241"/>
  <c r="G240"/>
  <c r="G239"/>
  <c r="G236"/>
  <c r="G235"/>
  <c r="G234"/>
  <c r="G233"/>
  <c r="G232"/>
  <c r="G231"/>
  <c r="G230"/>
  <c r="G229"/>
  <c r="G228"/>
  <c r="G227"/>
  <c r="G226"/>
  <c r="G225"/>
  <c r="G224"/>
  <c r="G223"/>
  <c r="G220"/>
  <c r="G219"/>
  <c r="G218"/>
  <c r="G217"/>
  <c r="G216"/>
  <c r="G213"/>
  <c r="G212"/>
  <c r="G211"/>
  <c r="G210"/>
  <c r="G209"/>
  <c r="G208"/>
  <c r="G207"/>
  <c r="G206"/>
  <c r="G203"/>
  <c r="G202"/>
  <c r="G201"/>
  <c r="G200"/>
  <c r="G199"/>
  <c r="G198"/>
  <c r="G197"/>
  <c r="G196"/>
  <c r="G195"/>
  <c r="G194"/>
  <c r="G193"/>
  <c r="G190"/>
  <c r="G187"/>
  <c r="G186"/>
  <c r="G185"/>
  <c r="G184"/>
  <c r="G183"/>
  <c r="G182"/>
  <c r="G179"/>
  <c r="G178"/>
  <c r="G177"/>
  <c r="G176"/>
  <c r="G175"/>
  <c r="G174"/>
  <c r="G171"/>
  <c r="G170"/>
  <c r="G167"/>
  <c r="G166"/>
  <c r="G163"/>
  <c r="G162"/>
  <c r="G161"/>
  <c r="G160"/>
  <c r="G156"/>
  <c r="G155"/>
  <c r="G154"/>
  <c r="G153"/>
  <c r="G152"/>
  <c r="G149"/>
  <c r="G148"/>
  <c r="G147"/>
  <c r="G146"/>
  <c r="G145"/>
  <c r="G144"/>
  <c r="G141"/>
  <c r="G140"/>
  <c r="G139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1"/>
  <c r="G110"/>
  <c r="G109"/>
  <c r="G108"/>
  <c r="G107"/>
  <c r="G106"/>
  <c r="G105"/>
  <c r="G104"/>
  <c r="G101"/>
  <c r="G100"/>
  <c r="G99"/>
  <c r="G98"/>
  <c r="G96"/>
  <c r="G95"/>
  <c r="G94"/>
  <c r="G93"/>
  <c r="G92"/>
  <c r="G91"/>
  <c r="G88"/>
  <c r="G87"/>
  <c r="G86"/>
  <c r="G85"/>
  <c r="G82"/>
  <c r="G81"/>
  <c r="G80"/>
  <c r="G79"/>
  <c r="G78"/>
  <c r="G77"/>
  <c r="G76"/>
  <c r="G75"/>
  <c r="G74"/>
  <c r="G71"/>
  <c r="G70"/>
  <c r="G69"/>
  <c r="G68"/>
  <c r="G67"/>
  <c r="G66"/>
  <c r="G65"/>
  <c r="G64"/>
  <c r="G63"/>
  <c r="G60"/>
  <c r="G59"/>
  <c r="G58"/>
  <c r="G57"/>
  <c r="G56"/>
  <c r="G55"/>
  <c r="G54"/>
  <c r="G53"/>
  <c r="G52"/>
  <c r="G51"/>
  <c r="G50"/>
  <c r="G47"/>
  <c r="G46"/>
  <c r="G45"/>
  <c r="G44"/>
  <c r="G41"/>
  <c r="G40"/>
  <c r="G39"/>
  <c r="G38"/>
  <c r="G35"/>
  <c r="G34"/>
  <c r="G33"/>
  <c r="G30"/>
  <c r="G29"/>
  <c r="G28"/>
  <c r="G27"/>
  <c r="G26"/>
  <c r="G25"/>
  <c r="G24"/>
  <c r="G23"/>
  <c r="G22"/>
  <c r="G21"/>
  <c r="G20"/>
  <c r="G17"/>
  <c r="G16"/>
  <c r="G15"/>
  <c r="G14"/>
  <c r="G13"/>
  <c r="G12"/>
  <c r="G9"/>
  <c r="G8"/>
  <c r="F38" i="3" l="1"/>
  <c r="G38"/>
  <c r="G5" i="1"/>
  <c r="G1158" s="1"/>
  <c r="F5"/>
  <c r="F1158" s="1"/>
</calcChain>
</file>

<file path=xl/sharedStrings.xml><?xml version="1.0" encoding="utf-8"?>
<sst xmlns="http://schemas.openxmlformats.org/spreadsheetml/2006/main" count="1148" uniqueCount="1032">
  <si>
    <t>COD.</t>
  </si>
  <si>
    <t>DESCRIZIONE</t>
  </si>
  <si>
    <t>QUANTITA'</t>
  </si>
  <si>
    <t>PREZZO SENZA IVA</t>
  </si>
  <si>
    <t>PREZZO CON IVA</t>
  </si>
  <si>
    <t>TOTALE SENZA IVA</t>
  </si>
  <si>
    <t>TOTALE CON IVA</t>
  </si>
  <si>
    <t xml:space="preserve"> </t>
  </si>
  <si>
    <t>ABACI/PALLOTTOLIERI</t>
  </si>
  <si>
    <t xml:space="preserve">Abaco MULTIBASE in plastica                  </t>
  </si>
  <si>
    <t xml:space="preserve">Abaco 5 BASI in Legno                        </t>
  </si>
  <si>
    <t>ADIGRAFIA</t>
  </si>
  <si>
    <t xml:space="preserve">ADIGRAF Lastra normale cm. 15x20                       </t>
  </si>
  <si>
    <t xml:space="preserve">ADIGRAF Lastra grande   cm. 20x30                        </t>
  </si>
  <si>
    <t xml:space="preserve">ADIGRAF Rullino stendicolore                          </t>
  </si>
  <si>
    <t xml:space="preserve">ADIGRAF Manichetto portapennini                       </t>
  </si>
  <si>
    <t xml:space="preserve">ADIGRAF Pennini scatola 4 pezzi                       </t>
  </si>
  <si>
    <t xml:space="preserve">ADIGRAF Inchiostro colori vari               </t>
  </si>
  <si>
    <t>ALBUM DISEGNO</t>
  </si>
  <si>
    <t xml:space="preserve">Album Disegno 24x34 ff.10 liscio/ruvido                     </t>
  </si>
  <si>
    <t xml:space="preserve">Album Disegno GIOTTO KIDS NERO A4 ff.10 ruvido              </t>
  </si>
  <si>
    <t>Album Disegno GIOTTO KIDS COLOR A4 ff.10 Colorati</t>
  </si>
  <si>
    <t>Blocco Disegno FABRIANO COLORE 24x33 ff.25 in 5 colori</t>
  </si>
  <si>
    <t>Blocco Disegno FABRIANO COLORE 33x48 ff.25 in 5 colori</t>
  </si>
  <si>
    <t xml:space="preserve">Blocco Disegno GIOTTO 4  24x33 ff.20 liscio/ruvido   </t>
  </si>
  <si>
    <t xml:space="preserve">Blocco Disegno GIOTTO 4  33x48 ff.20 liscio/ruvido   </t>
  </si>
  <si>
    <t xml:space="preserve">Blocco Disegno GIOTTO 2  24x33 ff.20 liscio/ruvido    </t>
  </si>
  <si>
    <t xml:space="preserve">Blocco Disegno FABRIANO F4 24x33 ff.20 liscio/ruvido    </t>
  </si>
  <si>
    <t xml:space="preserve">Blocco Disegno FABRIANO F4 33x48 ff.20 liscio/ruvido   </t>
  </si>
  <si>
    <t>Blocco Disegno ACQUERELLO 26x36 ff.12 gr. 300</t>
  </si>
  <si>
    <t>BLOCCHI LOGICI/GEOPIANO/MULTIBASE</t>
  </si>
  <si>
    <t xml:space="preserve">BLOCCHI LOGICI in plastica Scatola 48 pezzi                 </t>
  </si>
  <si>
    <t xml:space="preserve">GEOPIANO in plastica cm. 22x22           </t>
  </si>
  <si>
    <t>MULTIBASE in plastica Base 10 Scatola 121 pezzi</t>
  </si>
  <si>
    <t>BLOCCHI NOTES</t>
  </si>
  <si>
    <t xml:space="preserve">Blocco Notes cm.   8x12 confezione 10 pz.                                 </t>
  </si>
  <si>
    <t xml:space="preserve">Blocco Notes cm. 10x15 confezione 10 pz.                                </t>
  </si>
  <si>
    <t xml:space="preserve">Blocco Notes cm. 15x21 confezione 10 pz.                                 </t>
  </si>
  <si>
    <t xml:space="preserve">Blocco Notes cm. 21x29,7 confezione 10 pz.                             </t>
  </si>
  <si>
    <t>BLOCCHI NOTES ADESIVI</t>
  </si>
  <si>
    <t xml:space="preserve">Notes Adesivi 400 ff. Gialli mm. 51X51   conf.10 pz.          </t>
  </si>
  <si>
    <t xml:space="preserve">Notes Adesivi 100 ff. Gialli mm. 76X76   conf.12 pz.          </t>
  </si>
  <si>
    <t xml:space="preserve">Notes Adesivi 100 ff. Gialli mm. 76X102 conf.12 pz.        </t>
  </si>
  <si>
    <t>Notes Adesivi 400 ff. Mix 4 Colori mm. 76X76</t>
  </si>
  <si>
    <t>BRILLANTINI/PENNE GLITTER</t>
  </si>
  <si>
    <t>GLITTER Flacone gr. 22 Scatola 12 colori ASSORTITI</t>
  </si>
  <si>
    <t>GLITTER Flacone gr. 22 UNICOLORE (Oro/Arg./R/V/BL)</t>
  </si>
  <si>
    <t>GLITTER Barattolo gr.100 UNICOLORE (Oro/Arg./R/V/BL)</t>
  </si>
  <si>
    <t>GLITTER Barattolo gr.150 UNICOLORE (Oro/Arg./Iride/R/V/BL)</t>
  </si>
  <si>
    <t>GLITTER Barattolo gr.150 GRANA GROSSA (Oro/Arg./R/V/BL)</t>
  </si>
  <si>
    <t xml:space="preserve">GLITTER Tubo gr. 9 UNICOLORE (Oro/Arg./Iride/R/V/BL)             </t>
  </si>
  <si>
    <t>GLITTER Tubo gr. 9 blister 6 Colori ASSORTITI</t>
  </si>
  <si>
    <t>Colla GLITTER Flacone ml.  52 Colori (Oro/Arg./Rosso)</t>
  </si>
  <si>
    <t>Colla GLITTER Flacone ml.120 Colori (Oro/Arg./Rosso)</t>
  </si>
  <si>
    <t>Colla GLITTER Penna ml.10,5 blister 6 pz.Colori (Oro/Arg/R/V/BL)</t>
  </si>
  <si>
    <t>Colla GLITTER Penna ml.10,5 blister 6 colori ASSORTITI</t>
  </si>
  <si>
    <t>BUSTE POSTALI</t>
  </si>
  <si>
    <t xml:space="preserve">Buste bianche cm. 11x16 conf. 40 pz.            </t>
  </si>
  <si>
    <t xml:space="preserve">Buste bianche cm. 11x23 conf. 40 pz.            </t>
  </si>
  <si>
    <t xml:space="preserve">Buste bianche cm. 12x18 conf. 40 pz.            </t>
  </si>
  <si>
    <t xml:space="preserve">Buste gialle     cm. 18X24 conf. 25 pz.            </t>
  </si>
  <si>
    <t xml:space="preserve">Buste a sacco cm. 16x23 conf. 25 pz.            </t>
  </si>
  <si>
    <t xml:space="preserve">Buste a sacco cm. 19x26 conf. 25 pz.            </t>
  </si>
  <si>
    <t xml:space="preserve">Buste a sacco cm. 23X33 conf. 25 pz.            </t>
  </si>
  <si>
    <t xml:space="preserve">Buste a sacco cm. 25X35 conf. 25 pz.            </t>
  </si>
  <si>
    <t xml:space="preserve">Buste a sacco cm. 30X40 conf. 25 pz.            </t>
  </si>
  <si>
    <t>BUSTE TRASPARENTI</t>
  </si>
  <si>
    <t xml:space="preserve">Busta Trasp. foratura laterale cm. 30X42 pz.10          </t>
  </si>
  <si>
    <t xml:space="preserve">Busta Trasp. foratura laterale cm. 25X35 pz.10    </t>
  </si>
  <si>
    <t>Busta Trasp. foratura laterale cm. 23x33 pz.25</t>
  </si>
  <si>
    <t xml:space="preserve">Busta Trasp. foratura laterale cm. 22x30 pz.50        </t>
  </si>
  <si>
    <t>Busta Trasp. foratura laterale cm. 22x30 pz.100 AIR LEGGERE</t>
  </si>
  <si>
    <t xml:space="preserve">Busta Trasp. foratura laterale cm. 15x21 pz.25    </t>
  </si>
  <si>
    <t>Busta Trasp. a sacco cm. 22X30 pz.25</t>
  </si>
  <si>
    <t xml:space="preserve">Busta Trasp. a sacco cm. 22x33 pz.25                  </t>
  </si>
  <si>
    <t>Busta Trasp. con Bottone cm. 23X33 pz.5 colori misti</t>
  </si>
  <si>
    <t>CANDELE/CERA E ACCESSORI</t>
  </si>
  <si>
    <t xml:space="preserve">Candele a stelo rosse liscie cm.25       </t>
  </si>
  <si>
    <t>Stoppino per candele mt. 2</t>
  </si>
  <si>
    <t>Busta Cera Bianca gr. 500</t>
  </si>
  <si>
    <t>Barattolo Cera Gel ml. 350</t>
  </si>
  <si>
    <t>CARTA CRESPA</t>
  </si>
  <si>
    <t xml:space="preserve">Carta Crespa cm. 50x250 gr.  40 Unicolore                         </t>
  </si>
  <si>
    <t>Carta Crespa cm. 50x250 gr.  60 Unicolore</t>
  </si>
  <si>
    <t xml:space="preserve">Carta Crespa cm. 50x250 gr.180 Unicolore               </t>
  </si>
  <si>
    <t xml:space="preserve">Carta Crespa cm. 50x150 gr.  60 colori METALLIZZATI     </t>
  </si>
  <si>
    <t xml:space="preserve">Carta Crespa cm. 50x250 gr.180 colori METALLIZZATI     </t>
  </si>
  <si>
    <t>CARTA DISEGNO BIANCA / QUADRETTATA</t>
  </si>
  <si>
    <t xml:space="preserve">Carta Disegno Bianca Rotolo cm.70X20  mt.                  </t>
  </si>
  <si>
    <t xml:space="preserve">Carta Disegno Bianca Rotolo cm.70X20  mt.  Quadretto 1 cm.             </t>
  </si>
  <si>
    <t xml:space="preserve">Carta Disegno Bianca Rotolo cm.100x20 mt. Quadretto 1 cm.   </t>
  </si>
  <si>
    <t xml:space="preserve">Carta Disegno Bianca Foglio  cm.70X100 gr.120 Quadretto 1 cm.                </t>
  </si>
  <si>
    <t>CARTA FOTOCOPIE</t>
  </si>
  <si>
    <t xml:space="preserve">Carta Fotocopie Risma 500 ff. gr.80 cm. A4 LEONARDO               </t>
  </si>
  <si>
    <t xml:space="preserve">Carta Fotocopie Risma 500 ff. gr.80 cm. A4 COPY 2           </t>
  </si>
  <si>
    <t xml:space="preserve">Carta Fotocopie Risma 500 ff. gr.80 cm. A3 COPY 3    </t>
  </si>
  <si>
    <t xml:space="preserve">Carta Fotocopie Risma 250 ff. gr.120  A3 </t>
  </si>
  <si>
    <t xml:space="preserve">Carta Fotocopie Risma 500 ff. gr.100  A4 </t>
  </si>
  <si>
    <t xml:space="preserve">Carta Fotocopie Risma 250 ff. gr.140  A4   </t>
  </si>
  <si>
    <t xml:space="preserve">Carta Fotocopie Risma 125 ff. gr.160  A4  </t>
  </si>
  <si>
    <t xml:space="preserve">Carta Fotocopie Risma 250 ff. gr.160  A4      </t>
  </si>
  <si>
    <t>CARTA FOTOCOPIE COLORATA</t>
  </si>
  <si>
    <t>Carta Fotocopie Risma 500 ff. gr.  80  A4  UNICOLORE</t>
  </si>
  <si>
    <t>Carta Fotocopie Risma 250 ff. gr.160  A4  UNICOLORE</t>
  </si>
  <si>
    <t xml:space="preserve">Carta Fotocopie Risma 100 ff. gr.  80  A4  UNICOLORE    </t>
  </si>
  <si>
    <t xml:space="preserve">Carta Fotocopie Risma 125 ff. gr.160  A4  UNICOLORE   </t>
  </si>
  <si>
    <t xml:space="preserve">Carta Fotocopie Risma 100 ff. gr.  80  A4  4 COLORI FLUO    </t>
  </si>
  <si>
    <t xml:space="preserve">Carta Fotocopie Risma 125 ff. gr.160  A4  4 COLORI FLUO    </t>
  </si>
  <si>
    <t xml:space="preserve">Carta Fotocopie Risma 100 ff. gr.  90  A4  NERO   </t>
  </si>
  <si>
    <t xml:space="preserve">Carta Fotocopie Risma 200 ff. gr.140  A4  5 COLORI TENUI </t>
  </si>
  <si>
    <t xml:space="preserve">Carta Fotocopie Risma 200 ff. gr.140  A4  6 COLORI FORTI    </t>
  </si>
  <si>
    <t>Carta Fotocopie Risma 100 ff. gr.160  A4  5 COLORI TENUI</t>
  </si>
  <si>
    <t xml:space="preserve">Carta Fotocopie Risma 100 ff. gr.160  A4  5 COLORI FORTI   </t>
  </si>
  <si>
    <t xml:space="preserve">Carta Fotocopie Risma 250 ff. gr.160  A4  5 COLORI TENUI   </t>
  </si>
  <si>
    <t xml:space="preserve">Carta Fotocopie Risma 250 ff. gr.160  A4  5 COLORI FORTI    </t>
  </si>
  <si>
    <t>Carta Fotocopie Risma 250 ff. gr.  80  A4  5 COLORI TENUI</t>
  </si>
  <si>
    <t>Carta Fotocopie Risma 250 ff. gr.  80  A4  5 COLORI FORTI</t>
  </si>
  <si>
    <t xml:space="preserve">Carta Fotocopie Risma 300 ff. gr.  90  A4  5 COLORI TENUI   </t>
  </si>
  <si>
    <t>Carta Fotocopie Risma 300 ff. gr.  90  A4  8 COLORI FORTI</t>
  </si>
  <si>
    <t xml:space="preserve">Carta Fotocopie Risma 500 ff. gr.  80  A4  5 COLORI TENUI   </t>
  </si>
  <si>
    <t xml:space="preserve">Carta Fotocopie Risma 500 ff. gr.  80  A4  5 COLORI FORTI    </t>
  </si>
  <si>
    <t>Carta Fotocopie Risma 300 ff. gr.  90  A3  5 COLORI TENUI</t>
  </si>
  <si>
    <t>Carta Fotocopie Risma 300 ff. gr.  90  A3  8 COLORI FORTI</t>
  </si>
  <si>
    <t>Carta Fotocopie Risma 250 ff. gr.  80  A3  5 COLORI TENUI</t>
  </si>
  <si>
    <t>Carta Fotocopie Risma 250 ff. gr.  80  A3  5 COLORI FORTI</t>
  </si>
  <si>
    <t>CARTA METALLIZZATA</t>
  </si>
  <si>
    <t xml:space="preserve">Carta Metallizzata Rotolo cm. 50x80 Unicolore                     </t>
  </si>
  <si>
    <t xml:space="preserve">Carta Metallizzata Blocco cm. 35x50 ff.10 colori vari              </t>
  </si>
  <si>
    <t xml:space="preserve">Carta Metallizzata Blocco cm. 35x50 ff.20 Oro/argento Adesivo   </t>
  </si>
  <si>
    <t>CARTA MILLIMETRATA/LUCIDA</t>
  </si>
  <si>
    <t xml:space="preserve">Blocco carta Millimetrata  ff.50 cm. 21x29,7                      </t>
  </si>
  <si>
    <t xml:space="preserve">Blocco carta Millimetrata  ff.50 cm. 23x33                        </t>
  </si>
  <si>
    <t xml:space="preserve">Blocco carta Millimetrata  ff.50 cm. 29,7x42                       </t>
  </si>
  <si>
    <t xml:space="preserve">Blocco carta per LUCIDI  ff.50 cm. 21x29,7          </t>
  </si>
  <si>
    <t xml:space="preserve">Blocco carta per LUCIDI  ff.50 cm. 24x33                  </t>
  </si>
  <si>
    <t xml:space="preserve">Blocco carta per LUCIDI  ff.50 cm. 29,7x42     </t>
  </si>
  <si>
    <t>CARTA DA PACCHI/CARTA PAGLIA</t>
  </si>
  <si>
    <t>Carta Pacchi Foglio cm. 100x150 gr .80  Grezza</t>
  </si>
  <si>
    <t xml:space="preserve">Carta Pacchi Foglio cm. 100x150 gr. 80  Bianca   </t>
  </si>
  <si>
    <t xml:space="preserve">Carta Pacchi Foglio cm. 100x150 gr.100 Bianca                 </t>
  </si>
  <si>
    <t>Carta Paglia cm. 27x37 busta ff. 12</t>
  </si>
  <si>
    <t>Carta Paglia cm. 50x70 busta ff. 20</t>
  </si>
  <si>
    <t>CARTA PERGAMENA</t>
  </si>
  <si>
    <t xml:space="preserve">Foglio Pergamena gr.160  A4 conf. 25 pz.                </t>
  </si>
  <si>
    <t xml:space="preserve">Foglio Pergamena gr.160  A4                     </t>
  </si>
  <si>
    <t>Diplomi in Pergamena decorati  A4</t>
  </si>
  <si>
    <t xml:space="preserve">Risma 50 ff.Carta  Pergamena gr.110  A4 </t>
  </si>
  <si>
    <t>CARTA PROTOCOLLO</t>
  </si>
  <si>
    <t xml:space="preserve">Carta Protocollo Pacco ff.  30  A4  Righe/Quadri   </t>
  </si>
  <si>
    <t>CARTA STAMPA FOTOGRAFICA</t>
  </si>
  <si>
    <t>CARTA VELINA</t>
  </si>
  <si>
    <t xml:space="preserve">Carta Velina Blocco 35x50 ff.20 colori vari             </t>
  </si>
  <si>
    <t>Carta Velina Album  24x34 ff.24 colori vari</t>
  </si>
  <si>
    <t xml:space="preserve">Carta Velina Risma ff.24 cm. 50X70 UNICOLORE               </t>
  </si>
  <si>
    <t>Carta Velina Risma ff.25 cm. 50X70 in   5 COLORI ASSORTITI</t>
  </si>
  <si>
    <t>Carta Velina Risma ff.50 cm. 50X70 in 10 COLORI ASSORTITI</t>
  </si>
  <si>
    <t>Carta Velina Risma ff.24 cm. 50X75 Oro/Argento</t>
  </si>
  <si>
    <t>CARTA VELLUTATA</t>
  </si>
  <si>
    <t xml:space="preserve">Carta Vellutata Foglio cm. 50X70 Unicolore </t>
  </si>
  <si>
    <t xml:space="preserve">Carta Vellutata Album 24x34 ff.10 colori vari                    </t>
  </si>
  <si>
    <t xml:space="preserve">Carta Vellutata Album 24x34 ff.  7 colori vari Adesivo            </t>
  </si>
  <si>
    <t xml:space="preserve">Carta Vellutata Blocco 35x50 ff.12 colori vari Adesivo    </t>
  </si>
  <si>
    <t xml:space="preserve">Carta Vellutata Blocco 35x50 ff.50 colori vari            </t>
  </si>
  <si>
    <t xml:space="preserve">Carta Vellutata Blocco 35x50 ff.30 colori vari            </t>
  </si>
  <si>
    <t>CARTE GEOGRAFICHE</t>
  </si>
  <si>
    <t xml:space="preserve">Carta Geografica Bifacciale plastificata cm.100x140 </t>
  </si>
  <si>
    <t>CARTELLE</t>
  </si>
  <si>
    <t>Cartelle semplici 100 pz. UNICOLORE</t>
  </si>
  <si>
    <t>Cartelle semplici 50 pz. Bristol ASSORTITE</t>
  </si>
  <si>
    <t>Cartelle 3 lembi 25 pz. Bristol ASSORTITE</t>
  </si>
  <si>
    <t xml:space="preserve">Cartelle 3 lembi 25 pz. Bristol UNICOLORE  </t>
  </si>
  <si>
    <t xml:space="preserve">Cartelle 3 lembi 50 pz. UNICOLORE       </t>
  </si>
  <si>
    <t xml:space="preserve">Cartella prespan con elastico    </t>
  </si>
  <si>
    <t>Cartelle JUST con elastico dorso cm. 3</t>
  </si>
  <si>
    <t>Cartella JUST con elastico dorso cm. 5</t>
  </si>
  <si>
    <t xml:space="preserve">Cartella Archivio dorso cm. 5 / 8 / 10 / 12 / 15 / 20    </t>
  </si>
  <si>
    <t xml:space="preserve">Cartella con Bottoni dorso cm. 4 / 8 / 10          </t>
  </si>
  <si>
    <t xml:space="preserve">Registratore 2 Anelli con Custodia cm. 25x35 </t>
  </si>
  <si>
    <t>CARTELLE CON ANELLI</t>
  </si>
  <si>
    <t>Cartella 4 anelli cm. 22x30 Dorso cm. 3 Cartoncino lucido</t>
  </si>
  <si>
    <t>Cartella 4 anelli cm. 22x30 Dorso cm. 3 Plastificata</t>
  </si>
  <si>
    <t>Cartella 4 anelli cm. 23x33 Dorso cm. 3 Plastificata</t>
  </si>
  <si>
    <t>Cartella 4 anelli cm. 25x35 Dorso cm. 3 Plastificata</t>
  </si>
  <si>
    <t>Cartella 4 anelli cm. 22x30 Dorso cm. 3 Personalizzabile</t>
  </si>
  <si>
    <t>Cartella 4 anelli cm. 22x30 Dorso cm. 4 Personalizzabile</t>
  </si>
  <si>
    <t>Cartella 4 anelli cm. 22x30 Dorso cm. 5 Personalizzabile</t>
  </si>
  <si>
    <t>Cartella 4 anelli cm. 22x30 Dorso cm. 6,5 Personalizzabile</t>
  </si>
  <si>
    <t>CARTONCINI BRISTOL</t>
  </si>
  <si>
    <t xml:space="preserve">Bristol Bianco cm.   50x70 gr.200                         </t>
  </si>
  <si>
    <t xml:space="preserve">Bristol Bianco cm. 100x70 gr.200                       </t>
  </si>
  <si>
    <t xml:space="preserve">Bristol Bianco cm. 101X72 gr.360 PESANTE       </t>
  </si>
  <si>
    <t>Bristol Colorato cm.   50x70 gr. 200</t>
  </si>
  <si>
    <t>CARTONCINI BRISTOL IN RISMA</t>
  </si>
  <si>
    <t xml:space="preserve">Bristol in Risma ff.100  A4  BIANCO gr. 200    </t>
  </si>
  <si>
    <t>Bristol in Risma ff.150  A4  BIANCO gr. 240</t>
  </si>
  <si>
    <t xml:space="preserve">Bristol in Risma ff.125  A3  BIANCO gr. 200       </t>
  </si>
  <si>
    <t>Bristol in Risma ff.150  A3  BIANCO gr. 240</t>
  </si>
  <si>
    <t xml:space="preserve">Bristol in Risma ff.100  A4  UNICOLORE gr. 200 </t>
  </si>
  <si>
    <t>Bristol in Risma ff.100  A4  5 COLORI FORTI gr. 200</t>
  </si>
  <si>
    <t>Bristol in Risma ff.100  A4  5 COLORI TENUI gr. 200</t>
  </si>
  <si>
    <t>Bristol in Risma ff.125  A4  8 COLORI FORTI gr. 200</t>
  </si>
  <si>
    <t>Bristol in Risma ff.125  A4  5 COLORI TENUI gr. 200</t>
  </si>
  <si>
    <t>Bristol in Risma ff.125  A3  8 COLORI FORTI gr. 200</t>
  </si>
  <si>
    <t>Bristol in Risma ff.125  A3  5 COLORI TENUI gr. 200</t>
  </si>
  <si>
    <t xml:space="preserve">Bristol in Risma ff.100  A3  5 COLORI FORTI gr. 200 </t>
  </si>
  <si>
    <t xml:space="preserve">Bristol in Risma ff.100  A3  5 COLORI TENUI gr. 200 </t>
  </si>
  <si>
    <t>CARTONCINI VARI</t>
  </si>
  <si>
    <t xml:space="preserve">Cartoncino MONORUVIDO bianco cm. 100x70 gr. 220  </t>
  </si>
  <si>
    <t xml:space="preserve">Cartoncino MONORUVIDO colorato cm. 100x70 gr. 220  </t>
  </si>
  <si>
    <t xml:space="preserve">Cartoncino MONORUVIDO Unicolore cm. 35x50 gr. 220 Conf. 10 ff.   </t>
  </si>
  <si>
    <t xml:space="preserve">Cartoncino MURILLO cm. 100x70 gr.360 Rosso/Nero  </t>
  </si>
  <si>
    <t>Cartoncino MURILLO cm. 100x70 gr.360 Bianco</t>
  </si>
  <si>
    <t>CARTONCINI FLUORESCENTI / METALLIZZATI</t>
  </si>
  <si>
    <t>Cartoncini METALLIZZATI cm. 50X70  gr. 250 Oro/Argento</t>
  </si>
  <si>
    <t>CARTONE ONDULATO</t>
  </si>
  <si>
    <t xml:space="preserve">Cartone Ondulato ff.10 cm. 25x35 Assortiti                </t>
  </si>
  <si>
    <t>Cartone Ondulato ff.10 cm. 25x35 Assortiti METALLIZZATI</t>
  </si>
  <si>
    <t xml:space="preserve">Cartone Ondulato ff.10 cm. 50x70 Assortiti               </t>
  </si>
  <si>
    <t xml:space="preserve">Cartone Ondulato ff.10 cm. 25x35 Assortiti a ONDE                </t>
  </si>
  <si>
    <t xml:space="preserve">Cartone Ondulato ff.10 cm. 50x70 Assortiti a ONDE               </t>
  </si>
  <si>
    <t>Cartone Ondulato Foglio cm. 50x70 Monocolore</t>
  </si>
  <si>
    <t>Cartone Ondulato METAL cm. 50x70 (Oro/Argento/R/V/Blu)</t>
  </si>
  <si>
    <t>CARTONE PESANTE</t>
  </si>
  <si>
    <t>Cartone Bianco cm. 50x70 spessore mm. 1,3</t>
  </si>
  <si>
    <t>Cartone Bianco cm. 70X100 spessore mm. 1,3</t>
  </si>
  <si>
    <t>CARTONE TELATO</t>
  </si>
  <si>
    <t xml:space="preserve">Cartone telato Cm. 18X24                                     </t>
  </si>
  <si>
    <t xml:space="preserve">Cartone telato Cm. 20x30                                      </t>
  </si>
  <si>
    <t xml:space="preserve">Cartone telato Cm. 25x35                                      </t>
  </si>
  <si>
    <t xml:space="preserve">Cartone telato Cm. 30x40                                   </t>
  </si>
  <si>
    <t xml:space="preserve">CD / DVD </t>
  </si>
  <si>
    <t>CD-R 700 MB 52X  in CAMPANA da 25 pz.</t>
  </si>
  <si>
    <t>CD-R 700 MB 52X  in CAMPANA da 50 pz.</t>
  </si>
  <si>
    <t>CD-R 700 MB 52X  in SLIMBOX   da 10 pz.</t>
  </si>
  <si>
    <t>DVD-R 4.7 GB in SLIMBOX da 5 pz.</t>
  </si>
  <si>
    <t>DVD-R 4.7 GB in SLIMBOX da 10 pz.</t>
  </si>
  <si>
    <t>DVD-R 4.7 GB in CAMPANA da 25 pz.</t>
  </si>
  <si>
    <t>BUSTA porta DVD/CD conf. 25 pz.</t>
  </si>
  <si>
    <t>CUSTODIA SLIM porta CD/DVD conf. 10 pz.</t>
  </si>
  <si>
    <t>CELLOPHANE FOGLI E BUSTE / SHOPPER</t>
  </si>
  <si>
    <t>SHOPPER in CARTA cm. 26X36X12 conf. 25 pz. (Bianco/Avana)</t>
  </si>
  <si>
    <t>SHOPPER in CARTA cm. 36X41X12 conf. 25 pz. (Bianco/Avana)</t>
  </si>
  <si>
    <t xml:space="preserve">SHOPPER in COTONE da DECORARE cm.37X41 </t>
  </si>
  <si>
    <t>SHOPPER in TNT da DECORARE cm.38x42</t>
  </si>
  <si>
    <t>Cellofan Fogli conf. 25 pz. cm.100X130  Trasparenti</t>
  </si>
  <si>
    <t>Cellofan Buste conf.100 pz. cm. 15X25  Trasparenti</t>
  </si>
  <si>
    <t xml:space="preserve">Cellofan Buste conf.100 pz. cm. 20X35  Trasparenti               </t>
  </si>
  <si>
    <t>Cellofan Buste conf.100 pz. cm. 25X40  Trasparenti</t>
  </si>
  <si>
    <t>Cellofan Buste conf.100 pz. cm. 30X50  Trasparenti</t>
  </si>
  <si>
    <t xml:space="preserve">Cellofan Buste conf.100 pz. cm. 35X50  Trasparenti              </t>
  </si>
  <si>
    <t>Cellofan Buste conf.100 pz. cm. 40X60  Trasparenti</t>
  </si>
  <si>
    <t>CINIGLIA / PAILLETTES / POMPONS</t>
  </si>
  <si>
    <t>CINIGLIA Stelo Fine 30 fili assortiti da cm. 30</t>
  </si>
  <si>
    <t>CINIGLIA Stelo Grosso 30 fili assortiti da cm. 30</t>
  </si>
  <si>
    <t xml:space="preserve">CINIGLIA in Lamè Brillante 25 fili assortiti da cm. 30 </t>
  </si>
  <si>
    <t>PAILLETTES conf. 12 scatole gr. 8 colori assortiti</t>
  </si>
  <si>
    <t>POMPONS colori e misure assortiti busta 100 pz.</t>
  </si>
  <si>
    <t>POMPONS LAME' colori e misure assortiti busta 100 pz.</t>
  </si>
  <si>
    <t>COLLAGE / GOMMA CREPP</t>
  </si>
  <si>
    <t xml:space="preserve">Collage Busta 12 ff. 50x70 Unicolore                          </t>
  </si>
  <si>
    <t xml:space="preserve">Collage Busta 12 ff. 35x50 colori Assortiti      </t>
  </si>
  <si>
    <t xml:space="preserve">Collage Busta 12 ff. 50x70 colori Assortiti       </t>
  </si>
  <si>
    <t xml:space="preserve">Album Collage 24x34 ff.12 colori vari                       </t>
  </si>
  <si>
    <t xml:space="preserve">Album Collage 24x34 ff.6 colori vari Adesivo               </t>
  </si>
  <si>
    <t xml:space="preserve">Album Collage 24x34 ff.12 colori vari FLUORESCENTI        </t>
  </si>
  <si>
    <t xml:space="preserve">Blocco Collage 35x50 ff.50 colori vari               </t>
  </si>
  <si>
    <t>Blocco Collage 50x70 ff.50 colori vari</t>
  </si>
  <si>
    <t xml:space="preserve">Blocco Collage 35x50 ff.20 colori vari Adesivo       </t>
  </si>
  <si>
    <t>Blocco 10 cartoncini 24x33 RIGHE/POIS</t>
  </si>
  <si>
    <t>Blocco 10 ff. carta ARCOBALENO 23x33</t>
  </si>
  <si>
    <t>Blocco 20 ff. cm. 14X14 Carta ORIGAMI colori vari</t>
  </si>
  <si>
    <t xml:space="preserve">Busta GOMMA CREPP ff.10 cm. 20X30 colori vari     </t>
  </si>
  <si>
    <t>Busta GOMMA CREPP ff.10 cm. 30X50 colori vari</t>
  </si>
  <si>
    <t xml:space="preserve">Busta GOMMA CREPP ff.10 cm. 50X66 colori vari </t>
  </si>
  <si>
    <t>GOMMA CREPP cm. 40x60 unicolore</t>
  </si>
  <si>
    <t>GOMMA CREPP GLITTER cm. 40x60 unic. (ORO/ARG/R/V/BL/BI)</t>
  </si>
  <si>
    <t>COLLE E COLLANTI</t>
  </si>
  <si>
    <t>PISTOLA per Colla a Caldo stick mm. 12</t>
  </si>
  <si>
    <t xml:space="preserve">Stick colla a caldo mm.12 blister. 6 pz. </t>
  </si>
  <si>
    <t>Stick colla a caldo mm. 12 busta 1 Kg.</t>
  </si>
  <si>
    <t>PISTOLA per Colla a BASSA TEMPERATURA stick mm. 12</t>
  </si>
  <si>
    <t>Stick colla a BASSA TEMPERATURA Blister 6 pz.</t>
  </si>
  <si>
    <t>PISTOLA per Colla a Caldo stick mm. 7</t>
  </si>
  <si>
    <t>Stick colla a caldo da mm. 7 Busta 50 pz.</t>
  </si>
  <si>
    <t>Stick colla a caldo da mm. 7 Blister 12 pz.</t>
  </si>
  <si>
    <t>Gommina adesiva UHU PATAFIX removibile</t>
  </si>
  <si>
    <t xml:space="preserve">Attaccatutto UHU ml.   20 trasparente            </t>
  </si>
  <si>
    <t>Attaccatutto UHU ml. 125 trasparente</t>
  </si>
  <si>
    <t>Attaccatutto UHU ml. 35 con DOPPIO APPLICATORE</t>
  </si>
  <si>
    <t xml:space="preserve">Attaccatutto SUPER ATTAK gr. 5 </t>
  </si>
  <si>
    <t xml:space="preserve">Colla Liquida con SPUGNETTA 12 falconi gr. 30  </t>
  </si>
  <si>
    <t xml:space="preserve">Colla Liquida Flacone ml. 1000 </t>
  </si>
  <si>
    <t xml:space="preserve">Colla Liquida ml. 50 con Doppio Applicatore            </t>
  </si>
  <si>
    <t xml:space="preserve">Colla vinilica GIOTTO flacone gr. 100                   </t>
  </si>
  <si>
    <t xml:space="preserve">Colla vinilica GIOTTO flacone gr. 250                 </t>
  </si>
  <si>
    <t xml:space="preserve">Colla vinilica GIOTTO 1 Kg.  Barattolo o Flacone             </t>
  </si>
  <si>
    <t xml:space="preserve">Colla vinilica GIOTTO Flacone 5 Kg.             </t>
  </si>
  <si>
    <t>Colla vinilica PRITT flacone gr. 250</t>
  </si>
  <si>
    <t>Colla vinilica PRITT Barattolo 1 Kg.</t>
  </si>
  <si>
    <t>VINAVIL originale flacone gr. 250</t>
  </si>
  <si>
    <t>VINAVIL originale Barattolo 1 Kg.</t>
  </si>
  <si>
    <t>Colla stick GIOTTO piccolo gr. 10</t>
  </si>
  <si>
    <t>Colla stick GIOTTO medio   gr. 20</t>
  </si>
  <si>
    <t>Colla stick GIOTTO gigante gr. 40</t>
  </si>
  <si>
    <t>Colla stick PRITT medio gr.22</t>
  </si>
  <si>
    <t>Colla stick PRITT gigante gr.43</t>
  </si>
  <si>
    <t>Colla stick FABER CASTELL medio gr. 20</t>
  </si>
  <si>
    <t>Colla stick FABER CASTELL gigante gr. 40</t>
  </si>
  <si>
    <t>Colla stick COCCOINA gigante gr.40</t>
  </si>
  <si>
    <t>Colla stick gr.21 DECO PVP scatola 24 pz.</t>
  </si>
  <si>
    <t xml:space="preserve">Colla stick gr.40 DECO PVP scatola 12 pz.   </t>
  </si>
  <si>
    <t xml:space="preserve">Colla SPRAY universale ml. 400                        </t>
  </si>
  <si>
    <t>COLORI ACQUERELLO</t>
  </si>
  <si>
    <t xml:space="preserve">Acquerelli Scatola 12 colori GIOTTO       </t>
  </si>
  <si>
    <t>Acquerelli Scatola 24 colori GIOTTO</t>
  </si>
  <si>
    <t>Acquerelli Scatola 36 colori GIOTTO</t>
  </si>
  <si>
    <t xml:space="preserve">Acquerelli Scatola 12 colori DECO      </t>
  </si>
  <si>
    <t xml:space="preserve">Acquerelli Scatola 24 colori DECO            </t>
  </si>
  <si>
    <t>Acquerelli Scatola 12 colori PERLATI</t>
  </si>
  <si>
    <t>Acquerelli Scatola 8 colori METALLIZZATI</t>
  </si>
  <si>
    <t>Acquerelli Pastiglie 55 mm. Unicolore</t>
  </si>
  <si>
    <t xml:space="preserve">Acquerelli Tavolozza 12 Pastiglie 44 mm. JUMBO            </t>
  </si>
  <si>
    <t xml:space="preserve">Acquerelli Scatola 10 Pastiglie 44 mm. GIGANTI </t>
  </si>
  <si>
    <t>COLORI ACRILICI</t>
  </si>
  <si>
    <t>Colori Acrilici DECO scatola  10 colori. ml. 35</t>
  </si>
  <si>
    <t xml:space="preserve">Colori Acrilici GIOTTO scatola 12 colori ml. 25 </t>
  </si>
  <si>
    <t>Colori Acrilici PRIMO scatola 18 colori ml. 25</t>
  </si>
  <si>
    <t>Colori Acrilici PRIMO Flacone ml.1000 (R/G/V/BL/N/B.CO)</t>
  </si>
  <si>
    <t xml:space="preserve">Colori Acrilici PRIMO Flacone ml. 300 METAL (Oro/Arg./R/V/Blu) </t>
  </si>
  <si>
    <t>Colori Acrilici PRIMO Flacone ml. 300</t>
  </si>
  <si>
    <t>Colori Acrilici GIOTTO Flacone ml. 500</t>
  </si>
  <si>
    <t>COLORI CERAMICA</t>
  </si>
  <si>
    <t xml:space="preserve">Colori Ceramica DECO' scatola 10 pz. ml. 35 </t>
  </si>
  <si>
    <t>COLORI TESSUTO</t>
  </si>
  <si>
    <t>Colori Stoffa DECO' scatola 10 Colori ml. 35</t>
  </si>
  <si>
    <t>Colori Stoffa PRIMO scatola 6 Colori ml. 300</t>
  </si>
  <si>
    <t>Colori Stoffa PRIMO scatola 6 Colori ml. 125</t>
  </si>
  <si>
    <t xml:space="preserve">Colori Stoffa TEXTILE punta maxi scatola   6 colori             </t>
  </si>
  <si>
    <t xml:space="preserve">Colori Stoffa TEXTILE punta maxi scatola 12 colori             </t>
  </si>
  <si>
    <t>COLORI VETRO E METALLO/ACCESSORI</t>
  </si>
  <si>
    <t xml:space="preserve">Colori Vetro DECO' scatola 10 pz. ml. 35               </t>
  </si>
  <si>
    <t xml:space="preserve">Finto Piombo NERO per colori vetro             </t>
  </si>
  <si>
    <t>Finto Piombo ORO/ARGENTO per colori vetro</t>
  </si>
  <si>
    <t>COLORI VISO</t>
  </si>
  <si>
    <t>Colori Viso FACE DECO blister 6 stick</t>
  </si>
  <si>
    <t xml:space="preserve">Colori Viso GIOTTO MAKE-UP set 6 matite </t>
  </si>
  <si>
    <t>COMPASSI</t>
  </si>
  <si>
    <t xml:space="preserve">Compasso Scolastico BASE                         </t>
  </si>
  <si>
    <t xml:space="preserve">Compasso SET SCUOLA                         </t>
  </si>
  <si>
    <t xml:space="preserve">Compasso BALAUSTRONE a Sgancio rapido                    </t>
  </si>
  <si>
    <t>COPRILIBRO / COPRIMAXI</t>
  </si>
  <si>
    <t xml:space="preserve">Coprilibro Rotolo mt. 5 trasparente                       </t>
  </si>
  <si>
    <t>Coprilibro trasparente adesivo</t>
  </si>
  <si>
    <t>Coprimaxi trasparente con risvolto</t>
  </si>
  <si>
    <t>CORNICI</t>
  </si>
  <si>
    <t>Cornice portafoto in legno cm.  8X12</t>
  </si>
  <si>
    <t>Cornice portafoto in legno cm.10x15</t>
  </si>
  <si>
    <t>Cornice portafoto in legno cm.13x18</t>
  </si>
  <si>
    <t>CORRETTORI</t>
  </si>
  <si>
    <t xml:space="preserve">Correttore liquido con PENNELLO    </t>
  </si>
  <si>
    <t>Correttore a nastro MINI ROLLER</t>
  </si>
  <si>
    <t>Correttore a nastro SPYDI ROLLER</t>
  </si>
  <si>
    <t xml:space="preserve">Pennarello correttore PENTEL punta sfera  </t>
  </si>
  <si>
    <t xml:space="preserve">Pennarello correttore PLUS                  </t>
  </si>
  <si>
    <t xml:space="preserve">Pennarello correttore PAPER MATE punta sfera      </t>
  </si>
  <si>
    <t>CUCITRICI/PUNTI/LEVAPUNTI</t>
  </si>
  <si>
    <t xml:space="preserve">MINI Cucitrice punti N' 10            </t>
  </si>
  <si>
    <t>Punti N' 10 scatola 1000 pz.</t>
  </si>
  <si>
    <t xml:space="preserve">Cucitrice punti piccoli BASIC         </t>
  </si>
  <si>
    <t xml:space="preserve">Cucitrice punti piccoli PLUS   </t>
  </si>
  <si>
    <t xml:space="preserve">Cucitrice punti piccoli ZENITH 548E         </t>
  </si>
  <si>
    <t xml:space="preserve">Cucitrice punti piccoli ZENITH 590           </t>
  </si>
  <si>
    <t xml:space="preserve">Cucitrice punti grandi ZENITH 595            </t>
  </si>
  <si>
    <t>Cucitrice punti grandi da TAVOLO ZENITH 502</t>
  </si>
  <si>
    <t xml:space="preserve">Levapunti PERFECT                             </t>
  </si>
  <si>
    <t xml:space="preserve">Levapunti ZENITH 580                        </t>
  </si>
  <si>
    <t xml:space="preserve">Punti piccoli conf. 10 scatole 1.000 pz.   </t>
  </si>
  <si>
    <t xml:space="preserve">Punti piccoli scatola 1.000 pz. ZENITH 130E    </t>
  </si>
  <si>
    <t xml:space="preserve">Punti piccoli conf. 10 scatole da 1.000 pz. ZENITH 130E </t>
  </si>
  <si>
    <t xml:space="preserve">Punti grandi conf. 10 scatole da 1.000 pz.          </t>
  </si>
  <si>
    <t xml:space="preserve">Punti grandi scatola 1.000 pz. ZENITH 515       </t>
  </si>
  <si>
    <t>CUCITRICI ALTI SPESSORI /SPARAPUNTI</t>
  </si>
  <si>
    <t xml:space="preserve">Cucitrice alti spessori 30-100 ff.              </t>
  </si>
  <si>
    <t xml:space="preserve">Cucitrice alti spessori 50-240 ff.              </t>
  </si>
  <si>
    <t xml:space="preserve">Punti per cucitrice 30-100 ff. scat.1000 pz.                </t>
  </si>
  <si>
    <t xml:space="preserve">Punti per cucitrice 50-240 ff. scat.1000 pz.               </t>
  </si>
  <si>
    <t>Sparapunti</t>
  </si>
  <si>
    <t>Punti per sparapunti mm. 13/8</t>
  </si>
  <si>
    <t>DAS / PASTA DI SALE / CERAMICA  / GESSO / CRETA</t>
  </si>
  <si>
    <t xml:space="preserve">DAS bianco gr. 500                             </t>
  </si>
  <si>
    <t xml:space="preserve">DAS bianco gr. 1000                            </t>
  </si>
  <si>
    <t xml:space="preserve">DAS terracotta gr. 500                         </t>
  </si>
  <si>
    <t xml:space="preserve">DAS terracotta gr. 1000                        </t>
  </si>
  <si>
    <t>DAS JUNIOR gr. 100 Panetto UNICOLORE</t>
  </si>
  <si>
    <t>CRETA naturale busta gr. 1000</t>
  </si>
  <si>
    <t xml:space="preserve">PASTA DI SALE scatola gr. 1000                   </t>
  </si>
  <si>
    <t>POLVERE DI CERAMICA bianca scatola kg. 5</t>
  </si>
  <si>
    <t>POLVERE DI CERAMICA bianca scatola gr. 1000</t>
  </si>
  <si>
    <t>POLVERE DI CERAMICA rossa scatola gr. 1000</t>
  </si>
  <si>
    <t>GESSO IN POLVERE barattolo gr. 1000</t>
  </si>
  <si>
    <t xml:space="preserve">SUPERVERNIDAS flacone ml. 250                  </t>
  </si>
  <si>
    <t>VERNIDAS spray ml. 400</t>
  </si>
  <si>
    <t>FORMINE a rilievo cm. 13x19 cadauna</t>
  </si>
  <si>
    <t>DECOUPAGE / ACCESSORI</t>
  </si>
  <si>
    <t>CARTA Decoupage conf.15 ff. assortiti cm. 25x35</t>
  </si>
  <si>
    <t>TOVAGLIOLI Decoupage conf. 20 pz. assortiti cm. 33x33</t>
  </si>
  <si>
    <t>COLLA forte per Decoupage ml. 200</t>
  </si>
  <si>
    <t>COLLA delicata per Decoupage ml. 200</t>
  </si>
  <si>
    <t>AGGRAPPANTE flacone ml. 70</t>
  </si>
  <si>
    <t>VERNICE Trasparente lucida/opaca ml. 150</t>
  </si>
  <si>
    <t>COFANETTO legno cm. 9X14x8 h con chiusura</t>
  </si>
  <si>
    <t xml:space="preserve">TAGLIERE legno cm. 12x22x1 </t>
  </si>
  <si>
    <t>CUCCHIAI in legno Set 3 pz.</t>
  </si>
  <si>
    <t>VASO da appendere in legno cm.17x15x25</t>
  </si>
  <si>
    <t>DISTRUGGIDOCUMENTI</t>
  </si>
  <si>
    <t xml:space="preserve">Distruggidocumenti a Frammento </t>
  </si>
  <si>
    <t>DORSINI LEGAFOGLI</t>
  </si>
  <si>
    <t>Dorsini A4 conf. 50 pz.  mm. 4  (G/B/BL/R)</t>
  </si>
  <si>
    <t>Dorsini A4 conf. 50 pz.  mm. 6  (G/B/BL/R)</t>
  </si>
  <si>
    <t>Dorsini A4 conf. 50 pz.  mm. 8  (G/B/BL/R)</t>
  </si>
  <si>
    <t>Dorsini A4 conf. 30 pz.  mm.11 (G/B/BL/R)</t>
  </si>
  <si>
    <t>Dorsini A4 conf. 25 pz.  mm.16 (G/B/BL/R)</t>
  </si>
  <si>
    <t>ELASTICI</t>
  </si>
  <si>
    <t xml:space="preserve">Elastici Busta gr.100 assortiti                   </t>
  </si>
  <si>
    <t xml:space="preserve">Elastici Busta Kg. 1 assortiti  </t>
  </si>
  <si>
    <t xml:space="preserve">Elastici Busta Kg. 1 Fettucce       </t>
  </si>
  <si>
    <t>ETICHETTE ADESIVE</t>
  </si>
  <si>
    <t xml:space="preserve">Etichette Adesive Buste ff.10 misure varie                       </t>
  </si>
  <si>
    <t xml:space="preserve">Etichette Adesive A4 Scatola ff.100  </t>
  </si>
  <si>
    <t>EVIDENZIATORI</t>
  </si>
  <si>
    <t xml:space="preserve">Evidenziatore TRATTO VIDEO busta 4 colori  </t>
  </si>
  <si>
    <t>Evidenziatore TRATTO VIDEO busta 6 colori</t>
  </si>
  <si>
    <t xml:space="preserve">Evidenziatore TRATTO VIDEO                    </t>
  </si>
  <si>
    <t>FELTRI</t>
  </si>
  <si>
    <t xml:space="preserve">Feltri Conf.5 pezzi cm. 10x15                         </t>
  </si>
  <si>
    <t xml:space="preserve">Feltri Conf.5 pezzi cm. 15x20                         </t>
  </si>
  <si>
    <t xml:space="preserve">Feltri Conf.5 pezzi cm. 20x30                         </t>
  </si>
  <si>
    <t>FERMACAMPIONI</t>
  </si>
  <si>
    <t xml:space="preserve">Fermacampioni Scatola 100 pezzi n. 1/3                     </t>
  </si>
  <si>
    <t xml:space="preserve">Fermacampioni Scatola 100 pezzi n. 4                         </t>
  </si>
  <si>
    <t xml:space="preserve">Fermacampioni Scatola 100 pezzi n. 6                         </t>
  </si>
  <si>
    <t xml:space="preserve">Fermacampioni Scatola 100 pezzi n. 8                         </t>
  </si>
  <si>
    <t>FERMAGLI</t>
  </si>
  <si>
    <t xml:space="preserve">Fermagli Scatola 100  pezzi  n. 2             </t>
  </si>
  <si>
    <t xml:space="preserve">Fermagli Scatola 100  pezzi  n. 3             </t>
  </si>
  <si>
    <t xml:space="preserve">Fermagli Scatola 100  pezzi  n. 4             </t>
  </si>
  <si>
    <t xml:space="preserve">Fermagli Scatola 100  pezzi  n. 5             </t>
  </si>
  <si>
    <t xml:space="preserve">Fermagli Scatola 100  pezzi  n. 6             </t>
  </si>
  <si>
    <t xml:space="preserve">Fermagli Scatola 100  pezzi colorati                      </t>
  </si>
  <si>
    <t>FILO NYLON</t>
  </si>
  <si>
    <t>Filo nylon bobina mt. 100</t>
  </si>
  <si>
    <t>FISSATIVO/VERNICE FINALE</t>
  </si>
  <si>
    <t xml:space="preserve">Fissativo spray per disegni ml. 400                  </t>
  </si>
  <si>
    <t xml:space="preserve">Vernice finale spray trasparente ml. 400   </t>
  </si>
  <si>
    <t>Protettivo spray trasparente ml. 400</t>
  </si>
  <si>
    <t>VERNI ACQUA flacone ml. 500</t>
  </si>
  <si>
    <t>FORBICI/CUTTER</t>
  </si>
  <si>
    <t xml:space="preserve">Forbici Ufficio metallo cm. 18                         </t>
  </si>
  <si>
    <t xml:space="preserve">Forbici Ufficio metallo cm. 21                         </t>
  </si>
  <si>
    <t xml:space="preserve">Forbici Manico Anatomico cm. 20 lama INOX    </t>
  </si>
  <si>
    <t xml:space="preserve">Forbici Manico Anatomico cm. 23 lama INOX </t>
  </si>
  <si>
    <t xml:space="preserve">Forbici Manico Anatomico cm. 21 Punta Arrotondata   </t>
  </si>
  <si>
    <t xml:space="preserve">Cutter piccolo                                  </t>
  </si>
  <si>
    <t xml:space="preserve">Cutter grande                                 </t>
  </si>
  <si>
    <t xml:space="preserve">Cutter professionale                          </t>
  </si>
  <si>
    <t xml:space="preserve">Lame ricambio Cutter conf. 10 pz. piccole             </t>
  </si>
  <si>
    <t xml:space="preserve">Lame ricambio Cutter conf. 10 pz. grandi              </t>
  </si>
  <si>
    <t>FORBICI USO DIDATTICO</t>
  </si>
  <si>
    <t xml:space="preserve">Forbici manico plastificato cm. 14   </t>
  </si>
  <si>
    <t xml:space="preserve">Forbici manico plastificato cm. 14  barattolo 24 pz.                </t>
  </si>
  <si>
    <t xml:space="preserve">Forbici Metallo punta rotonda cm. 10                   </t>
  </si>
  <si>
    <t xml:space="preserve">Forbici Metallo punta rotonda cm. 15                   </t>
  </si>
  <si>
    <t>Forbici Ricamo/Decoupage cm. 9 punta dritta/curva</t>
  </si>
  <si>
    <t xml:space="preserve">Forbici Dentellate cm. 20        </t>
  </si>
  <si>
    <t>Forbici Sagomate cm. 16 in 3 varianti (zig zag/onde/greca)</t>
  </si>
  <si>
    <t>Forbici Taglio creativo con 3 lame intercambiabili</t>
  </si>
  <si>
    <t>Forbici Taglio creativo con 8 lame intercambiabili</t>
  </si>
  <si>
    <t xml:space="preserve">Forbici speciali per MANCINI                  </t>
  </si>
  <si>
    <t xml:space="preserve">Forbici speciali a PRESA DOPPIA              </t>
  </si>
  <si>
    <t>FUSTELLE</t>
  </si>
  <si>
    <t>FUSTELLA singola mm.16 soggetti vari</t>
  </si>
  <si>
    <t>FUSTELLA singola mm.25 soggetti vari</t>
  </si>
  <si>
    <t>FUSTELLA singola mm.38 soggetti vari</t>
  </si>
  <si>
    <t>GANCETTI</t>
  </si>
  <si>
    <t xml:space="preserve">Appendicartelli scatola 100 pezzi         </t>
  </si>
  <si>
    <t xml:space="preserve">Appendicartelli scatola 12  pezzi ADESIVI        </t>
  </si>
  <si>
    <t>GESSI PER LAVAGNA</t>
  </si>
  <si>
    <t xml:space="preserve">Gessi Scatola 100 pezzi Bianchi rotondi             </t>
  </si>
  <si>
    <t xml:space="preserve">Gessi Scatola 100 pezzi Colorati rotondi            </t>
  </si>
  <si>
    <t xml:space="preserve">Gessi Scatola 100 pezzi Rossi    rotondi           </t>
  </si>
  <si>
    <t>Gessi GIGANTI colorati secchiello 20 pz.</t>
  </si>
  <si>
    <t xml:space="preserve">Gessi Policromi scatola 12 pezzi              </t>
  </si>
  <si>
    <t xml:space="preserve">Gessi Policromi scatola 24 pezzi             </t>
  </si>
  <si>
    <t xml:space="preserve">Cancellino in feltro per lavagna              </t>
  </si>
  <si>
    <t xml:space="preserve">Cancellino in feltro per lavagna con Manico     </t>
  </si>
  <si>
    <t>GOMME</t>
  </si>
  <si>
    <t>Gomma per matita LYRA scatola 30 pz.</t>
  </si>
  <si>
    <t xml:space="preserve">Gomma per matita TECHNIC scatola 30 pz.     </t>
  </si>
  <si>
    <t>Gomma per matita STAEDLTER scatola 30 pz.</t>
  </si>
  <si>
    <t xml:space="preserve">Gomma per matita Grande LYRA scatola 20 pz.              </t>
  </si>
  <si>
    <t xml:space="preserve">Gomma per matita STAEDTLER                      </t>
  </si>
  <si>
    <t xml:space="preserve">Gomma per matita Grande STAEDLTER </t>
  </si>
  <si>
    <t xml:space="preserve">Gomma per matita/inchiostro STAEDLTER                     </t>
  </si>
  <si>
    <t>Gomma ROSSOBLU per inchiostro</t>
  </si>
  <si>
    <t>Gomma pane</t>
  </si>
  <si>
    <t>GREMBIULINI IN PLASTICA</t>
  </si>
  <si>
    <t xml:space="preserve">Grembiulini da pittura per bambini conf. 25 pz. </t>
  </si>
  <si>
    <t>IMPUGNATURE PER MATITE</t>
  </si>
  <si>
    <t>IMPUGNATURA per MATITA set 10 pz.</t>
  </si>
  <si>
    <t>INCHIOSTRO DI CHINA</t>
  </si>
  <si>
    <t xml:space="preserve">Inchiostro DI CHINA Flacone 60 ml. NERO </t>
  </si>
  <si>
    <t>Inchiostro DI CHINA Flacone 60 ml. Scatola 10 COLORI</t>
  </si>
  <si>
    <t>INCHIOSTRO PER TIMBRI E CUSCINETTI</t>
  </si>
  <si>
    <t xml:space="preserve">Inchiostro timbri gomma blu/nero              </t>
  </si>
  <si>
    <t xml:space="preserve">Cuscinetto per timbri piccolo                 </t>
  </si>
  <si>
    <t xml:space="preserve">Cuscinetto per timbri medio                   </t>
  </si>
  <si>
    <t>LAVAGNE PER GESSI/ACCESSORI/SUGHERO</t>
  </si>
  <si>
    <t>Lavagna Gessi cm. 18x26 ARDESIA cornice legno</t>
  </si>
  <si>
    <t>Lavagna Gessi cm. 24x34 ARDESIA cornice legno</t>
  </si>
  <si>
    <t>Lavagna Gessi cm. 30x40 NERA cornice legno</t>
  </si>
  <si>
    <t>Lavagna SUGHERO cm. 40X60 cornice legno</t>
  </si>
  <si>
    <t>Lavagna SUGHERO cm. 60x90  cornice legno</t>
  </si>
  <si>
    <t xml:space="preserve">COMPASSO per Lavagna in plastica cm. 50                    </t>
  </si>
  <si>
    <t xml:space="preserve">RIGA per Lavagna in plastica cm. 100                    </t>
  </si>
  <si>
    <t xml:space="preserve">SQUADRE per Lavagna in plastica cm. 60  45/60°        </t>
  </si>
  <si>
    <t xml:space="preserve">GONIOMETRO per lavagna in plastica cm. 50             </t>
  </si>
  <si>
    <t>Lavagna Bianca cm. 40X60 cornice legno</t>
  </si>
  <si>
    <t>Lavagna Bianca cm. 60X90 cornice legno</t>
  </si>
  <si>
    <t xml:space="preserve">Pennarelli TRATTO MEMO punta media   </t>
  </si>
  <si>
    <t xml:space="preserve">Pennarelli TRATTO MEMO punta media busta 4 colori       </t>
  </si>
  <si>
    <t>Pennarelli TRATTO MEMO punta media busta 6 colori</t>
  </si>
  <si>
    <t xml:space="preserve">Pennarelli TRATTO MEMO punta maxi     </t>
  </si>
  <si>
    <t>Pennarelli TRATTO MEMO punta maxi busta 4 colori</t>
  </si>
  <si>
    <t>Lavagna Bianca cm. 30X40 cornice legno</t>
  </si>
  <si>
    <t xml:space="preserve">Lavagna Bianca cm. 40X60  cornice alluminio         </t>
  </si>
  <si>
    <t>Lavagna Bianca cm. 60X90  cornice alluminio</t>
  </si>
  <si>
    <t>Lavagna Bianca cm. 90X120 cornice alluminio</t>
  </si>
  <si>
    <t xml:space="preserve">Cancellino per Lavagna magnetico                          </t>
  </si>
  <si>
    <t xml:space="preserve">Lavagna Bianca Cavalletto cm.70x100 con fogli mobili                                        </t>
  </si>
  <si>
    <t xml:space="preserve">Blocco ricambio per Lavagna confezione 20 ff.                  </t>
  </si>
  <si>
    <t xml:space="preserve">LETTERE magnetiche in legno 52 pz.      </t>
  </si>
  <si>
    <t>NUMERI magnetici in legno 37 pz.</t>
  </si>
  <si>
    <t>LENTI INGRANDIMENTO</t>
  </si>
  <si>
    <t xml:space="preserve">Lente Ingrandimento diametro cm. 7,5                 </t>
  </si>
  <si>
    <t>MATITE</t>
  </si>
  <si>
    <t>Matita n.2 LYRA GROOVE Triangolare scatola 12 pz.</t>
  </si>
  <si>
    <t>Matita GIOTTO con GOMMA Scatola 12 pz.</t>
  </si>
  <si>
    <t xml:space="preserve">Matita n.2 STAEDTLER Triangolare </t>
  </si>
  <si>
    <t xml:space="preserve">Matita n.2 STAEDTLER                            </t>
  </si>
  <si>
    <t>Matita n.2 STUDIUM barattolo 36 pz.</t>
  </si>
  <si>
    <t>Matita n.2 STAEDTLER scatola 12 pz.</t>
  </si>
  <si>
    <t>Matita n.2 TEMAGRAPH scatola 12 pz.</t>
  </si>
  <si>
    <t>Matita LYRA NEON FLUO con Gomma scatola 12 pz.</t>
  </si>
  <si>
    <t xml:space="preserve">Matita ROSSOBLU GIOTTO                                </t>
  </si>
  <si>
    <t>METRI</t>
  </si>
  <si>
    <t xml:space="preserve">Metro 10 stecche in legno                     </t>
  </si>
  <si>
    <t xml:space="preserve">Rotella metrica 10 metri                     </t>
  </si>
  <si>
    <t>MOLLE FERMACARTE</t>
  </si>
  <si>
    <t xml:space="preserve">Molle Fermacarte cm. 1,9 scatola 12 pz.              </t>
  </si>
  <si>
    <t xml:space="preserve">Molle Fermacarte cm. 2,5 scatola 12 pz.              </t>
  </si>
  <si>
    <t xml:space="preserve">Molle Fermacarte cm. 3,2 scatola 12 pz.              </t>
  </si>
  <si>
    <t>Molle Fermacarte cm. 5,1 scatola 12 pz.</t>
  </si>
  <si>
    <t>MOLLETTE/STECCHE LEGNO/BASTONCINI LEGNO</t>
  </si>
  <si>
    <t xml:space="preserve">Mezze mollette sacchetto 100 pz.              </t>
  </si>
  <si>
    <t>Mollette in legno busta 50 pz.</t>
  </si>
  <si>
    <t xml:space="preserve">Stecche in legno cm. 15x2 confezione 50 pz.            </t>
  </si>
  <si>
    <t xml:space="preserve">Stecche in legno cm. 12x1 confezione 600 pz.            </t>
  </si>
  <si>
    <t>Bastoncini legno cm. 25 busta 100 pz.</t>
  </si>
  <si>
    <t>NASTRI ADESIVI</t>
  </si>
  <si>
    <t xml:space="preserve">Nastro Adesivo Trasp. mt. 10X15 mm. Conf.10 pz.                          </t>
  </si>
  <si>
    <t xml:space="preserve">Nastro Adesivo Trasp. mt. 33x15 mm. Conf.10 pz.                       </t>
  </si>
  <si>
    <t xml:space="preserve">Nastro Adesivo Trasp. mt. 33x19 mm. Conf. 8 pz.                          </t>
  </si>
  <si>
    <t xml:space="preserve">Nastro Adesivo Trasp. mt. 66x15 mm. Conf.10 pz.                </t>
  </si>
  <si>
    <t>Nastro Adesivo Trasp. mt. 66x19 mm. Conf. 8 pz.</t>
  </si>
  <si>
    <t xml:space="preserve">Nastro Adesivo Trasp. mt. 66x15 mm. ECOPHAN              </t>
  </si>
  <si>
    <t xml:space="preserve">Nastro Adesivo Invisibile mt. 33x19 mm. ICE TAPE              </t>
  </si>
  <si>
    <t xml:space="preserve">Nastro Adesivo per PACCHI mt. 66x50 mm.    </t>
  </si>
  <si>
    <t xml:space="preserve">Nastro Adesivo in carta GIALLA mt. 50x19 mm.                  </t>
  </si>
  <si>
    <t xml:space="preserve">Nastro Adesivo in carta GIALLA mt. 50X30 mm.                  </t>
  </si>
  <si>
    <t>Nastro Adesivo in carta GIALLA mt. 50x50 mm</t>
  </si>
  <si>
    <t>Nastro Adesivo in carta BIANCA mt. 50X19 mm. Bassa Adesivita'</t>
  </si>
  <si>
    <t>Nastro Adesivo in carta BIANCA mt. 50X25 mm. Bassa Adesivita'</t>
  </si>
  <si>
    <t>Nastro Adesivo in carta BIANCA mt. 50X38 mm. Bassa Adesivita'</t>
  </si>
  <si>
    <t>Nastro Adesivo COLORATO mt. 25X25 mm. R/G/V/Blu</t>
  </si>
  <si>
    <t xml:space="preserve">Nastro Adesivo COLORATO mt. 66x50 mm. R/G/V/Blu   </t>
  </si>
  <si>
    <t xml:space="preserve">Nastro Adesivo Colorato TELATO mt. 2,70x38 mm.                </t>
  </si>
  <si>
    <t>BIADESIVO trasparente mt. 25X19 mm.</t>
  </si>
  <si>
    <t xml:space="preserve">BIADESIVO trasparente mt. 25X25 mm..            </t>
  </si>
  <si>
    <t xml:space="preserve">BIADESIVO trasparente mt. 25X50 mm.            </t>
  </si>
  <si>
    <t>BIADESIVO trasparente mt. 5X19 mm. EXTRASTRONG</t>
  </si>
  <si>
    <t>NASTRI DECORATIVI</t>
  </si>
  <si>
    <t xml:space="preserve">Nastro Regali 250 mt. CLASSICO h.1 cm.              </t>
  </si>
  <si>
    <t xml:space="preserve">Nastro Regali 10 mt. CLASSICO h. 1,8 cm. </t>
  </si>
  <si>
    <t xml:space="preserve">Nastro Regali 250 mt. POIS  h.1 cm. R/V/BL./AR./Fucsia          </t>
  </si>
  <si>
    <t>Nastro Regali 10 mt. METAL h. 1,8 cm. Oro/Arg./R/V/BL</t>
  </si>
  <si>
    <t xml:space="preserve">Nastro Regali 250 mt. METAL h.1 cm. Oro/Arg./R/V/Blu   </t>
  </si>
  <si>
    <t xml:space="preserve">Nastro Regali 3 mt. in TESSUTO h.1 cm. unicolore/fantasia </t>
  </si>
  <si>
    <t xml:space="preserve">Nastro Regali 3 mt. in TESSUTO h.3 cm. unicolore/fantasia </t>
  </si>
  <si>
    <t>Nastro Regali 15 mt. in TESSUTO h. 3 cm. Oro/argento/scozzese          BRIZZOLARI</t>
  </si>
  <si>
    <t xml:space="preserve">Nastro Regali 20 mt. CORDONCINO h. 1 mm. Oro/arg./rosso        </t>
  </si>
  <si>
    <t>NORMOGRAFI</t>
  </si>
  <si>
    <t xml:space="preserve">Normografo maxi lettere e numeri mm. 30/50     </t>
  </si>
  <si>
    <t xml:space="preserve">Normografo maxi lettere e numeri mm. 100      </t>
  </si>
  <si>
    <t>NUMERI IN COLORE</t>
  </si>
  <si>
    <t xml:space="preserve">Scatola 200 pezzi in plastica                 </t>
  </si>
  <si>
    <t>OCCHI MOBILI</t>
  </si>
  <si>
    <t>Occhietti Adesivi Busta 100 pz. TONDI mm. 5</t>
  </si>
  <si>
    <t>Occhietti Adesivi Busta 100 pz. TONDI mm. 7</t>
  </si>
  <si>
    <t>Occhietti Adesivi Busta 100 pz. TONDI mm. 12</t>
  </si>
  <si>
    <t>Occhietti Adesivi Busta 100 pz. TONDI mm. 20</t>
  </si>
  <si>
    <t>Occhietti Adesivi Busta 100 pz. OVALI mm. 5X7</t>
  </si>
  <si>
    <t>Occhietti Adesivi Busta 100 pz. OVALI mm. 7X9</t>
  </si>
  <si>
    <t>Occhietti Adesivi Busta 100 pz. OVALI mm. 10X12</t>
  </si>
  <si>
    <t>Occhietti Adesivi Busta 100 pz. OVALI mm. 14X18</t>
  </si>
  <si>
    <t>Occhietti Adesivi Busta 200 pz. TONDI/OVALI  Assortiti</t>
  </si>
  <si>
    <t>PALLE E DADI DI SPUGNA</t>
  </si>
  <si>
    <t xml:space="preserve">Palle di Spugna diametro cm.   7 </t>
  </si>
  <si>
    <t>Palle di Spugna diametro cm. 13</t>
  </si>
  <si>
    <t xml:space="preserve">Palle di Spugna diametro cm. 20       </t>
  </si>
  <si>
    <t xml:space="preserve">Dadi di Spugna cm.15x15x15                              </t>
  </si>
  <si>
    <t>PALLONCINI</t>
  </si>
  <si>
    <t xml:space="preserve">Palloncini Busta 100 pezzi colori vari diametro cm 24            </t>
  </si>
  <si>
    <t xml:space="preserve">Palloncini Busta 100 pezzi colori vari da MODELLARE           </t>
  </si>
  <si>
    <t>POMPA per palloncini</t>
  </si>
  <si>
    <t>PANNOLENCI</t>
  </si>
  <si>
    <t xml:space="preserve">Pannolenci Rotolo cm. 180x50 unicolore                   </t>
  </si>
  <si>
    <t xml:space="preserve">Pannolenci Album cm.  20x30 colori vari                    </t>
  </si>
  <si>
    <t>PASTELLI</t>
  </si>
  <si>
    <t>Pastelli GIOTTO STILNOVO scatola 12 pz.</t>
  </si>
  <si>
    <t>Pastelli GIOTTO STILNOVO scatola 24 pz.</t>
  </si>
  <si>
    <t>Pastelli GIOTTO STILNOVO scatola 36 pz.</t>
  </si>
  <si>
    <t>Pastelli GIOTTO STILNOVO scatola 50 colori</t>
  </si>
  <si>
    <t>Pastelli GIOTTO STILNOVO scatola 12 pz. UNICOLORE</t>
  </si>
  <si>
    <t>Pastelli GIOTTO STILNOVO SCHOOLPACK 192 pz. 12 colori</t>
  </si>
  <si>
    <t xml:space="preserve">Pastelli STAEDTLER scatola 12 pz.     </t>
  </si>
  <si>
    <t xml:space="preserve">Pastelli STAEDTLER scatola 24 pz.      </t>
  </si>
  <si>
    <t xml:space="preserve">Pastelli STAEDTLER scatola 36 pz.     </t>
  </si>
  <si>
    <t>Pastelli FABER TRIANGOLARI scatola 12 pz.</t>
  </si>
  <si>
    <t>Pastelli FABER TRIANGOLARI scatola 24 pz.</t>
  </si>
  <si>
    <t>Pastelli FABER TRIANGOLARI scatola 36 pz.</t>
  </si>
  <si>
    <t xml:space="preserve">Pastelli GIOTTO Naturale scatola 12 pz.                  </t>
  </si>
  <si>
    <t xml:space="preserve">Pastelli GIOTTO Naturale scatola 24 pz.                 </t>
  </si>
  <si>
    <t xml:space="preserve">Pastelli GIOTTO Naturale scatola 36 pz.                 </t>
  </si>
  <si>
    <t xml:space="preserve">Pastelli GIOTTO Supermina scatola 12 pz. UNICOLORE    </t>
  </si>
  <si>
    <t xml:space="preserve">Pastelli GIOTTO Supermina scatola 12 pz.               </t>
  </si>
  <si>
    <t xml:space="preserve">Pastelli GIOTTO Supermina scatola 24 pz.              </t>
  </si>
  <si>
    <t xml:space="preserve">Pastelli GIOTTO Supermina scatola 36 pz.              </t>
  </si>
  <si>
    <t>Pastelli PRIMO tipo Supermina scatola 12 pz.</t>
  </si>
  <si>
    <t>Pastelli PRIMO tipo Supermina scatola 24 pz.</t>
  </si>
  <si>
    <t xml:space="preserve">Pastelli GIOTTO NATURALE Barattolo 84 pz.12 colori        </t>
  </si>
  <si>
    <t xml:space="preserve">Pastelli GIOTTO LACCATO   Barattolo 84 pz.12 colori    </t>
  </si>
  <si>
    <t xml:space="preserve">Pastelli PRIMO SCHOOLBOX  216 Pastelli in 12 colori </t>
  </si>
  <si>
    <t xml:space="preserve">Pastelli GIOTTO MEGA Barattolo 24 pz. 12 colori    </t>
  </si>
  <si>
    <t>Pastelli GIOTTO MEGA Unicolore ORO/ARGENTO</t>
  </si>
  <si>
    <t xml:space="preserve">Pastelli GIOTTO MEGA TRIANGOLARE scatola 12 pz. </t>
  </si>
  <si>
    <t>Pastelloni PRIMO SCHOOLBOX 120 pz. 12 colori</t>
  </si>
  <si>
    <t>Pastelloni PRIMO SCHOOLBOX 120 pz. 12 colori TRIANGOLARI</t>
  </si>
  <si>
    <t>Pastelloni KIDS TRIANGOLARI scatola 12 colori</t>
  </si>
  <si>
    <t>Pastelli STAEDTLER Acquerellabili scatola 12 colori</t>
  </si>
  <si>
    <t>Pastelli STAEDTLER Acquerellabili scatola 24 colori</t>
  </si>
  <si>
    <t>Pastelli STAEDTLER Acquerellabili scatola 36 colori</t>
  </si>
  <si>
    <t>PASTELLI A CERA</t>
  </si>
  <si>
    <t xml:space="preserve">Pastelli Cera PRIMO Maxi scatola 12 colori        </t>
  </si>
  <si>
    <t xml:space="preserve">Pastelli Cera PRIMO Maxi scatola 24 colori        </t>
  </si>
  <si>
    <t>Pastelli Cera PRIMO Maxi barattolo 36 pezzi 12 colori</t>
  </si>
  <si>
    <t>Pastelli Cera PRIMO GIGANTI barattolo 60 pezzi 12 colori</t>
  </si>
  <si>
    <t>Pastelli Cera PRIMO GIGANTI scatola 12 colori</t>
  </si>
  <si>
    <t>Pastelli Cera PRIMO ACQUARELLABILI scatola 10 colori</t>
  </si>
  <si>
    <t xml:space="preserve">Pastelli Cera GIOTTO scatola 12 colori              </t>
  </si>
  <si>
    <t xml:space="preserve">Pastelli Cera GIOTTO scatola 24 colori                </t>
  </si>
  <si>
    <t xml:space="preserve">Pastelli Cera GIOTTO barattolo 96 pezzi 12 colori          </t>
  </si>
  <si>
    <t>Pastelli Cera GIOTTO MAXI Barattolo 60 pezzi 12 colori</t>
  </si>
  <si>
    <t>Pastelli Cera GIOTTO STRONG SCHOOLPACK 144 pezzi 12 colori</t>
  </si>
  <si>
    <t>Pastelli Cera PLASTIDECOR scatola 12 colori</t>
  </si>
  <si>
    <t>PASTELLI OLIO</t>
  </si>
  <si>
    <t xml:space="preserve">Pastelli Olio GIOTTO scatola 12 colori                  </t>
  </si>
  <si>
    <t>Pastelli Olio GIOTTO scatola 24 colori</t>
  </si>
  <si>
    <t>Pastelli Olio PRIMO scatola 12 colori</t>
  </si>
  <si>
    <t>Pastelli Olio PRIMO scatola 25 colori</t>
  </si>
  <si>
    <t>PENNARELLI</t>
  </si>
  <si>
    <t>Pennarelli PRIMO punta fine scatola 12 pz.</t>
  </si>
  <si>
    <t>Pennarelli PRIMO punta fine scatola 24 pz.</t>
  </si>
  <si>
    <t xml:space="preserve">Pennarelli PRIMO JUMBO SUPERLAVABILI scatola 12 pz. </t>
  </si>
  <si>
    <t xml:space="preserve">Pennarelli PRIMO JUMBO SUPERLAVABILI scatola 24 pz. </t>
  </si>
  <si>
    <t xml:space="preserve">Pennarelli PRIMO JUMBO SUPERLAVABILI Barattolo 36 pz. </t>
  </si>
  <si>
    <t xml:space="preserve">Pennarelli GIOTTO punta fine SUPERLAVABILI Barattolo 72 pz.   </t>
  </si>
  <si>
    <t>Pennarelli GIOTTO punta fine scatola 12 pz. Monocolore ( R/B/V/N )</t>
  </si>
  <si>
    <t xml:space="preserve">Pennarelli GIOTTO punta fine scatola 12 pz.              </t>
  </si>
  <si>
    <t xml:space="preserve">Pennarelli GIOTTO punta fine scatola 24 pz.              </t>
  </si>
  <si>
    <t xml:space="preserve">Pennarelli GIOTTO punta fine scatola 36 pz.              </t>
  </si>
  <si>
    <t xml:space="preserve">Pennarelli GIOTTO punta fine BARATTOLO 96 pz.12 colori    </t>
  </si>
  <si>
    <t>Pennarelli GIOTTO punta fine SCHOOLPACK 144 pz. 12 colori</t>
  </si>
  <si>
    <t xml:space="preserve">Pennarelli GIOTTO punta maxi SUPERLAVABILI Barattolo 36 pz.    </t>
  </si>
  <si>
    <t>Pennarelli GIOTTO punta maxi scatola 5 colori Metallizzati</t>
  </si>
  <si>
    <t xml:space="preserve">Pennarelli GIOTTO punta maxi scatola 12 pz. Monocolore       </t>
  </si>
  <si>
    <t xml:space="preserve">Pennarelli GIOTTO punta maxi scatola 12 pz.              </t>
  </si>
  <si>
    <t xml:space="preserve">Pennarelli GIOTTO punta maxi scatola 24 pz.              </t>
  </si>
  <si>
    <t xml:space="preserve">Pennarelli GIOTTO punta maxi BARATTOLO 48 pz.12 colori    </t>
  </si>
  <si>
    <t>Pennarelli GIOTTO punta maxi SCHOOLPACK 108 pz. 12 colori</t>
  </si>
  <si>
    <t>PENNARELLI/MARKER</t>
  </si>
  <si>
    <t>Pennarelli MARK ALL Acrilico punta media</t>
  </si>
  <si>
    <t xml:space="preserve">Pennarelli MARK ALL Acrilico punta fine                     </t>
  </si>
  <si>
    <t xml:space="preserve">Pennarelli POSCA Punta Media                       </t>
  </si>
  <si>
    <t xml:space="preserve">Pennarelli POSCA punta Media ORO/ARGENTO                </t>
  </si>
  <si>
    <t xml:space="preserve">Pennarelli UNI PAINT punta media Oro/Argento </t>
  </si>
  <si>
    <t xml:space="preserve">Pennarelli UNI PAINT punta fine Oro/Argento </t>
  </si>
  <si>
    <t xml:space="preserve">Pennarelli PAINT punta media Oro/Argento </t>
  </si>
  <si>
    <t xml:space="preserve">Pennarelli METAL punta fine Oro/Argento </t>
  </si>
  <si>
    <t xml:space="preserve">Pennarelli TRATTO MARKER punta tonda                     </t>
  </si>
  <si>
    <t xml:space="preserve">Pennarelli TRATTO MARKER punta scalpello                 </t>
  </si>
  <si>
    <t xml:space="preserve">Pennarelli TRATTO PEN punta fine                         </t>
  </si>
  <si>
    <t xml:space="preserve">Pennarelli TRATTO CD PERMANENT SF/F/M </t>
  </si>
  <si>
    <t>PENNE A SFERA</t>
  </si>
  <si>
    <t xml:space="preserve">Penne BIC CRISTAL punta media scatola 50 pz.          </t>
  </si>
  <si>
    <t xml:space="preserve">Penne TRATTO 1 punta media scatola 50 pz.             </t>
  </si>
  <si>
    <t xml:space="preserve">Penne BIC CRISTAL punta media                         </t>
  </si>
  <si>
    <t xml:space="preserve">Penne STAEDTLER punta fine/media                      </t>
  </si>
  <si>
    <t>Penne PILOT FRIXION a SCATTO Cancellabile</t>
  </si>
  <si>
    <t>Penne TRATTO CANCELLIK Cancellabile</t>
  </si>
  <si>
    <t>Penne TRATTO 3 TRIANGOLARE punta fine a scatto</t>
  </si>
  <si>
    <t xml:space="preserve">Penne PILOT SUPERGRIP punta fine                              </t>
  </si>
  <si>
    <t xml:space="preserve">Penne PILOT REXGRIP punta fine a scatto                     </t>
  </si>
  <si>
    <t xml:space="preserve">Penne PILOT SUPER GRIP punta fine a scatto          </t>
  </si>
  <si>
    <t>Penne PILOT SUPERGEL 0,7</t>
  </si>
  <si>
    <t xml:space="preserve">Penne PILOT G1 GRIP 0,7                         </t>
  </si>
  <si>
    <t>Penne PILOT G2 GRIP 0,7 a scatto</t>
  </si>
  <si>
    <t xml:space="preserve">Penne PILOT HI TECPOINT V5                          </t>
  </si>
  <si>
    <t>Penne PILOT G1 0,7 Oro/Argento</t>
  </si>
  <si>
    <t>PENNELLESSE/ SET CREATIVITA'</t>
  </si>
  <si>
    <t xml:space="preserve">Pennellessa mm. 25                             </t>
  </si>
  <si>
    <t xml:space="preserve">Pennellessa mm. 38                              </t>
  </si>
  <si>
    <t xml:space="preserve">Pennellessa mm. 50                              </t>
  </si>
  <si>
    <t xml:space="preserve">Pennellessa mm. 63                              </t>
  </si>
  <si>
    <t>Barattolo 24 Maxi pennelli</t>
  </si>
  <si>
    <t>Set 3 Rulli FANTASIA in spugna</t>
  </si>
  <si>
    <t>Set Pennelli in SPUGNA Busta 5 pz.</t>
  </si>
  <si>
    <t>PENNELLI PIATTI</t>
  </si>
  <si>
    <t xml:space="preserve">Pennello Piatto setola  n. 0/2 scatola 12 pz.  </t>
  </si>
  <si>
    <t xml:space="preserve">Pennello Piatto setola  n.   4  scatola 12 pz.  </t>
  </si>
  <si>
    <t xml:space="preserve">Pennello Piatto setola   n.  6  scatola 12 pz.    </t>
  </si>
  <si>
    <t xml:space="preserve">Pennello Piatto setola   n.  8  scatola 12 pz.    </t>
  </si>
  <si>
    <t>Pennello Piatto setola   n. 10 scatola 12 pz.</t>
  </si>
  <si>
    <t xml:space="preserve">Pennello Piatto setola   n. 12 scatola 12 pz.    </t>
  </si>
  <si>
    <t xml:space="preserve">Pennello Piatto setola   n. 14 scatola 12 pz.      </t>
  </si>
  <si>
    <t>Pennello Piatto setola   n. 16 scatola 12 pz.</t>
  </si>
  <si>
    <t>PENNELLI TONDI</t>
  </si>
  <si>
    <t>Pennello Tondo pelo pony  n. 1 / 2 scatola pz. 12</t>
  </si>
  <si>
    <t>Pennello Tondo pelo pony  n.   4 scatola pz. 12</t>
  </si>
  <si>
    <t>Pennello Tondo pelo pony  n.   6 scatola pz. 12</t>
  </si>
  <si>
    <t>Pennello Tondo pelo pony  n.   8 scatola pz. 12</t>
  </si>
  <si>
    <t>Pennello Tondo pelo pony  n. 10 scatola pz. 12</t>
  </si>
  <si>
    <t>Pennello Tondo pelo pony  n. 12 scatola pz. 12</t>
  </si>
  <si>
    <t>Pennello Tondo pelo bue n.   0 scatola 12 pz.</t>
  </si>
  <si>
    <t>Pennello Tondo pelo bue n.2/4 scatola 12 pz.</t>
  </si>
  <si>
    <t>Pennello Tondo pelo bue n.   6 scatola 12 pz.</t>
  </si>
  <si>
    <t>Pennello Tondo pelo bue n.   8 scatola 12 pz.</t>
  </si>
  <si>
    <t>Pennello Tondo pelo bue n. 10 scatola 12 pz.</t>
  </si>
  <si>
    <t>Pennello Tondo pelo bue n. 12 scatola 12 pz.</t>
  </si>
  <si>
    <t>Pennello Tondo pelo bue n. 14 scatola 12 pz.</t>
  </si>
  <si>
    <t xml:space="preserve">PERFORATORI </t>
  </si>
  <si>
    <t xml:space="preserve">Perforatore 1 Foro                   </t>
  </si>
  <si>
    <t xml:space="preserve">Perforatore 2 Fori                            </t>
  </si>
  <si>
    <t xml:space="preserve">Perforatore 4 Fori in metallo con guida      </t>
  </si>
  <si>
    <t>PERLE /BOTTONI DA INFILARE</t>
  </si>
  <si>
    <t>Valigetta 50 PERLE rotonde diametro mm. 25</t>
  </si>
  <si>
    <t>Valigetta 48 BOTTONI diametro mm. 60</t>
  </si>
  <si>
    <t>PILE</t>
  </si>
  <si>
    <t>Pile AGFA STILO AA Alkaline Blister 4 pz.</t>
  </si>
  <si>
    <t>Pile AGFA MINISTILO AAA Alkaline Blister 4 pz.</t>
  </si>
  <si>
    <t>PING PONG</t>
  </si>
  <si>
    <t xml:space="preserve">Palline ping pong scatola 6 pezzi             </t>
  </si>
  <si>
    <t>PIUME COLORATE</t>
  </si>
  <si>
    <t xml:space="preserve">Piume colorate assortite busta 80 pz. </t>
  </si>
  <si>
    <t>PLASTICA ADESIVA</t>
  </si>
  <si>
    <t xml:space="preserve">Plastica Adesiva Trasparente rotolo mt. 10X45 cm.              </t>
  </si>
  <si>
    <t>PLASTIFICAZIONE</t>
  </si>
  <si>
    <t>POUCHES MY80  A5  scatola 100 pezzi</t>
  </si>
  <si>
    <t>POUCHES MY80  A4  scatola 100 pezzi</t>
  </si>
  <si>
    <t>POUCHES MY80  A3  scatola 100 pezzi</t>
  </si>
  <si>
    <t>POUCHES MY125  A4 scatola 100 pezzi</t>
  </si>
  <si>
    <t>POUCHES MY125  A3 scatola 100 pezzi</t>
  </si>
  <si>
    <t>PLASTIFICATRICE LUNAR  A4  (spessore max 80 MY)</t>
  </si>
  <si>
    <t>PLASTIFICATRICE LUNAR  A3  (spessore max 80 MY)</t>
  </si>
  <si>
    <t>PLASTIFICATRICE SPECTRA  A3  (spessore max 125 MY)</t>
  </si>
  <si>
    <t>PLASTIFICATRICE SATURN  A3  (spessore max 125 MY)</t>
  </si>
  <si>
    <t>PLASTILINA/PONGO</t>
  </si>
  <si>
    <t>DIDO' TRIS barattoli gr.220</t>
  </si>
  <si>
    <t>DIDO' Secchiello 6 colori con Accessori</t>
  </si>
  <si>
    <t xml:space="preserve">EASYDO Secchiello 10 Panetti gr.100 con Accessori </t>
  </si>
  <si>
    <t>PLASTILINA 12 panetti gr. 500 colori ASSORTITI</t>
  </si>
  <si>
    <t xml:space="preserve">PONGO gr. 500 panetto unicolore GIOTTO    </t>
  </si>
  <si>
    <t xml:space="preserve">PONGO gr. 550 panetto unicolore SCULTORE       </t>
  </si>
  <si>
    <t xml:space="preserve">PONGO gr. 350 MORBIDO panetto unicolore </t>
  </si>
  <si>
    <t>PONGO gr. 600 MORBIDO 10 colori assortiti</t>
  </si>
  <si>
    <t xml:space="preserve">PONGO gr. 550 panetto 10 colori </t>
  </si>
  <si>
    <t>PONGO gr. 500 panetto 10 colori GIOTTO</t>
  </si>
  <si>
    <t xml:space="preserve">STECCHE per modellare scatola 10 pezzi assortiti            </t>
  </si>
  <si>
    <t>MATTERELLO in plastica Set SCUOLA 8 pz.</t>
  </si>
  <si>
    <t>FORMINE plastica busta 8 pezzi</t>
  </si>
  <si>
    <t>FORMINE plastica busta 14 pezzi + accessori</t>
  </si>
  <si>
    <t>POLISTIROLO</t>
  </si>
  <si>
    <t xml:space="preserve">Polistirolo FOGLIO Espanso cm. 60X80x1,5 </t>
  </si>
  <si>
    <t>Polistirolo UOVO piccolo cm. 4X6 busta 30 pz.</t>
  </si>
  <si>
    <t>Polistirolo UOVO medio cm. 5,5x8 busta 22 pz.</t>
  </si>
  <si>
    <t>Polistirolo UOVO grande cm. 8,5x12 busta 15 pz.</t>
  </si>
  <si>
    <t>Polistirolo CORONA diametro cm. 15 busta 12 pz.</t>
  </si>
  <si>
    <t>Polistirolo CORONA diametro cm. 21 busta 8 pz.</t>
  </si>
  <si>
    <t>Polistirolo CORONA diametro cm. 25 busta 5 pz.</t>
  </si>
  <si>
    <t>Polistirolo CONO cm. 9X20 busta 6 pz.</t>
  </si>
  <si>
    <t>Polistirolo STELLA cm. 20 busta 11 pz.</t>
  </si>
  <si>
    <t>Polistirolo CAMPANA cm. 9X9,5 busta 15 pz.</t>
  </si>
  <si>
    <t>Polistirolo CUORE cm.11 busta 18 pz.</t>
  </si>
  <si>
    <t xml:space="preserve">Polistirolo SFERE diametro cm.   4   busta 50 pz.                       </t>
  </si>
  <si>
    <t xml:space="preserve">Polistirolo SFERE diametro cm.   5   busta 40 pz.                         </t>
  </si>
  <si>
    <t xml:space="preserve">Polistirolo SFERE diametro cm.   6   busta 35 pz.                        </t>
  </si>
  <si>
    <t>Polistirolo SFERE diametro cm.   7   busta 25 pz.</t>
  </si>
  <si>
    <t xml:space="preserve">Polistirolo SFERE diametro cm.   8   busta 23 pz.                       </t>
  </si>
  <si>
    <t xml:space="preserve">Polistirolo SFERE diametro cm.   9   busta 20 pz.                         </t>
  </si>
  <si>
    <t xml:space="preserve">Polistirolo SFERE diametro cm. 10   busta 15 pz.                       </t>
  </si>
  <si>
    <t xml:space="preserve">Polistirolo SFERE diametro cm. 12   busta   8 pz.                    </t>
  </si>
  <si>
    <t>Polistirolo SFERE diametro cm. 14   busta   5 pz.</t>
  </si>
  <si>
    <t xml:space="preserve">ARCHETTO a pile per Polistirolo                  </t>
  </si>
  <si>
    <t>PORTANOMI/PORTALISTINI</t>
  </si>
  <si>
    <t>Portanomi con clip mm. 90x60 scatola 50 pz.</t>
  </si>
  <si>
    <t>Portalistino Personalizzabile 30 buste</t>
  </si>
  <si>
    <t>Portalistino Personalizzabile 40 buste</t>
  </si>
  <si>
    <t>Portalistino Personalizzabile 50 buste</t>
  </si>
  <si>
    <t>Portalistino Personalizzabile 100 buste</t>
  </si>
  <si>
    <t>PUNTERUOLI</t>
  </si>
  <si>
    <t xml:space="preserve">Punteruoli grandi confezione 12 pezzi               </t>
  </si>
  <si>
    <t>PUNTINE DA DISEGNO</t>
  </si>
  <si>
    <t xml:space="preserve">Puntine metallo n. 3 scatola 100 pezzi           </t>
  </si>
  <si>
    <t xml:space="preserve">Puntine colorate scatola 50 pezzi               </t>
  </si>
  <si>
    <t xml:space="preserve">Puntine colorate scatola 100 pezzi Colori Misti     </t>
  </si>
  <si>
    <t xml:space="preserve">Puntine 3 punte scatola 100 pezzi             </t>
  </si>
  <si>
    <t>QUADERNI/RICAMBI</t>
  </si>
  <si>
    <t xml:space="preserve">Confezione 10 Quaderni gr. 80                          </t>
  </si>
  <si>
    <t xml:space="preserve">Confezione 10 Quadernoni gr. 80                    </t>
  </si>
  <si>
    <t>Quadernoni gr. 100</t>
  </si>
  <si>
    <t xml:space="preserve">Divisori colorati A4 Conf. 10 ff.   </t>
  </si>
  <si>
    <t xml:space="preserve">Copertine ad Anelli  A4 in POLIPROPILENE           </t>
  </si>
  <si>
    <t xml:space="preserve">Copertine ad Anelli  A4           </t>
  </si>
  <si>
    <t>Ricambi ff.40  A4  RINFORZATI</t>
  </si>
  <si>
    <t>RAFIA LUCIDA</t>
  </si>
  <si>
    <t xml:space="preserve">Rafia Lucida rotolo gr. 100 UNICOLORE             </t>
  </si>
  <si>
    <t>Rafia Lucida gr. 100 scatola 10 colori assortiti</t>
  </si>
  <si>
    <t>Rafia Naturale rotolo gr.50 GREZZA</t>
  </si>
  <si>
    <t>Rafia Naturale rotolo gr.50 UNICOLORE</t>
  </si>
  <si>
    <t>Rafia Naturale rotolo gr.50 scatola 10 colori assortiti</t>
  </si>
  <si>
    <t>RIGHE E SQUADRE</t>
  </si>
  <si>
    <t xml:space="preserve">Riga plastica trasparente cm. 80               </t>
  </si>
  <si>
    <t xml:space="preserve">Riga plastica trasparente cm. 60               </t>
  </si>
  <si>
    <t xml:space="preserve">Riga plastica trasparente cm. 50               </t>
  </si>
  <si>
    <t xml:space="preserve">Riga plastica trasparente cm. 40               </t>
  </si>
  <si>
    <t xml:space="preserve">Riga alluminio cm. 100                        </t>
  </si>
  <si>
    <t xml:space="preserve">Squadre plastica trasparente cm. 31                  </t>
  </si>
  <si>
    <t xml:space="preserve">Goniometro mezzo circolare cm. 12                   </t>
  </si>
  <si>
    <t xml:space="preserve">Goniometro circolare cm.12                          </t>
  </si>
  <si>
    <t xml:space="preserve">Doppiodecimetro cm. 20                         </t>
  </si>
  <si>
    <t xml:space="preserve">Triplo decimetro cm. 30                        </t>
  </si>
  <si>
    <t>Cerchiografo cm. 27x13</t>
  </si>
  <si>
    <t xml:space="preserve">Ovali cm. 27x13 </t>
  </si>
  <si>
    <t>RILEGATURA</t>
  </si>
  <si>
    <t>Rilegatrice QUASAR dorsi plastici  22 fogli</t>
  </si>
  <si>
    <t>Rilegatrice PULSAR  dorsi plastici 17 fogli</t>
  </si>
  <si>
    <t>Copertine trasparenti 150 MY  A4  scat. pz.100</t>
  </si>
  <si>
    <t xml:space="preserve">Copertine trasparenti 200 MY  A4  scat. pz.100 </t>
  </si>
  <si>
    <t xml:space="preserve">Copertine trasparenti 200 MY  A3  scat. pz.100 </t>
  </si>
  <si>
    <t>Spirale dorso mm.   6 scatola pz. 100</t>
  </si>
  <si>
    <t>Spirale dorso mm. 8 /10 scat. pz. 100</t>
  </si>
  <si>
    <t>Spirale dorso mm. 12 scatola pz. 100</t>
  </si>
  <si>
    <t>Spirale dorso mm. 14 scatola pz. 100</t>
  </si>
  <si>
    <t>Spirale dorso mm. 16 scatola pz. 100</t>
  </si>
  <si>
    <t>Spirale dorso mm. 19 scatola pz. 100</t>
  </si>
  <si>
    <t>Spirale dorso mm. 22 scatola pz.   50</t>
  </si>
  <si>
    <t>Spirale dorso mm. 28 / 32  scat. pz. 50</t>
  </si>
  <si>
    <t>Spirale dorso mm. 38 / 45  scat. pz. 50</t>
  </si>
  <si>
    <t>RUBRICHE E REGISTRI</t>
  </si>
  <si>
    <t>Rubrica cartonata  A4  ff. 48</t>
  </si>
  <si>
    <t>Rubrica cartonata  A5  ff. 48</t>
  </si>
  <si>
    <t>Rubrica   A5  ff. 20</t>
  </si>
  <si>
    <t xml:space="preserve">Registro cartonato  A4  ff. 48                          </t>
  </si>
  <si>
    <t xml:space="preserve">Registro cartonato  A4  ff. 96                         </t>
  </si>
  <si>
    <t>SABBIA</t>
  </si>
  <si>
    <t>Sabbia Blister 8 tubetti colori vari</t>
  </si>
  <si>
    <t>SAGOME PER DECORAZIONI</t>
  </si>
  <si>
    <t>Sagome fustellate busta 40 pz. NATALIZIE</t>
  </si>
  <si>
    <t>Sagome fustellate busta 56 pz. ANIMALI</t>
  </si>
  <si>
    <t>Sagome fustellate busta 48 pz. ASSORTITE</t>
  </si>
  <si>
    <t>SBALZO SU RAME</t>
  </si>
  <si>
    <t xml:space="preserve">Lamierini cm. 15x20 conf. 12 pezzi              </t>
  </si>
  <si>
    <t xml:space="preserve">Lamierini cm. 15x30 conf. 12 pezzi              </t>
  </si>
  <si>
    <t xml:space="preserve">Lamierini cm. 20x30 conf. 12 pezzi             </t>
  </si>
  <si>
    <t xml:space="preserve">Lamierini cm. 30x30 conf. 12 pezzi             </t>
  </si>
  <si>
    <t xml:space="preserve">Attrezzi per sbalzo cadauno                   </t>
  </si>
  <si>
    <t>SFERE CELLULOSA</t>
  </si>
  <si>
    <t>Busta 20 sfere Cellulosa  cm. 1,5</t>
  </si>
  <si>
    <t>Busta 20 sfere Cellulosa  cm. 3</t>
  </si>
  <si>
    <t>Busta 20 sfere Cellulosa  cm. 4</t>
  </si>
  <si>
    <t>SFERE KRISTALL</t>
  </si>
  <si>
    <t>Sfere Trasparenti Apribili diametro cm.   6</t>
  </si>
  <si>
    <t>Sfere Trasparenti Apribili diametro cm.   8</t>
  </si>
  <si>
    <t xml:space="preserve">Sfere Trasparenti Apribili diametro cm. 10 </t>
  </si>
  <si>
    <t xml:space="preserve">Sfere Trasparenti Apribili diametro cm. 12 </t>
  </si>
  <si>
    <t>Separatore trasparente diametro cm.   8 conf. 12 pz.</t>
  </si>
  <si>
    <t>Separatore trasparente diametro cm. 10 conf. 12 pz.</t>
  </si>
  <si>
    <t>Separatore trasparente diametro cm. 12 conf. 10 pz.</t>
  </si>
  <si>
    <t>SONAGLI / CAMPANELLE</t>
  </si>
  <si>
    <t>Busta 10 SONAGLI mm. 15</t>
  </si>
  <si>
    <t>Busta 10 Campanelle mm. 22</t>
  </si>
  <si>
    <t>SPAGO</t>
  </si>
  <si>
    <t>Spago medio o fine gomitolo gr.100</t>
  </si>
  <si>
    <t>Spago COLORATO gomitolo gr.25 (R/V/G/BL)</t>
  </si>
  <si>
    <t>SPILLI</t>
  </si>
  <si>
    <t xml:space="preserve">Spilli Scatola gr.100                             </t>
  </si>
  <si>
    <t>Spilli Cartografici scatola 50 pz.</t>
  </si>
  <si>
    <t>Spilli a bandierina scatola 40 pz.</t>
  </si>
  <si>
    <t>SPRAY PER DECORARE</t>
  </si>
  <si>
    <t xml:space="preserve">MUSCHIO spray ml. 150                   </t>
  </si>
  <si>
    <t>NEVE spray ml. 150</t>
  </si>
  <si>
    <t xml:space="preserve">ORO/ARGENTO spray ml. 150 </t>
  </si>
  <si>
    <t>GLITTER spray ml. 100 (Oro/Argento)</t>
  </si>
  <si>
    <t>STELLE ADESIVE</t>
  </si>
  <si>
    <t xml:space="preserve">Stelle adesive ORO/ARGENTO misure varie busta 220 pz.                 </t>
  </si>
  <si>
    <t>Stelle Adesive MISTE ORO/ARGENTO mm.22 busta 108 pz.</t>
  </si>
  <si>
    <t>STENCILS</t>
  </si>
  <si>
    <t>Set 6 STENCIL cm.14X14 (natale/pasqua/frutta/animali/trasporti)</t>
  </si>
  <si>
    <t xml:space="preserve">TAMPONE per stencil piccolo diametro cm. 2 </t>
  </si>
  <si>
    <t xml:space="preserve">TAMPONE per stencil grande diametro cm. 4 </t>
  </si>
  <si>
    <t>SUGHERO</t>
  </si>
  <si>
    <t xml:space="preserve">Sughero Lastra cm.  30X30 spessore mm. 4                 </t>
  </si>
  <si>
    <t xml:space="preserve">Sughero Foglio cm. 50X100 spessore mm. 2    </t>
  </si>
  <si>
    <t>TAGLIERINE</t>
  </si>
  <si>
    <t xml:space="preserve">Taglierina lama rotante PROTON A3              </t>
  </si>
  <si>
    <t>Taglierina lama a caduta FUSION A3</t>
  </si>
  <si>
    <t>Pista da taglio per Taglierina A4 conf. 3 pz.</t>
  </si>
  <si>
    <t>Pista da taglio per Taglierina A3 conf. 3 pz.</t>
  </si>
  <si>
    <t>Lame Ricambio per Taglierina  conf. 2 pz.</t>
  </si>
  <si>
    <t>TAPPETO STRADALE</t>
  </si>
  <si>
    <t>Tappeto in feltro gommato cm. 93x134</t>
  </si>
  <si>
    <t>TELE PER PITTURA</t>
  </si>
  <si>
    <t xml:space="preserve">Tele Pittura cm. 18x24 a tensione costante             </t>
  </si>
  <si>
    <t xml:space="preserve">Tele Pittura cm. 25x35 a tensione costante             </t>
  </si>
  <si>
    <t xml:space="preserve">Tele Pittura cm. 30x40 a tensione costante             </t>
  </si>
  <si>
    <t>TEMPERAMATITE</t>
  </si>
  <si>
    <t xml:space="preserve">Temperino Plastica 1 foro scatola 20 pezzi                                </t>
  </si>
  <si>
    <t xml:space="preserve">Temperino Plastica 2 fori  scatola 24 pezzi                              </t>
  </si>
  <si>
    <t xml:space="preserve">Temperino Plastica 1 foro con serbatoio                               </t>
  </si>
  <si>
    <t>Temperino Plastica 2 fori  con serbatoio</t>
  </si>
  <si>
    <t>Temperino Plastica 3 fori  con serbatoio</t>
  </si>
  <si>
    <t>Temperino Metallo 1 foro scatola 24 pezzi</t>
  </si>
  <si>
    <t xml:space="preserve">Temperino Metallo 2 fori scatola 12 pezzi                        </t>
  </si>
  <si>
    <t xml:space="preserve">Temperino Metallo 2 fori                            </t>
  </si>
  <si>
    <t>Temperino per Pastelli GIOTTO 1 Foro</t>
  </si>
  <si>
    <t xml:space="preserve">Temperino Da Tavolo con MANOVELLA   </t>
  </si>
  <si>
    <t>Temperino Da Tavolo a BATTERIE 2 fori</t>
  </si>
  <si>
    <t>TEMPERE A DITA</t>
  </si>
  <si>
    <t xml:space="preserve">Tempera Dita GIOTTO scatola 6 vasetti ml. 100      </t>
  </si>
  <si>
    <t xml:space="preserve">Tempera Dita GIOTTO scatola 6 vasetti ml. 200      </t>
  </si>
  <si>
    <t>Tempera Dita GIOTTO flacone ml. 750 UNICOLORE</t>
  </si>
  <si>
    <t>Tempera Dita PRIMO scatola 6 vasetti ml. 100</t>
  </si>
  <si>
    <t xml:space="preserve">Tempera Dita PRIMO scatola 6 vasetti ml. 250 </t>
  </si>
  <si>
    <t>TEMPERE IN FLACONE</t>
  </si>
  <si>
    <t>Tempera pronta PRIMI PASSI flacone ml. 1000</t>
  </si>
  <si>
    <t>Tempera pronta PRIMO flacone ml. 500</t>
  </si>
  <si>
    <t xml:space="preserve">Tempera pronta PRIMO flacone ml. 1000        </t>
  </si>
  <si>
    <t xml:space="preserve">Tempera pronta GIOTTO flacone ml. 250          </t>
  </si>
  <si>
    <t>Tempera pronta GIOTTO flacone ml. 500</t>
  </si>
  <si>
    <t xml:space="preserve">Tempera pronta GIOTTO flacone ml. 1000         </t>
  </si>
  <si>
    <t>Tempera ORO/ARGENTO flacone ml. 500</t>
  </si>
  <si>
    <t>Tempera SOLIDA in STICK Scatola 6 Colori</t>
  </si>
  <si>
    <t>Tempera SOLIDA in STICK Scatola 12 Colori</t>
  </si>
  <si>
    <t>Tempera GLITTER  flacone ml. 250</t>
  </si>
  <si>
    <t>Tempera PERLATA flacone ml. 300</t>
  </si>
  <si>
    <t>Tempera FLUORESCENTE flacone ml. 300</t>
  </si>
  <si>
    <t>Tempera METALLIZZATA flacone  ml. 300</t>
  </si>
  <si>
    <t>Pompetta dosatrice per Flaconi Tempera</t>
  </si>
  <si>
    <t>TEMPERE IN TUBETTO</t>
  </si>
  <si>
    <t xml:space="preserve">Tempera tubo PRIMO scatola 12 pezzi           </t>
  </si>
  <si>
    <t xml:space="preserve">Tempera tubo GIOTTO scatola 12 pezzi         </t>
  </si>
  <si>
    <t xml:space="preserve">Tempera tubo GIOTTO scatola 24 pezzi         </t>
  </si>
  <si>
    <t>TENDINASTRO/DISPENSER</t>
  </si>
  <si>
    <t xml:space="preserve">Dispenser da banco per mt. 33                </t>
  </si>
  <si>
    <t xml:space="preserve">Dispenser da banco per mt. 33/66 </t>
  </si>
  <si>
    <t>TIMBRI PER BAMBINI</t>
  </si>
  <si>
    <t>Timbri in spugna natalizi 10 pz.</t>
  </si>
  <si>
    <t>Timbri in spugna animali 14 pz.</t>
  </si>
  <si>
    <t>Timbri in spugna assortiti 16 pz.</t>
  </si>
  <si>
    <t>Timbri in eva Soggetti natalizi set 5 pz.</t>
  </si>
  <si>
    <t>Timbri in eva Animali set 7 pz.</t>
  </si>
  <si>
    <t>Timbri in eva Soggetti Assortiti set 8 pz.</t>
  </si>
  <si>
    <t>TRAFORO IN LEGNO</t>
  </si>
  <si>
    <t xml:space="preserve">Archetto Traforo per compensato                       </t>
  </si>
  <si>
    <t xml:space="preserve">Tavola compensato cm. 30x40                    </t>
  </si>
  <si>
    <t xml:space="preserve">Lame ricambio per Traforo conf. 12 pezzi                 </t>
  </si>
  <si>
    <t>VALIGETTE IN PLASTICA</t>
  </si>
  <si>
    <t xml:space="preserve">Valigette Polionda bianca cm. 29x39x5       </t>
  </si>
  <si>
    <t xml:space="preserve">Valigette Polionda bianca cm. 37X52x3       </t>
  </si>
  <si>
    <t xml:space="preserve">Valigette Polionda bianca cm. 52x72x3      </t>
  </si>
  <si>
    <t xml:space="preserve">Valigette Polionda bianca cm. 71X102x3  </t>
  </si>
  <si>
    <t>VASETTI TERRACOTTA</t>
  </si>
  <si>
    <t>Vasetto Terracotta diametro cm. 4</t>
  </si>
  <si>
    <t>Vasetto Terracotta diametro cm. 5</t>
  </si>
  <si>
    <t>Vasetto Terracotta diametro cm. 7</t>
  </si>
  <si>
    <t>Vasetto Terracotta diametro cm. 9</t>
  </si>
  <si>
    <t>ARTICOLI VARI</t>
  </si>
  <si>
    <t xml:space="preserve">Vaschetta porta corrispondenza                  </t>
  </si>
  <si>
    <t xml:space="preserve">Tubetti didattici cm. 40 confezione 100 pz.          </t>
  </si>
  <si>
    <t>Portariviste Sovrapponibile</t>
  </si>
  <si>
    <t>'</t>
  </si>
  <si>
    <t>.</t>
  </si>
  <si>
    <t>MODULO ORDINAZIONE</t>
  </si>
  <si>
    <t>PIAZZALE MERCURIO 55 B, 62100 MACERATA / P. IVA 01747340436 / C.F. CRPRNZ57R11E783W/ 
TEL O733281053 - FAX 0733280642 / CELL 333 3065159 - 349 2505526 - 370 3629161
EMAIL info@centroscuolamc.com /  PEC renzo.carpineti@pec.it</t>
  </si>
  <si>
    <t>IMPORTO 
TOTALE</t>
  </si>
  <si>
    <t>TOTALE CON
 IVA</t>
  </si>
  <si>
    <t>DATI ISTITUTO / SCUOLA / ENTE</t>
  </si>
  <si>
    <t>Carta REGALO Rotolo cm. 100X300 gr. 65 Colori Vari</t>
  </si>
  <si>
    <t>Carta Lucida A4 CANSON risma 20 ff. gr.180</t>
  </si>
  <si>
    <t>Carta Lucida A4 CANON   risma 50 ff. gr.260</t>
  </si>
  <si>
    <t>Bristol in Risma ff.100  A4  BLU gr.200</t>
  </si>
  <si>
    <t>FLUORESCENTI cm.50X70 conf.10 fogli Colori Assortiti</t>
  </si>
  <si>
    <t>LAVAGNA BIANCA PENNARELLI</t>
  </si>
  <si>
    <t>LAVAGNA BIANCA MAGNETICA E ACCESSORI</t>
  </si>
  <si>
    <t xml:space="preserve">Pennarelli GIOTTO punta maxi BARATTOLO 48 pz.24 colori    </t>
  </si>
  <si>
    <t xml:space="preserve">Plastica Adesiva rotolo cm. 50X300 COLORI VARI </t>
  </si>
  <si>
    <t>Plastica Adesiva rotolo cm. 50X300 ORO / ARGENTO</t>
  </si>
  <si>
    <t>TOTALI PARZIALI</t>
  </si>
  <si>
    <r>
      <t>QUANTITA'        Filtro</t>
    </r>
    <r>
      <rPr>
        <b/>
        <sz val="14"/>
        <color theme="0"/>
        <rFont val="Arial"/>
        <family val="2"/>
      </rPr>
      <t xml:space="preserve">o </t>
    </r>
  </si>
  <si>
    <t xml:space="preserve">Per Estrapolare l'ordine cliccare sulla freccetta filtro in Quantità             e togliere la spunta dalla casella "Vuote"				</t>
  </si>
  <si>
    <t xml:space="preserve">Bristol Colorato cm. 100x70 gr. 200         colori assortiti tenui            </t>
  </si>
  <si>
    <t>Carta Protocollo Pacco ff.200  A4  Righe/Quadri (metà fornitura a righe e metà a quadretti)</t>
  </si>
  <si>
    <t>I.C. "G. Cingolani" Montecassiano - Scuola Secondaria di I grado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</si>
</sst>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&quot;€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57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i/>
      <sz val="2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9"/>
      <color indexed="8"/>
      <name val="Calibri"/>
      <family val="2"/>
    </font>
    <font>
      <b/>
      <i/>
      <sz val="17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2.5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4005B"/>
        <bgColor indexed="31"/>
      </patternFill>
    </fill>
    <fill>
      <patternFill patternType="solid">
        <fgColor rgb="FF009EE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009EE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Border="1"/>
    <xf numFmtId="0" fontId="0" fillId="4" borderId="0" xfId="0" applyFill="1" applyBorder="1"/>
    <xf numFmtId="2" fontId="6" fillId="0" borderId="0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/>
    <xf numFmtId="0" fontId="7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3" xfId="1" applyFont="1" applyBorder="1"/>
    <xf numFmtId="164" fontId="0" fillId="0" borderId="0" xfId="1" applyFont="1"/>
    <xf numFmtId="165" fontId="0" fillId="0" borderId="3" xfId="1" applyNumberFormat="1" applyFont="1" applyBorder="1"/>
    <xf numFmtId="164" fontId="8" fillId="3" borderId="10" xfId="1" applyFont="1" applyFill="1" applyBorder="1" applyAlignment="1">
      <alignment horizontal="center" vertical="center"/>
    </xf>
    <xf numFmtId="164" fontId="8" fillId="3" borderId="11" xfId="1" applyFont="1" applyFill="1" applyBorder="1" applyAlignment="1">
      <alignment horizontal="center" vertical="center"/>
    </xf>
    <xf numFmtId="0" fontId="0" fillId="0" borderId="12" xfId="0" applyBorder="1"/>
    <xf numFmtId="164" fontId="0" fillId="0" borderId="12" xfId="1" applyFont="1" applyBorder="1"/>
    <xf numFmtId="165" fontId="0" fillId="0" borderId="12" xfId="1" applyNumberFormat="1" applyFont="1" applyBorder="1"/>
    <xf numFmtId="164" fontId="0" fillId="0" borderId="0" xfId="1" applyFont="1" applyBorder="1"/>
    <xf numFmtId="165" fontId="0" fillId="0" borderId="0" xfId="1" applyNumberFormat="1" applyFont="1" applyBorder="1"/>
    <xf numFmtId="0" fontId="8" fillId="3" borderId="3" xfId="0" applyFont="1" applyFill="1" applyBorder="1" applyAlignment="1">
      <alignment horizontal="center" vertical="center" wrapText="1"/>
    </xf>
    <xf numFmtId="0" fontId="0" fillId="0" borderId="8" xfId="0" applyBorder="1"/>
    <xf numFmtId="164" fontId="0" fillId="0" borderId="8" xfId="1" applyFont="1" applyBorder="1"/>
    <xf numFmtId="165" fontId="0" fillId="0" borderId="3" xfId="1" applyNumberFormat="1" applyFont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1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1" applyFont="1" applyFill="1" applyBorder="1" applyAlignment="1">
      <alignment horizontal="center" wrapText="1"/>
    </xf>
    <xf numFmtId="164" fontId="8" fillId="3" borderId="18" xfId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2" fontId="3" fillId="4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1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8" fillId="3" borderId="21" xfId="1" applyFont="1" applyFill="1" applyBorder="1" applyAlignment="1" applyProtection="1">
      <alignment vertical="center" wrapText="1"/>
      <protection hidden="1"/>
    </xf>
    <xf numFmtId="164" fontId="18" fillId="3" borderId="22" xfId="1" applyFont="1" applyFill="1" applyBorder="1" applyAlignment="1" applyProtection="1">
      <alignment vertical="center" wrapText="1"/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0" fontId="20" fillId="5" borderId="5" xfId="2" applyFont="1" applyFill="1" applyBorder="1" applyAlignment="1">
      <alignment horizontal="center" vertical="top" wrapText="1"/>
    </xf>
    <xf numFmtId="0" fontId="20" fillId="5" borderId="13" xfId="2" applyFont="1" applyFill="1" applyBorder="1" applyAlignment="1">
      <alignment horizontal="center" vertical="top" wrapText="1"/>
    </xf>
    <xf numFmtId="0" fontId="20" fillId="5" borderId="23" xfId="2" applyFont="1" applyFill="1" applyBorder="1" applyAlignment="1">
      <alignment horizontal="center" vertical="top" wrapText="1"/>
    </xf>
    <xf numFmtId="0" fontId="16" fillId="0" borderId="3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15" fillId="0" borderId="3" xfId="2" applyFont="1" applyBorder="1" applyAlignment="1">
      <alignment horizontal="center" vertical="top"/>
    </xf>
    <xf numFmtId="0" fontId="15" fillId="0" borderId="12" xfId="2" applyFont="1" applyBorder="1" applyAlignment="1">
      <alignment horizontal="center" vertical="top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top"/>
    </xf>
    <xf numFmtId="0" fontId="15" fillId="0" borderId="13" xfId="2" applyFont="1" applyBorder="1" applyAlignment="1">
      <alignment horizontal="center" vertical="top"/>
    </xf>
    <xf numFmtId="0" fontId="12" fillId="0" borderId="3" xfId="2" applyFont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14" fillId="0" borderId="3" xfId="2" applyFont="1" applyBorder="1" applyAlignment="1">
      <alignment horizontal="center"/>
    </xf>
  </cellXfs>
  <cellStyles count="3">
    <cellStyle name="Excel Built-in Normal" xfId="2"/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009EE2"/>
      <color rgb="FF009EFF"/>
      <color rgb="FFE4005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E4005B"/>
  </sheetPr>
  <dimension ref="A1:W1159"/>
  <sheetViews>
    <sheetView tabSelected="1" zoomScale="80" zoomScaleNormal="80" workbookViewId="0">
      <pane ySplit="5" topLeftCell="A6" activePane="bottomLeft" state="frozen"/>
      <selection pane="bottomLeft" activeCell="K127" sqref="K127"/>
    </sheetView>
  </sheetViews>
  <sheetFormatPr defaultRowHeight="15"/>
  <cols>
    <col min="1" max="1" width="6.28515625" bestFit="1" customWidth="1"/>
    <col min="2" max="2" width="38.42578125" customWidth="1"/>
    <col min="3" max="3" width="7.140625" style="9" customWidth="1"/>
    <col min="4" max="4" width="8.140625" style="23" customWidth="1"/>
    <col min="5" max="5" width="8" style="23" customWidth="1"/>
    <col min="6" max="6" width="10.140625" style="23" customWidth="1"/>
    <col min="7" max="7" width="10.7109375" style="23" customWidth="1"/>
    <col min="8" max="8" width="9.7109375" customWidth="1"/>
    <col min="9" max="9" width="11.5703125" customWidth="1"/>
    <col min="10" max="10" width="9" customWidth="1"/>
    <col min="11" max="11" width="13.7109375" customWidth="1"/>
    <col min="12" max="12" width="11.140625" customWidth="1"/>
    <col min="13" max="13" width="10" customWidth="1"/>
    <col min="14" max="14" width="13.5703125" customWidth="1"/>
    <col min="15" max="98" width="12.42578125" customWidth="1"/>
    <col min="99" max="998" width="13.42578125" customWidth="1"/>
    <col min="999" max="9998" width="14.42578125" customWidth="1"/>
    <col min="9999" max="16384" width="15.42578125" customWidth="1"/>
  </cols>
  <sheetData>
    <row r="1" spans="1:23" ht="20.45" customHeight="1">
      <c r="A1" s="82" t="s">
        <v>1011</v>
      </c>
      <c r="B1" s="82"/>
      <c r="C1" s="82"/>
      <c r="D1" s="82"/>
      <c r="E1" s="82"/>
      <c r="F1" s="82"/>
      <c r="G1" s="82"/>
    </row>
    <row r="2" spans="1:23" ht="15.6" customHeight="1">
      <c r="A2" s="83" t="s">
        <v>1031</v>
      </c>
      <c r="B2" s="84"/>
      <c r="C2" s="84"/>
      <c r="D2" s="84"/>
      <c r="E2" s="84"/>
      <c r="F2" s="84"/>
      <c r="G2" s="85"/>
    </row>
    <row r="3" spans="1:23" ht="15" customHeight="1" thickBot="1">
      <c r="A3" s="86"/>
      <c r="B3" s="86"/>
      <c r="C3" s="86"/>
      <c r="D3" s="86"/>
      <c r="E3" s="86"/>
      <c r="F3" s="87"/>
      <c r="G3" s="87"/>
    </row>
    <row r="4" spans="1:23" ht="16.149999999999999" customHeight="1" thickTop="1" thickBot="1">
      <c r="A4" s="90"/>
      <c r="B4" s="91"/>
      <c r="C4" s="91"/>
      <c r="D4" s="91"/>
      <c r="E4" s="91"/>
      <c r="F4" s="88" t="s">
        <v>1026</v>
      </c>
      <c r="G4" s="89"/>
    </row>
    <row r="5" spans="1:23" s="69" customFormat="1" ht="34.15" customHeight="1" thickBot="1">
      <c r="A5" s="79" t="s">
        <v>1028</v>
      </c>
      <c r="B5" s="80"/>
      <c r="C5" s="80"/>
      <c r="D5" s="80"/>
      <c r="E5" s="81"/>
      <c r="F5" s="74">
        <f>SUM(F8:F1156)</f>
        <v>87.377049180327873</v>
      </c>
      <c r="G5" s="75">
        <f>SUM(G8:G1156)</f>
        <v>106.60000000000001</v>
      </c>
      <c r="O5" s="70"/>
      <c r="W5" s="71"/>
    </row>
    <row r="6" spans="1:23" ht="45" customHeight="1" thickTop="1" thickBot="1">
      <c r="A6" s="58" t="s">
        <v>0</v>
      </c>
      <c r="B6" s="59" t="s">
        <v>1</v>
      </c>
      <c r="C6" s="60" t="s">
        <v>1027</v>
      </c>
      <c r="D6" s="59" t="s">
        <v>3</v>
      </c>
      <c r="E6" s="59" t="s">
        <v>4</v>
      </c>
      <c r="F6" s="59" t="s">
        <v>5</v>
      </c>
      <c r="G6" s="61" t="s">
        <v>6</v>
      </c>
      <c r="I6" s="11"/>
      <c r="J6" s="11"/>
      <c r="K6" s="11"/>
      <c r="L6" s="11"/>
      <c r="M6" s="11"/>
      <c r="N6" s="11"/>
    </row>
    <row r="7" spans="1:23" ht="15.75" hidden="1" thickBot="1">
      <c r="A7" s="31" t="s">
        <v>7</v>
      </c>
      <c r="B7" s="32" t="s">
        <v>8</v>
      </c>
      <c r="C7" s="33"/>
      <c r="D7" s="31"/>
      <c r="E7" s="31"/>
      <c r="F7" s="31"/>
      <c r="G7" s="31"/>
      <c r="I7" s="11"/>
      <c r="J7" s="11"/>
      <c r="K7" s="11"/>
      <c r="L7" s="11"/>
      <c r="M7" s="11"/>
      <c r="N7" s="11"/>
    </row>
    <row r="8" spans="1:23" hidden="1">
      <c r="A8" s="1">
        <v>1</v>
      </c>
      <c r="B8" s="12" t="s">
        <v>9</v>
      </c>
      <c r="C8" s="76"/>
      <c r="D8" s="24">
        <f>E8/1.22</f>
        <v>11.065573770491804</v>
      </c>
      <c r="E8" s="7">
        <v>13.5</v>
      </c>
      <c r="F8" s="27">
        <f>C8*D8</f>
        <v>0</v>
      </c>
      <c r="G8" s="27">
        <f>E8*C8</f>
        <v>0</v>
      </c>
      <c r="I8" s="11"/>
      <c r="J8" s="11"/>
      <c r="K8" s="11"/>
      <c r="L8" s="11"/>
      <c r="M8" s="11"/>
      <c r="N8" s="11"/>
    </row>
    <row r="9" spans="1:23" hidden="1">
      <c r="A9" s="1">
        <v>5</v>
      </c>
      <c r="B9" s="13" t="s">
        <v>10</v>
      </c>
      <c r="C9" s="76"/>
      <c r="D9" s="24">
        <f>E9/1.22</f>
        <v>16.803278688524589</v>
      </c>
      <c r="E9" s="7">
        <v>20.5</v>
      </c>
      <c r="F9" s="27">
        <f>C9*D9</f>
        <v>0</v>
      </c>
      <c r="G9" s="27">
        <f>E9*C9</f>
        <v>0</v>
      </c>
      <c r="I9" s="11"/>
      <c r="J9" s="11"/>
      <c r="K9" s="11"/>
      <c r="L9" s="11"/>
      <c r="M9" s="11"/>
      <c r="N9" s="11"/>
    </row>
    <row r="10" spans="1:23" hidden="1">
      <c r="A10" s="1"/>
      <c r="B10" s="14"/>
      <c r="C10" s="76"/>
      <c r="D10" s="24"/>
      <c r="E10" s="7" t="s">
        <v>7</v>
      </c>
      <c r="F10" s="27"/>
      <c r="G10" s="27"/>
      <c r="I10" s="11"/>
      <c r="J10" s="11"/>
      <c r="K10" s="11"/>
      <c r="L10" s="11"/>
      <c r="M10" s="11"/>
      <c r="N10" s="11"/>
    </row>
    <row r="11" spans="1:23" ht="15.75" hidden="1" thickBot="1">
      <c r="A11" s="34" t="s">
        <v>7</v>
      </c>
      <c r="B11" s="35" t="s">
        <v>11</v>
      </c>
      <c r="C11" s="36"/>
      <c r="D11" s="34"/>
      <c r="E11" s="34"/>
      <c r="F11" s="34"/>
      <c r="G11" s="34"/>
      <c r="I11" s="11"/>
      <c r="J11" s="11"/>
      <c r="K11" s="11"/>
      <c r="L11" s="11"/>
      <c r="M11" s="11"/>
      <c r="N11" s="11"/>
    </row>
    <row r="12" spans="1:23" hidden="1">
      <c r="A12" s="1">
        <v>10</v>
      </c>
      <c r="B12" s="14" t="s">
        <v>12</v>
      </c>
      <c r="C12" s="76"/>
      <c r="D12" s="24">
        <f t="shared" ref="D12:D17" si="0">E12/1.22</f>
        <v>2.8688524590163933</v>
      </c>
      <c r="E12" s="7">
        <v>3.5</v>
      </c>
      <c r="F12" s="27">
        <f t="shared" ref="F12:F17" si="1">C12*D12</f>
        <v>0</v>
      </c>
      <c r="G12" s="27">
        <f t="shared" ref="G12:G17" si="2">E12*C12</f>
        <v>0</v>
      </c>
      <c r="I12" s="11"/>
      <c r="J12" s="11"/>
      <c r="K12" s="11"/>
      <c r="L12" s="11"/>
      <c r="M12" s="11"/>
      <c r="N12" s="11"/>
    </row>
    <row r="13" spans="1:23" hidden="1">
      <c r="A13" s="1">
        <v>11</v>
      </c>
      <c r="B13" s="14" t="s">
        <v>13</v>
      </c>
      <c r="C13" s="76"/>
      <c r="D13" s="24">
        <f t="shared" si="0"/>
        <v>4.3442622950819674</v>
      </c>
      <c r="E13" s="7">
        <v>5.3</v>
      </c>
      <c r="F13" s="27">
        <f t="shared" si="1"/>
        <v>0</v>
      </c>
      <c r="G13" s="27">
        <f t="shared" si="2"/>
        <v>0</v>
      </c>
      <c r="I13" s="11"/>
      <c r="J13" s="11"/>
      <c r="K13" s="11"/>
      <c r="L13" s="11"/>
      <c r="M13" s="11"/>
      <c r="N13" s="11"/>
    </row>
    <row r="14" spans="1:23" ht="15" hidden="1" customHeight="1">
      <c r="A14" s="1">
        <v>12</v>
      </c>
      <c r="B14" s="14" t="s">
        <v>14</v>
      </c>
      <c r="C14" s="76"/>
      <c r="D14" s="24">
        <f t="shared" si="0"/>
        <v>5.2459016393442628</v>
      </c>
      <c r="E14" s="7">
        <v>6.4</v>
      </c>
      <c r="F14" s="27">
        <f t="shared" si="1"/>
        <v>0</v>
      </c>
      <c r="G14" s="27">
        <f t="shared" si="2"/>
        <v>0</v>
      </c>
      <c r="I14" s="11"/>
      <c r="J14" s="11"/>
      <c r="K14" s="11"/>
      <c r="L14" s="11"/>
      <c r="M14" s="11"/>
      <c r="N14" s="11"/>
    </row>
    <row r="15" spans="1:23" hidden="1">
      <c r="A15" s="1">
        <v>13</v>
      </c>
      <c r="B15" s="14" t="s">
        <v>15</v>
      </c>
      <c r="C15" s="76"/>
      <c r="D15" s="24">
        <f t="shared" si="0"/>
        <v>3.1147540983606556</v>
      </c>
      <c r="E15" s="7">
        <v>3.8</v>
      </c>
      <c r="F15" s="27">
        <f t="shared" si="1"/>
        <v>0</v>
      </c>
      <c r="G15" s="27">
        <f t="shared" si="2"/>
        <v>0</v>
      </c>
    </row>
    <row r="16" spans="1:23" hidden="1">
      <c r="A16" s="1">
        <v>14</v>
      </c>
      <c r="B16" s="14" t="s">
        <v>16</v>
      </c>
      <c r="C16" s="76"/>
      <c r="D16" s="24">
        <f t="shared" si="0"/>
        <v>3.1147540983606556</v>
      </c>
      <c r="E16" s="7">
        <v>3.8</v>
      </c>
      <c r="F16" s="27">
        <f t="shared" si="1"/>
        <v>0</v>
      </c>
      <c r="G16" s="27">
        <f t="shared" si="2"/>
        <v>0</v>
      </c>
    </row>
    <row r="17" spans="1:7" hidden="1">
      <c r="A17" s="1">
        <v>15</v>
      </c>
      <c r="B17" s="14" t="s">
        <v>17</v>
      </c>
      <c r="C17" s="76"/>
      <c r="D17" s="24">
        <f t="shared" si="0"/>
        <v>2.2131147540983607</v>
      </c>
      <c r="E17" s="7">
        <v>2.7</v>
      </c>
      <c r="F17" s="27">
        <f t="shared" si="1"/>
        <v>0</v>
      </c>
      <c r="G17" s="27">
        <f t="shared" si="2"/>
        <v>0</v>
      </c>
    </row>
    <row r="18" spans="1:7" hidden="1">
      <c r="A18" s="1"/>
      <c r="B18" s="14"/>
      <c r="C18" s="76"/>
      <c r="D18" s="24"/>
      <c r="E18" s="7"/>
      <c r="F18" s="27"/>
      <c r="G18" s="27"/>
    </row>
    <row r="19" spans="1:7" ht="15.75" hidden="1" thickBot="1">
      <c r="A19" s="34" t="s">
        <v>7</v>
      </c>
      <c r="B19" s="35" t="s">
        <v>18</v>
      </c>
      <c r="C19" s="36"/>
      <c r="D19" s="37"/>
      <c r="E19" s="37"/>
      <c r="F19" s="34"/>
      <c r="G19" s="34"/>
    </row>
    <row r="20" spans="1:7" hidden="1">
      <c r="A20" s="1">
        <v>72</v>
      </c>
      <c r="B20" s="13" t="s">
        <v>19</v>
      </c>
      <c r="C20" s="76"/>
      <c r="D20" s="24">
        <f t="shared" ref="D20:D30" si="3">E20/1.22</f>
        <v>0.90163934426229519</v>
      </c>
      <c r="E20" s="7">
        <v>1.1000000000000001</v>
      </c>
      <c r="F20" s="27">
        <f>C20*D20</f>
        <v>0</v>
      </c>
      <c r="G20" s="27">
        <f t="shared" ref="G20:G30" si="4">E20*C20</f>
        <v>0</v>
      </c>
    </row>
    <row r="21" spans="1:7" ht="28.5" hidden="1">
      <c r="A21" s="1">
        <v>73</v>
      </c>
      <c r="B21" s="13" t="s">
        <v>20</v>
      </c>
      <c r="C21" s="76"/>
      <c r="D21" s="24">
        <f t="shared" si="3"/>
        <v>1.8032786885245904</v>
      </c>
      <c r="E21" s="7">
        <v>2.2000000000000002</v>
      </c>
      <c r="F21" s="27">
        <f t="shared" ref="F21:F30" si="5">C21*D21</f>
        <v>0</v>
      </c>
      <c r="G21" s="27">
        <f t="shared" si="4"/>
        <v>0</v>
      </c>
    </row>
    <row r="22" spans="1:7" ht="28.5" hidden="1">
      <c r="A22" s="1">
        <v>74</v>
      </c>
      <c r="B22" s="13" t="s">
        <v>21</v>
      </c>
      <c r="C22" s="76"/>
      <c r="D22" s="24">
        <f t="shared" si="3"/>
        <v>2.7049180327868854</v>
      </c>
      <c r="E22" s="7">
        <v>3.3</v>
      </c>
      <c r="F22" s="27">
        <f t="shared" si="5"/>
        <v>0</v>
      </c>
      <c r="G22" s="27">
        <f t="shared" si="4"/>
        <v>0</v>
      </c>
    </row>
    <row r="23" spans="1:7" ht="28.5" hidden="1">
      <c r="A23" s="1">
        <v>1216</v>
      </c>
      <c r="B23" s="13" t="s">
        <v>22</v>
      </c>
      <c r="C23" s="76"/>
      <c r="D23" s="24">
        <f t="shared" si="3"/>
        <v>3.6065573770491808</v>
      </c>
      <c r="E23" s="7">
        <v>4.4000000000000004</v>
      </c>
      <c r="F23" s="27">
        <f t="shared" si="5"/>
        <v>0</v>
      </c>
      <c r="G23" s="27">
        <f t="shared" si="4"/>
        <v>0</v>
      </c>
    </row>
    <row r="24" spans="1:7" ht="28.5" hidden="1">
      <c r="A24" s="1">
        <v>868</v>
      </c>
      <c r="B24" s="13" t="s">
        <v>23</v>
      </c>
      <c r="C24" s="76"/>
      <c r="D24" s="24">
        <f t="shared" si="3"/>
        <v>6.8852459016393448</v>
      </c>
      <c r="E24" s="8">
        <v>8.4</v>
      </c>
      <c r="F24" s="27">
        <f t="shared" si="5"/>
        <v>0</v>
      </c>
      <c r="G24" s="27">
        <f t="shared" si="4"/>
        <v>0</v>
      </c>
    </row>
    <row r="25" spans="1:7" ht="28.5" hidden="1">
      <c r="A25" s="1">
        <v>647</v>
      </c>
      <c r="B25" s="13" t="s">
        <v>24</v>
      </c>
      <c r="C25" s="76"/>
      <c r="D25" s="24">
        <f t="shared" si="3"/>
        <v>3.7704918032786883</v>
      </c>
      <c r="E25" s="7">
        <v>4.5999999999999996</v>
      </c>
      <c r="F25" s="27">
        <f t="shared" si="5"/>
        <v>0</v>
      </c>
      <c r="G25" s="27">
        <f t="shared" si="4"/>
        <v>0</v>
      </c>
    </row>
    <row r="26" spans="1:7" ht="28.5" hidden="1">
      <c r="A26" s="1">
        <v>648</v>
      </c>
      <c r="B26" s="13" t="s">
        <v>25</v>
      </c>
      <c r="C26" s="76"/>
      <c r="D26" s="24">
        <f t="shared" si="3"/>
        <v>7.2950819672131155</v>
      </c>
      <c r="E26" s="7">
        <v>8.9</v>
      </c>
      <c r="F26" s="27">
        <f t="shared" si="5"/>
        <v>0</v>
      </c>
      <c r="G26" s="27">
        <f t="shared" si="4"/>
        <v>0</v>
      </c>
    </row>
    <row r="27" spans="1:7" ht="28.5" hidden="1">
      <c r="A27" s="1">
        <v>1217</v>
      </c>
      <c r="B27" s="13" t="s">
        <v>26</v>
      </c>
      <c r="C27" s="76"/>
      <c r="D27" s="24">
        <f t="shared" si="3"/>
        <v>1.639344262295082</v>
      </c>
      <c r="E27" s="7">
        <v>2</v>
      </c>
      <c r="F27" s="27">
        <f t="shared" si="5"/>
        <v>0</v>
      </c>
      <c r="G27" s="27">
        <f t="shared" si="4"/>
        <v>0</v>
      </c>
    </row>
    <row r="28" spans="1:7" ht="28.5" hidden="1">
      <c r="A28" s="1">
        <v>76</v>
      </c>
      <c r="B28" s="13" t="s">
        <v>27</v>
      </c>
      <c r="C28" s="76"/>
      <c r="D28" s="24">
        <f t="shared" si="3"/>
        <v>5.081967213114754</v>
      </c>
      <c r="E28" s="8">
        <v>6.2</v>
      </c>
      <c r="F28" s="27">
        <f t="shared" si="5"/>
        <v>0</v>
      </c>
      <c r="G28" s="27">
        <f t="shared" si="4"/>
        <v>0</v>
      </c>
    </row>
    <row r="29" spans="1:7" ht="28.5" hidden="1">
      <c r="A29" s="1">
        <v>869</v>
      </c>
      <c r="B29" s="13" t="s">
        <v>28</v>
      </c>
      <c r="C29" s="76"/>
      <c r="D29" s="24">
        <f t="shared" si="3"/>
        <v>9.6721311475409841</v>
      </c>
      <c r="E29" s="7">
        <v>11.8</v>
      </c>
      <c r="F29" s="27">
        <f t="shared" si="5"/>
        <v>0</v>
      </c>
      <c r="G29" s="27">
        <f t="shared" si="4"/>
        <v>0</v>
      </c>
    </row>
    <row r="30" spans="1:7" ht="28.5" hidden="1">
      <c r="A30" s="1">
        <v>1074</v>
      </c>
      <c r="B30" s="13" t="s">
        <v>29</v>
      </c>
      <c r="C30" s="76"/>
      <c r="D30" s="24">
        <f t="shared" si="3"/>
        <v>2.8688524590163933</v>
      </c>
      <c r="E30" s="8">
        <v>3.5</v>
      </c>
      <c r="F30" s="27">
        <f t="shared" si="5"/>
        <v>0</v>
      </c>
      <c r="G30" s="27">
        <f t="shared" si="4"/>
        <v>0</v>
      </c>
    </row>
    <row r="31" spans="1:7" hidden="1">
      <c r="A31" s="1"/>
      <c r="B31" s="13"/>
      <c r="C31" s="76"/>
      <c r="D31" s="24"/>
      <c r="E31" s="7"/>
      <c r="F31" s="27"/>
      <c r="G31" s="27"/>
    </row>
    <row r="32" spans="1:7" ht="26.25" hidden="1" thickBot="1">
      <c r="A32" s="34" t="s">
        <v>7</v>
      </c>
      <c r="B32" s="35" t="s">
        <v>30</v>
      </c>
      <c r="C32" s="36"/>
      <c r="D32" s="37"/>
      <c r="E32" s="37"/>
      <c r="F32" s="34"/>
      <c r="G32" s="34"/>
    </row>
    <row r="33" spans="1:7" ht="28.5" hidden="1">
      <c r="A33" s="1">
        <v>22</v>
      </c>
      <c r="B33" s="13" t="s">
        <v>31</v>
      </c>
      <c r="C33" s="76"/>
      <c r="D33" s="24">
        <f>E33/1.22</f>
        <v>6.557377049180328</v>
      </c>
      <c r="E33" s="7">
        <v>8</v>
      </c>
      <c r="F33" s="27">
        <f t="shared" ref="F33:F35" si="6">C33*D33</f>
        <v>0</v>
      </c>
      <c r="G33" s="27">
        <f>E33*C33</f>
        <v>0</v>
      </c>
    </row>
    <row r="34" spans="1:7" hidden="1">
      <c r="A34" s="1">
        <v>865</v>
      </c>
      <c r="B34" s="13" t="s">
        <v>32</v>
      </c>
      <c r="C34" s="76"/>
      <c r="D34" s="24">
        <f>E34/1.22</f>
        <v>3.0327868852459017</v>
      </c>
      <c r="E34" s="8">
        <v>3.7</v>
      </c>
      <c r="F34" s="27">
        <f t="shared" si="6"/>
        <v>0</v>
      </c>
      <c r="G34" s="27">
        <f>E34*C34</f>
        <v>0</v>
      </c>
    </row>
    <row r="35" spans="1:7" ht="28.5" hidden="1">
      <c r="A35" s="1">
        <v>1112</v>
      </c>
      <c r="B35" s="13" t="s">
        <v>33</v>
      </c>
      <c r="C35" s="76"/>
      <c r="D35" s="24">
        <f>E35/1.22</f>
        <v>26.229508196721312</v>
      </c>
      <c r="E35" s="7">
        <v>32</v>
      </c>
      <c r="F35" s="27">
        <f t="shared" si="6"/>
        <v>0</v>
      </c>
      <c r="G35" s="27">
        <f>E35*C35</f>
        <v>0</v>
      </c>
    </row>
    <row r="36" spans="1:7" hidden="1">
      <c r="A36" s="1"/>
      <c r="B36" s="14"/>
      <c r="C36" s="76"/>
      <c r="D36" s="24"/>
      <c r="E36" s="7"/>
      <c r="F36" s="27"/>
      <c r="G36" s="27"/>
    </row>
    <row r="37" spans="1:7" ht="15.75" hidden="1" thickBot="1">
      <c r="A37" s="34" t="s">
        <v>7</v>
      </c>
      <c r="B37" s="35" t="s">
        <v>34</v>
      </c>
      <c r="C37" s="36"/>
      <c r="D37" s="37"/>
      <c r="E37" s="37"/>
      <c r="F37" s="34"/>
      <c r="G37" s="34"/>
    </row>
    <row r="38" spans="1:7" ht="28.5" hidden="1">
      <c r="A38" s="1">
        <v>866</v>
      </c>
      <c r="B38" s="14" t="s">
        <v>35</v>
      </c>
      <c r="C38" s="76"/>
      <c r="D38" s="24">
        <f>E38/1.22</f>
        <v>1.639344262295082</v>
      </c>
      <c r="E38" s="8">
        <v>2</v>
      </c>
      <c r="F38" s="27">
        <f>C38*D38</f>
        <v>0</v>
      </c>
      <c r="G38" s="27">
        <f>E38*C38</f>
        <v>0</v>
      </c>
    </row>
    <row r="39" spans="1:7" ht="28.5" hidden="1">
      <c r="A39" s="1">
        <v>26</v>
      </c>
      <c r="B39" s="14" t="s">
        <v>36</v>
      </c>
      <c r="C39" s="76"/>
      <c r="D39" s="24">
        <f>E39/1.22</f>
        <v>2.0491803278688523</v>
      </c>
      <c r="E39" s="8">
        <v>2.5</v>
      </c>
      <c r="F39" s="27">
        <f t="shared" ref="F39:F41" si="7">C39*D39</f>
        <v>0</v>
      </c>
      <c r="G39" s="27">
        <f>E39*C39</f>
        <v>0</v>
      </c>
    </row>
    <row r="40" spans="1:7" ht="28.5" hidden="1">
      <c r="A40" s="1">
        <v>27</v>
      </c>
      <c r="B40" s="14" t="s">
        <v>37</v>
      </c>
      <c r="C40" s="76"/>
      <c r="D40" s="24">
        <f>E40/1.22</f>
        <v>3.278688524590164</v>
      </c>
      <c r="E40" s="8">
        <v>4</v>
      </c>
      <c r="F40" s="27">
        <f t="shared" si="7"/>
        <v>0</v>
      </c>
      <c r="G40" s="27">
        <f>E40*C40</f>
        <v>0</v>
      </c>
    </row>
    <row r="41" spans="1:7" ht="28.5" hidden="1">
      <c r="A41" s="1">
        <v>28</v>
      </c>
      <c r="B41" s="14" t="s">
        <v>38</v>
      </c>
      <c r="C41" s="76"/>
      <c r="D41" s="24">
        <f>E41/1.22</f>
        <v>5.7377049180327866</v>
      </c>
      <c r="E41" s="8">
        <v>7</v>
      </c>
      <c r="F41" s="27">
        <f t="shared" si="7"/>
        <v>0</v>
      </c>
      <c r="G41" s="27">
        <f>E41*C41</f>
        <v>0</v>
      </c>
    </row>
    <row r="42" spans="1:7" hidden="1">
      <c r="A42" s="1"/>
      <c r="B42" s="15"/>
      <c r="C42" s="76"/>
      <c r="D42" s="24"/>
      <c r="E42" s="7"/>
      <c r="F42" s="27"/>
      <c r="G42" s="27"/>
    </row>
    <row r="43" spans="1:7" ht="15.75" hidden="1" thickBot="1">
      <c r="A43" s="34" t="s">
        <v>7</v>
      </c>
      <c r="B43" s="35" t="s">
        <v>39</v>
      </c>
      <c r="C43" s="36"/>
      <c r="D43" s="37"/>
      <c r="E43" s="37"/>
      <c r="F43" s="34"/>
      <c r="G43" s="34"/>
    </row>
    <row r="44" spans="1:7" ht="28.5" hidden="1">
      <c r="A44" s="1">
        <v>21</v>
      </c>
      <c r="B44" s="13" t="s">
        <v>40</v>
      </c>
      <c r="C44" s="76"/>
      <c r="D44" s="24">
        <f>E44/1.22</f>
        <v>8.1967213114754092</v>
      </c>
      <c r="E44" s="7">
        <v>10</v>
      </c>
      <c r="F44" s="27">
        <f t="shared" ref="F44:F47" si="8">C44*D44</f>
        <v>0</v>
      </c>
      <c r="G44" s="27">
        <f>E44*C44</f>
        <v>0</v>
      </c>
    </row>
    <row r="45" spans="1:7" ht="28.5" hidden="1">
      <c r="A45" s="1">
        <v>25</v>
      </c>
      <c r="B45" s="13" t="s">
        <v>41</v>
      </c>
      <c r="C45" s="76"/>
      <c r="D45" s="24">
        <f>E45/1.22</f>
        <v>2.7049180327868854</v>
      </c>
      <c r="E45" s="7">
        <v>3.3</v>
      </c>
      <c r="F45" s="27">
        <f t="shared" si="8"/>
        <v>0</v>
      </c>
      <c r="G45" s="27">
        <f>E45*C45</f>
        <v>0</v>
      </c>
    </row>
    <row r="46" spans="1:7" ht="28.5" hidden="1">
      <c r="A46" s="1">
        <v>29</v>
      </c>
      <c r="B46" s="13" t="s">
        <v>42</v>
      </c>
      <c r="C46" s="76"/>
      <c r="D46" s="24">
        <f>E46/1.22</f>
        <v>5.1639344262295079</v>
      </c>
      <c r="E46" s="7">
        <v>6.3</v>
      </c>
      <c r="F46" s="27">
        <f t="shared" si="8"/>
        <v>0</v>
      </c>
      <c r="G46" s="27">
        <f>E46*C46</f>
        <v>0</v>
      </c>
    </row>
    <row r="47" spans="1:7" ht="28.5" hidden="1">
      <c r="A47" s="1">
        <v>1113</v>
      </c>
      <c r="B47" s="13" t="s">
        <v>43</v>
      </c>
      <c r="C47" s="76"/>
      <c r="D47" s="24">
        <f>E47/1.22</f>
        <v>2.0491803278688523</v>
      </c>
      <c r="E47" s="8">
        <v>2.5</v>
      </c>
      <c r="F47" s="27">
        <f t="shared" si="8"/>
        <v>0</v>
      </c>
      <c r="G47" s="27">
        <f>E47*C47</f>
        <v>0</v>
      </c>
    </row>
    <row r="48" spans="1:7" hidden="1">
      <c r="A48" s="1"/>
      <c r="B48" s="13"/>
      <c r="C48" s="76"/>
      <c r="D48" s="24"/>
      <c r="E48" s="7"/>
      <c r="F48" s="27"/>
      <c r="G48" s="27"/>
    </row>
    <row r="49" spans="1:8" ht="15.75" hidden="1" thickBot="1">
      <c r="A49" s="34" t="s">
        <v>7</v>
      </c>
      <c r="B49" s="35" t="s">
        <v>44</v>
      </c>
      <c r="C49" s="36"/>
      <c r="D49" s="37"/>
      <c r="E49" s="37"/>
      <c r="F49" s="34"/>
      <c r="G49" s="34"/>
    </row>
    <row r="50" spans="1:8" ht="28.5" hidden="1">
      <c r="A50" s="1">
        <v>1043</v>
      </c>
      <c r="B50" s="12" t="s">
        <v>45</v>
      </c>
      <c r="C50" s="76"/>
      <c r="D50" s="24">
        <f t="shared" ref="D50:D60" si="9">E50/1.22</f>
        <v>12.295081967213115</v>
      </c>
      <c r="E50" s="7">
        <v>15</v>
      </c>
      <c r="F50" s="27">
        <f t="shared" ref="F50:F60" si="10">C50*D50</f>
        <v>0</v>
      </c>
      <c r="G50" s="27">
        <f t="shared" ref="G50:G60" si="11">E50*C50</f>
        <v>0</v>
      </c>
    </row>
    <row r="51" spans="1:8" ht="28.5" hidden="1">
      <c r="A51" s="1">
        <v>1218</v>
      </c>
      <c r="B51" s="12" t="s">
        <v>46</v>
      </c>
      <c r="C51" s="76"/>
      <c r="D51" s="24">
        <f t="shared" si="9"/>
        <v>1.0655737704918034</v>
      </c>
      <c r="E51" s="7">
        <v>1.3</v>
      </c>
      <c r="F51" s="27">
        <f t="shared" si="10"/>
        <v>0</v>
      </c>
      <c r="G51" s="27">
        <f t="shared" si="11"/>
        <v>0</v>
      </c>
    </row>
    <row r="52" spans="1:8" ht="28.5" hidden="1">
      <c r="A52" s="1">
        <v>1291</v>
      </c>
      <c r="B52" s="12" t="s">
        <v>47</v>
      </c>
      <c r="C52" s="76"/>
      <c r="D52" s="24">
        <f t="shared" si="9"/>
        <v>2.459016393442623</v>
      </c>
      <c r="E52" s="7">
        <v>3</v>
      </c>
      <c r="F52" s="27">
        <f t="shared" si="10"/>
        <v>0</v>
      </c>
      <c r="G52" s="27">
        <f t="shared" si="11"/>
        <v>0</v>
      </c>
    </row>
    <row r="53" spans="1:8" ht="28.5" hidden="1">
      <c r="A53" s="1">
        <v>1114</v>
      </c>
      <c r="B53" s="12" t="s">
        <v>48</v>
      </c>
      <c r="C53" s="76"/>
      <c r="D53" s="24">
        <f t="shared" si="9"/>
        <v>4.5081967213114753</v>
      </c>
      <c r="E53" s="7">
        <v>5.5</v>
      </c>
      <c r="F53" s="27">
        <f t="shared" si="10"/>
        <v>0</v>
      </c>
      <c r="G53" s="27">
        <f t="shared" si="11"/>
        <v>0</v>
      </c>
    </row>
    <row r="54" spans="1:8" ht="28.5" hidden="1">
      <c r="A54" s="3">
        <v>1262</v>
      </c>
      <c r="B54" s="16" t="s">
        <v>49</v>
      </c>
      <c r="C54" s="76"/>
      <c r="D54" s="25">
        <f t="shared" si="9"/>
        <v>2.377049180327869</v>
      </c>
      <c r="E54" s="8">
        <v>2.9</v>
      </c>
      <c r="F54" s="27">
        <f t="shared" si="10"/>
        <v>0</v>
      </c>
      <c r="G54" s="27">
        <f t="shared" si="11"/>
        <v>0</v>
      </c>
      <c r="H54" s="4"/>
    </row>
    <row r="55" spans="1:8" ht="28.5" hidden="1">
      <c r="A55" s="1">
        <v>20</v>
      </c>
      <c r="B55" s="13" t="s">
        <v>50</v>
      </c>
      <c r="C55" s="76"/>
      <c r="D55" s="24">
        <f t="shared" si="9"/>
        <v>0.4098360655737705</v>
      </c>
      <c r="E55" s="7">
        <v>0.5</v>
      </c>
      <c r="F55" s="27">
        <f t="shared" si="10"/>
        <v>0</v>
      </c>
      <c r="G55" s="27">
        <f t="shared" si="11"/>
        <v>0</v>
      </c>
    </row>
    <row r="56" spans="1:8" ht="28.5" hidden="1">
      <c r="A56" s="1">
        <v>6</v>
      </c>
      <c r="B56" s="13" t="s">
        <v>51</v>
      </c>
      <c r="C56" s="76"/>
      <c r="D56" s="24">
        <f t="shared" si="9"/>
        <v>2.377049180327869</v>
      </c>
      <c r="E56" s="8">
        <v>2.9</v>
      </c>
      <c r="F56" s="27">
        <f t="shared" si="10"/>
        <v>0</v>
      </c>
      <c r="G56" s="27">
        <f t="shared" si="11"/>
        <v>0</v>
      </c>
    </row>
    <row r="57" spans="1:8" ht="28.5" hidden="1">
      <c r="A57" s="1">
        <v>1196</v>
      </c>
      <c r="B57" s="13" t="s">
        <v>52</v>
      </c>
      <c r="C57" s="76"/>
      <c r="D57" s="24">
        <f t="shared" si="9"/>
        <v>1.0655737704918034</v>
      </c>
      <c r="E57" s="7">
        <v>1.3</v>
      </c>
      <c r="F57" s="27">
        <f t="shared" si="10"/>
        <v>0</v>
      </c>
      <c r="G57" s="27">
        <f t="shared" si="11"/>
        <v>0</v>
      </c>
    </row>
    <row r="58" spans="1:8" ht="28.5" hidden="1">
      <c r="A58" s="1">
        <v>1263</v>
      </c>
      <c r="B58" s="13" t="s">
        <v>53</v>
      </c>
      <c r="C58" s="76"/>
      <c r="D58" s="24">
        <f t="shared" si="9"/>
        <v>2.0491803278688523</v>
      </c>
      <c r="E58" s="7">
        <v>2.5</v>
      </c>
      <c r="F58" s="27">
        <f t="shared" si="10"/>
        <v>0</v>
      </c>
      <c r="G58" s="27">
        <f t="shared" si="11"/>
        <v>0</v>
      </c>
    </row>
    <row r="59" spans="1:8" ht="28.5" hidden="1">
      <c r="A59" s="1">
        <v>585</v>
      </c>
      <c r="B59" s="13" t="s">
        <v>54</v>
      </c>
      <c r="C59" s="76"/>
      <c r="D59" s="24">
        <f t="shared" si="9"/>
        <v>1.2295081967213115</v>
      </c>
      <c r="E59" s="7">
        <v>1.5</v>
      </c>
      <c r="F59" s="27">
        <f t="shared" si="10"/>
        <v>0</v>
      </c>
      <c r="G59" s="27">
        <f t="shared" si="11"/>
        <v>0</v>
      </c>
    </row>
    <row r="60" spans="1:8" ht="28.5" hidden="1">
      <c r="A60" s="1">
        <v>16</v>
      </c>
      <c r="B60" s="13" t="s">
        <v>55</v>
      </c>
      <c r="C60" s="76"/>
      <c r="D60" s="24">
        <f t="shared" si="9"/>
        <v>1.2295081967213115</v>
      </c>
      <c r="E60" s="7">
        <v>1.5</v>
      </c>
      <c r="F60" s="27">
        <f t="shared" si="10"/>
        <v>0</v>
      </c>
      <c r="G60" s="27">
        <f t="shared" si="11"/>
        <v>0</v>
      </c>
    </row>
    <row r="61" spans="1:8" hidden="1">
      <c r="A61" s="1"/>
      <c r="B61" s="14"/>
      <c r="C61" s="76"/>
      <c r="D61" s="24"/>
      <c r="E61" s="7"/>
      <c r="F61" s="27"/>
      <c r="G61" s="27"/>
    </row>
    <row r="62" spans="1:8" ht="15.75" hidden="1" thickBot="1">
      <c r="A62" s="34" t="s">
        <v>7</v>
      </c>
      <c r="B62" s="35" t="s">
        <v>56</v>
      </c>
      <c r="C62" s="36"/>
      <c r="D62" s="37"/>
      <c r="E62" s="37"/>
      <c r="F62" s="34"/>
      <c r="G62" s="34"/>
    </row>
    <row r="63" spans="1:8" hidden="1">
      <c r="A63" s="1">
        <v>682</v>
      </c>
      <c r="B63" s="14" t="s">
        <v>57</v>
      </c>
      <c r="C63" s="76"/>
      <c r="D63" s="24">
        <f t="shared" ref="D63:D71" si="12">E63/1.22</f>
        <v>0.98360655737704916</v>
      </c>
      <c r="E63" s="7">
        <v>1.2</v>
      </c>
      <c r="F63" s="27">
        <f t="shared" ref="F63:F71" si="13">C63*D63</f>
        <v>0</v>
      </c>
      <c r="G63" s="27">
        <f t="shared" ref="G63:G71" si="14">E63*C63</f>
        <v>0</v>
      </c>
    </row>
    <row r="64" spans="1:8" hidden="1">
      <c r="A64" s="1">
        <v>683</v>
      </c>
      <c r="B64" s="14" t="s">
        <v>58</v>
      </c>
      <c r="C64" s="76"/>
      <c r="D64" s="24">
        <f t="shared" si="12"/>
        <v>1.0655737704918034</v>
      </c>
      <c r="E64" s="7">
        <v>1.3</v>
      </c>
      <c r="F64" s="27">
        <f t="shared" si="13"/>
        <v>0</v>
      </c>
      <c r="G64" s="27">
        <f t="shared" si="14"/>
        <v>0</v>
      </c>
    </row>
    <row r="65" spans="1:7" hidden="1">
      <c r="A65" s="1">
        <v>685</v>
      </c>
      <c r="B65" s="14" t="s">
        <v>59</v>
      </c>
      <c r="C65" s="76"/>
      <c r="D65" s="24">
        <f t="shared" si="12"/>
        <v>0.98360655737704916</v>
      </c>
      <c r="E65" s="7">
        <v>1.2</v>
      </c>
      <c r="F65" s="27">
        <f t="shared" si="13"/>
        <v>0</v>
      </c>
      <c r="G65" s="27">
        <f t="shared" si="14"/>
        <v>0</v>
      </c>
    </row>
    <row r="66" spans="1:7" hidden="1">
      <c r="A66" s="1">
        <v>686</v>
      </c>
      <c r="B66" s="14" t="s">
        <v>60</v>
      </c>
      <c r="C66" s="76"/>
      <c r="D66" s="24">
        <f t="shared" si="12"/>
        <v>0.98360655737704916</v>
      </c>
      <c r="E66" s="7">
        <v>1.2</v>
      </c>
      <c r="F66" s="27">
        <f t="shared" si="13"/>
        <v>0</v>
      </c>
      <c r="G66" s="27">
        <f t="shared" si="14"/>
        <v>0</v>
      </c>
    </row>
    <row r="67" spans="1:7" hidden="1">
      <c r="A67" s="1">
        <v>692</v>
      </c>
      <c r="B67" s="14" t="s">
        <v>61</v>
      </c>
      <c r="C67" s="76"/>
      <c r="D67" s="24">
        <f t="shared" si="12"/>
        <v>1.2295081967213115</v>
      </c>
      <c r="E67" s="7">
        <v>1.5</v>
      </c>
      <c r="F67" s="27">
        <f t="shared" si="13"/>
        <v>0</v>
      </c>
      <c r="G67" s="27">
        <f t="shared" si="14"/>
        <v>0</v>
      </c>
    </row>
    <row r="68" spans="1:7" hidden="1">
      <c r="A68" s="1">
        <v>631</v>
      </c>
      <c r="B68" s="14" t="s">
        <v>62</v>
      </c>
      <c r="C68" s="76"/>
      <c r="D68" s="24">
        <f t="shared" si="12"/>
        <v>1.3934426229508199</v>
      </c>
      <c r="E68" s="7">
        <v>1.7000000000000002</v>
      </c>
      <c r="F68" s="27">
        <f t="shared" si="13"/>
        <v>0</v>
      </c>
      <c r="G68" s="27">
        <f t="shared" si="14"/>
        <v>0</v>
      </c>
    </row>
    <row r="69" spans="1:7" hidden="1">
      <c r="A69" s="1">
        <v>639</v>
      </c>
      <c r="B69" s="14" t="s">
        <v>63</v>
      </c>
      <c r="C69" s="76"/>
      <c r="D69" s="24">
        <f t="shared" si="12"/>
        <v>1.8032786885245904</v>
      </c>
      <c r="E69" s="7">
        <v>2.2000000000000002</v>
      </c>
      <c r="F69" s="27">
        <f t="shared" si="13"/>
        <v>0</v>
      </c>
      <c r="G69" s="27">
        <f t="shared" si="14"/>
        <v>0</v>
      </c>
    </row>
    <row r="70" spans="1:7" hidden="1">
      <c r="A70" s="1">
        <v>731</v>
      </c>
      <c r="B70" s="14" t="s">
        <v>64</v>
      </c>
      <c r="C70" s="76"/>
      <c r="D70" s="24">
        <f t="shared" si="12"/>
        <v>2.0491803278688523</v>
      </c>
      <c r="E70" s="7">
        <v>2.5</v>
      </c>
      <c r="F70" s="27">
        <f t="shared" si="13"/>
        <v>0</v>
      </c>
      <c r="G70" s="27">
        <f t="shared" si="14"/>
        <v>0</v>
      </c>
    </row>
    <row r="71" spans="1:7" hidden="1">
      <c r="A71" s="1">
        <v>1197</v>
      </c>
      <c r="B71" s="14" t="s">
        <v>65</v>
      </c>
      <c r="C71" s="76"/>
      <c r="D71" s="24">
        <f t="shared" si="12"/>
        <v>3.4426229508196724</v>
      </c>
      <c r="E71" s="7">
        <v>4.2</v>
      </c>
      <c r="F71" s="27">
        <f t="shared" si="13"/>
        <v>0</v>
      </c>
      <c r="G71" s="27">
        <f t="shared" si="14"/>
        <v>0</v>
      </c>
    </row>
    <row r="72" spans="1:7" hidden="1">
      <c r="A72" s="1"/>
      <c r="B72" s="14"/>
      <c r="C72" s="76"/>
      <c r="D72" s="24"/>
      <c r="E72" s="7"/>
      <c r="F72" s="27"/>
      <c r="G72" s="27"/>
    </row>
    <row r="73" spans="1:7" ht="15.75" hidden="1" thickBot="1">
      <c r="A73" s="34" t="s">
        <v>7</v>
      </c>
      <c r="B73" s="35" t="s">
        <v>66</v>
      </c>
      <c r="C73" s="36"/>
      <c r="D73" s="37"/>
      <c r="E73" s="37"/>
      <c r="F73" s="34"/>
      <c r="G73" s="34"/>
    </row>
    <row r="74" spans="1:7" ht="28.5" hidden="1">
      <c r="A74" s="1">
        <v>1115</v>
      </c>
      <c r="B74" s="14" t="s">
        <v>67</v>
      </c>
      <c r="C74" s="76"/>
      <c r="D74" s="24">
        <f t="shared" ref="D74:D82" si="15">E74/1.22</f>
        <v>3.278688524590164</v>
      </c>
      <c r="E74" s="7">
        <v>4</v>
      </c>
      <c r="F74" s="27">
        <f t="shared" ref="F74:F82" si="16">C74*D74</f>
        <v>0</v>
      </c>
      <c r="G74" s="27">
        <f t="shared" ref="G74:G82" si="17">E74*C74</f>
        <v>0</v>
      </c>
    </row>
    <row r="75" spans="1:7" ht="28.5" hidden="1">
      <c r="A75" s="1">
        <v>676</v>
      </c>
      <c r="B75" s="14" t="s">
        <v>68</v>
      </c>
      <c r="C75" s="76"/>
      <c r="D75" s="24">
        <f t="shared" si="15"/>
        <v>2.0491803278688523</v>
      </c>
      <c r="E75" s="8">
        <v>2.5</v>
      </c>
      <c r="F75" s="27">
        <f t="shared" si="16"/>
        <v>0</v>
      </c>
      <c r="G75" s="27">
        <f t="shared" si="17"/>
        <v>0</v>
      </c>
    </row>
    <row r="76" spans="1:7" ht="28.5">
      <c r="A76" s="1">
        <v>603</v>
      </c>
      <c r="B76" s="14" t="s">
        <v>69</v>
      </c>
      <c r="C76" s="76">
        <v>2</v>
      </c>
      <c r="D76" s="24">
        <f t="shared" si="15"/>
        <v>3.8524590163934427</v>
      </c>
      <c r="E76" s="8">
        <v>4.7</v>
      </c>
      <c r="F76" s="27">
        <f t="shared" si="16"/>
        <v>7.7049180327868854</v>
      </c>
      <c r="G76" s="27">
        <f t="shared" si="17"/>
        <v>9.4</v>
      </c>
    </row>
    <row r="77" spans="1:7" ht="28.5" hidden="1">
      <c r="A77" s="1">
        <v>624</v>
      </c>
      <c r="B77" s="14" t="s">
        <v>70</v>
      </c>
      <c r="C77" s="76"/>
      <c r="D77" s="24">
        <f t="shared" si="15"/>
        <v>2.6229508196721314</v>
      </c>
      <c r="E77" s="8">
        <v>3.2</v>
      </c>
      <c r="F77" s="27">
        <f t="shared" si="16"/>
        <v>0</v>
      </c>
      <c r="G77" s="27">
        <f t="shared" si="17"/>
        <v>0</v>
      </c>
    </row>
    <row r="78" spans="1:7" ht="28.5" hidden="1">
      <c r="A78" s="1">
        <v>963</v>
      </c>
      <c r="B78" s="14" t="s">
        <v>71</v>
      </c>
      <c r="C78" s="76"/>
      <c r="D78" s="24">
        <f t="shared" si="15"/>
        <v>2.459016393442623</v>
      </c>
      <c r="E78" s="8">
        <v>3</v>
      </c>
      <c r="F78" s="27">
        <f t="shared" si="16"/>
        <v>0</v>
      </c>
      <c r="G78" s="27">
        <f t="shared" si="17"/>
        <v>0</v>
      </c>
    </row>
    <row r="79" spans="1:7" ht="28.5" hidden="1">
      <c r="A79" s="1">
        <v>132</v>
      </c>
      <c r="B79" s="14" t="s">
        <v>72</v>
      </c>
      <c r="C79" s="76"/>
      <c r="D79" s="24">
        <f t="shared" si="15"/>
        <v>1.2295081967213115</v>
      </c>
      <c r="E79" s="7">
        <v>1.5</v>
      </c>
      <c r="F79" s="27">
        <f t="shared" si="16"/>
        <v>0</v>
      </c>
      <c r="G79" s="27">
        <f t="shared" si="17"/>
        <v>0</v>
      </c>
    </row>
    <row r="80" spans="1:7" hidden="1">
      <c r="A80" s="1">
        <v>378</v>
      </c>
      <c r="B80" s="13" t="s">
        <v>73</v>
      </c>
      <c r="C80" s="76"/>
      <c r="D80" s="24">
        <f t="shared" si="15"/>
        <v>2.0491803278688523</v>
      </c>
      <c r="E80" s="7">
        <v>2.5</v>
      </c>
      <c r="F80" s="27">
        <f t="shared" si="16"/>
        <v>0</v>
      </c>
      <c r="G80" s="27">
        <f t="shared" si="17"/>
        <v>0</v>
      </c>
    </row>
    <row r="81" spans="1:7" hidden="1">
      <c r="A81" s="1">
        <v>621</v>
      </c>
      <c r="B81" s="14" t="s">
        <v>74</v>
      </c>
      <c r="C81" s="76"/>
      <c r="D81" s="24">
        <f t="shared" si="15"/>
        <v>2.8688524590163933</v>
      </c>
      <c r="E81" s="7">
        <v>3.5</v>
      </c>
      <c r="F81" s="27">
        <f t="shared" si="16"/>
        <v>0</v>
      </c>
      <c r="G81" s="27">
        <f t="shared" si="17"/>
        <v>0</v>
      </c>
    </row>
    <row r="82" spans="1:7" ht="28.5" hidden="1">
      <c r="A82" s="1">
        <v>633</v>
      </c>
      <c r="B82" s="14" t="s">
        <v>75</v>
      </c>
      <c r="C82" s="76"/>
      <c r="D82" s="24">
        <f t="shared" si="15"/>
        <v>1.639344262295082</v>
      </c>
      <c r="E82" s="8">
        <v>2</v>
      </c>
      <c r="F82" s="27">
        <f t="shared" si="16"/>
        <v>0</v>
      </c>
      <c r="G82" s="27">
        <f t="shared" si="17"/>
        <v>0</v>
      </c>
    </row>
    <row r="83" spans="1:7" hidden="1">
      <c r="A83" s="1"/>
      <c r="B83" s="14"/>
      <c r="C83" s="76"/>
      <c r="D83" s="24"/>
      <c r="E83" s="7"/>
      <c r="F83" s="27"/>
      <c r="G83" s="27"/>
    </row>
    <row r="84" spans="1:7" ht="15.75" hidden="1" thickBot="1">
      <c r="A84" s="34" t="s">
        <v>7</v>
      </c>
      <c r="B84" s="35" t="s">
        <v>76</v>
      </c>
      <c r="C84" s="36"/>
      <c r="D84" s="34"/>
      <c r="E84" s="34"/>
      <c r="F84" s="34"/>
      <c r="G84" s="34"/>
    </row>
    <row r="85" spans="1:7" hidden="1">
      <c r="A85" s="1">
        <v>56</v>
      </c>
      <c r="B85" s="14" t="s">
        <v>77</v>
      </c>
      <c r="C85" s="76"/>
      <c r="D85" s="24">
        <f>E85/1.22</f>
        <v>0.49180327868852469</v>
      </c>
      <c r="E85" s="7">
        <v>0.60000000000000009</v>
      </c>
      <c r="F85" s="27">
        <f t="shared" ref="F85:F88" si="18">C85*D85</f>
        <v>0</v>
      </c>
      <c r="G85" s="27">
        <f>E85*C85</f>
        <v>0</v>
      </c>
    </row>
    <row r="86" spans="1:7" hidden="1">
      <c r="A86" s="1">
        <v>45</v>
      </c>
      <c r="B86" s="13" t="s">
        <v>78</v>
      </c>
      <c r="C86" s="76"/>
      <c r="D86" s="24">
        <f>E86/1.22</f>
        <v>1.639344262295082</v>
      </c>
      <c r="E86" s="7">
        <v>2</v>
      </c>
      <c r="F86" s="27">
        <f t="shared" si="18"/>
        <v>0</v>
      </c>
      <c r="G86" s="27">
        <f>E86*C86</f>
        <v>0</v>
      </c>
    </row>
    <row r="87" spans="1:7" hidden="1">
      <c r="A87" s="1">
        <v>58</v>
      </c>
      <c r="B87" s="13" t="s">
        <v>79</v>
      </c>
      <c r="C87" s="76"/>
      <c r="D87" s="24">
        <f>E87/1.22</f>
        <v>3.9344262295081966</v>
      </c>
      <c r="E87" s="7">
        <v>4.8</v>
      </c>
      <c r="F87" s="27">
        <f t="shared" si="18"/>
        <v>0</v>
      </c>
      <c r="G87" s="27">
        <f>E87*C87</f>
        <v>0</v>
      </c>
    </row>
    <row r="88" spans="1:7" hidden="1">
      <c r="A88" s="1">
        <v>121</v>
      </c>
      <c r="B88" s="13" t="s">
        <v>80</v>
      </c>
      <c r="C88" s="76"/>
      <c r="D88" s="24">
        <f>E88/1.22</f>
        <v>9.4262295081967213</v>
      </c>
      <c r="E88" s="7">
        <v>11.5</v>
      </c>
      <c r="F88" s="27">
        <f t="shared" si="18"/>
        <v>0</v>
      </c>
      <c r="G88" s="27">
        <f>E88*C88</f>
        <v>0</v>
      </c>
    </row>
    <row r="89" spans="1:7" hidden="1">
      <c r="A89" s="1"/>
      <c r="B89" s="14"/>
      <c r="C89" s="76"/>
      <c r="D89" s="24"/>
      <c r="E89" s="7"/>
      <c r="F89" s="27"/>
      <c r="G89" s="27"/>
    </row>
    <row r="90" spans="1:7" ht="15.75" hidden="1" thickBot="1">
      <c r="A90" s="34" t="s">
        <v>7</v>
      </c>
      <c r="B90" s="35" t="s">
        <v>81</v>
      </c>
      <c r="C90" s="36"/>
      <c r="D90" s="34"/>
      <c r="E90" s="34"/>
      <c r="F90" s="34"/>
      <c r="G90" s="34"/>
    </row>
    <row r="91" spans="1:7" ht="28.5" hidden="1">
      <c r="A91" s="1">
        <v>68</v>
      </c>
      <c r="B91" s="14" t="s">
        <v>82</v>
      </c>
      <c r="C91" s="76"/>
      <c r="D91" s="24">
        <f>E91/1.22</f>
        <v>0.57377049180327866</v>
      </c>
      <c r="E91" s="7">
        <v>0.7</v>
      </c>
      <c r="F91" s="27">
        <f t="shared" ref="F91:F95" si="19">C91*D91</f>
        <v>0</v>
      </c>
      <c r="G91" s="27">
        <f t="shared" ref="G91:G96" si="20">E91*C91</f>
        <v>0</v>
      </c>
    </row>
    <row r="92" spans="1:7" ht="28.5" hidden="1">
      <c r="A92" s="1">
        <v>141</v>
      </c>
      <c r="B92" s="14" t="s">
        <v>83</v>
      </c>
      <c r="C92" s="76"/>
      <c r="D92" s="24">
        <f>E92/1.22</f>
        <v>0.65573770491803285</v>
      </c>
      <c r="E92" s="7">
        <v>0.8</v>
      </c>
      <c r="F92" s="27">
        <f t="shared" si="19"/>
        <v>0</v>
      </c>
      <c r="G92" s="27">
        <f t="shared" si="20"/>
        <v>0</v>
      </c>
    </row>
    <row r="93" spans="1:7" ht="28.5" hidden="1">
      <c r="A93" s="1">
        <v>69</v>
      </c>
      <c r="B93" s="14" t="s">
        <v>84</v>
      </c>
      <c r="C93" s="76"/>
      <c r="D93" s="24">
        <f>E93/1.22</f>
        <v>1.3114754098360657</v>
      </c>
      <c r="E93" s="7">
        <v>1.6</v>
      </c>
      <c r="F93" s="27">
        <f t="shared" si="19"/>
        <v>0</v>
      </c>
      <c r="G93" s="27">
        <f t="shared" si="20"/>
        <v>0</v>
      </c>
    </row>
    <row r="94" spans="1:7" ht="28.5" hidden="1">
      <c r="A94" s="1">
        <v>57</v>
      </c>
      <c r="B94" s="14" t="s">
        <v>85</v>
      </c>
      <c r="C94" s="76"/>
      <c r="D94" s="24">
        <f>E94/1.22</f>
        <v>1.3114754098360657</v>
      </c>
      <c r="E94" s="7">
        <v>1.6</v>
      </c>
      <c r="F94" s="27">
        <f t="shared" si="19"/>
        <v>0</v>
      </c>
      <c r="G94" s="27">
        <f t="shared" si="20"/>
        <v>0</v>
      </c>
    </row>
    <row r="95" spans="1:7" ht="28.5" hidden="1">
      <c r="A95" s="1">
        <v>70</v>
      </c>
      <c r="B95" s="14" t="s">
        <v>86</v>
      </c>
      <c r="C95" s="76"/>
      <c r="D95" s="24">
        <f>E95/1.22</f>
        <v>2.377049180327869</v>
      </c>
      <c r="E95" s="7">
        <v>2.9</v>
      </c>
      <c r="F95" s="27">
        <f t="shared" si="19"/>
        <v>0</v>
      </c>
      <c r="G95" s="27">
        <f t="shared" si="20"/>
        <v>0</v>
      </c>
    </row>
    <row r="96" spans="1:7" hidden="1">
      <c r="A96" s="1"/>
      <c r="B96" s="14"/>
      <c r="C96" s="76"/>
      <c r="D96" s="24"/>
      <c r="E96" s="7"/>
      <c r="F96" s="27"/>
      <c r="G96" s="27">
        <f t="shared" si="20"/>
        <v>0</v>
      </c>
    </row>
    <row r="97" spans="1:7" ht="26.25" hidden="1" thickBot="1">
      <c r="A97" s="34" t="s">
        <v>7</v>
      </c>
      <c r="B97" s="35" t="s">
        <v>87</v>
      </c>
      <c r="C97" s="36"/>
      <c r="D97" s="34"/>
      <c r="E97" s="34"/>
      <c r="F97" s="34"/>
      <c r="G97" s="34"/>
    </row>
    <row r="98" spans="1:7" ht="28.5" hidden="1">
      <c r="A98" s="1">
        <v>715</v>
      </c>
      <c r="B98" s="13" t="s">
        <v>88</v>
      </c>
      <c r="C98" s="76"/>
      <c r="D98" s="24">
        <f>E98/1.22</f>
        <v>7.5409836065573765</v>
      </c>
      <c r="E98" s="7">
        <v>9.1999999999999993</v>
      </c>
      <c r="F98" s="27">
        <f t="shared" ref="F98:F101" si="21">C98*D98</f>
        <v>0</v>
      </c>
      <c r="G98" s="27">
        <f>E98*C98</f>
        <v>0</v>
      </c>
    </row>
    <row r="99" spans="1:7" ht="28.5" hidden="1">
      <c r="A99" s="1">
        <v>716</v>
      </c>
      <c r="B99" s="13" t="s">
        <v>89</v>
      </c>
      <c r="C99" s="76"/>
      <c r="D99" s="24">
        <f>E99/1.22</f>
        <v>11.065573770491804</v>
      </c>
      <c r="E99" s="7">
        <v>13.5</v>
      </c>
      <c r="F99" s="27">
        <f t="shared" si="21"/>
        <v>0</v>
      </c>
      <c r="G99" s="27">
        <f>E99*C99</f>
        <v>0</v>
      </c>
    </row>
    <row r="100" spans="1:7" ht="28.5" hidden="1">
      <c r="A100" s="1">
        <v>717</v>
      </c>
      <c r="B100" s="13" t="s">
        <v>90</v>
      </c>
      <c r="C100" s="76"/>
      <c r="D100" s="24">
        <f>E100/1.22</f>
        <v>14.590163934426231</v>
      </c>
      <c r="E100" s="7">
        <v>17.8</v>
      </c>
      <c r="F100" s="27">
        <f t="shared" si="21"/>
        <v>0</v>
      </c>
      <c r="G100" s="27">
        <f>E100*C100</f>
        <v>0</v>
      </c>
    </row>
    <row r="101" spans="1:7" ht="28.5" hidden="1">
      <c r="A101" s="1">
        <v>1119</v>
      </c>
      <c r="B101" s="13" t="s">
        <v>91</v>
      </c>
      <c r="C101" s="76"/>
      <c r="D101" s="24">
        <f>E101/1.22</f>
        <v>0.4098360655737705</v>
      </c>
      <c r="E101" s="7">
        <v>0.5</v>
      </c>
      <c r="F101" s="27">
        <f t="shared" si="21"/>
        <v>0</v>
      </c>
      <c r="G101" s="27">
        <f>E101*C101</f>
        <v>0</v>
      </c>
    </row>
    <row r="102" spans="1:7" hidden="1">
      <c r="A102" s="1"/>
      <c r="B102" s="14"/>
      <c r="C102" s="76"/>
      <c r="D102" s="24"/>
      <c r="E102" s="7"/>
      <c r="F102" s="27"/>
      <c r="G102" s="27"/>
    </row>
    <row r="103" spans="1:7" ht="15.75" hidden="1" thickBot="1">
      <c r="A103" s="34" t="s">
        <v>7</v>
      </c>
      <c r="B103" s="35" t="s">
        <v>92</v>
      </c>
      <c r="C103" s="36"/>
      <c r="D103" s="34"/>
      <c r="E103" s="34"/>
      <c r="F103" s="34"/>
      <c r="G103" s="34"/>
    </row>
    <row r="104" spans="1:7" ht="28.5">
      <c r="A104" s="1">
        <v>870</v>
      </c>
      <c r="B104" s="14" t="s">
        <v>93</v>
      </c>
      <c r="C104" s="76">
        <v>1</v>
      </c>
      <c r="D104" s="24">
        <f t="shared" ref="D104:D111" si="22">E104/1.22</f>
        <v>3.4426229508196724</v>
      </c>
      <c r="E104" s="7">
        <v>4.2</v>
      </c>
      <c r="F104" s="27">
        <f t="shared" ref="F104:F111" si="23">C104*D104</f>
        <v>3.4426229508196724</v>
      </c>
      <c r="G104" s="27">
        <f t="shared" ref="G104:G111" si="24">E104*C104</f>
        <v>4.2</v>
      </c>
    </row>
    <row r="105" spans="1:7" ht="28.5" hidden="1">
      <c r="A105" s="1">
        <v>83</v>
      </c>
      <c r="B105" s="13" t="s">
        <v>94</v>
      </c>
      <c r="C105" s="76"/>
      <c r="D105" s="24">
        <f t="shared" si="22"/>
        <v>3.6885245901639343</v>
      </c>
      <c r="E105" s="7">
        <v>4.5</v>
      </c>
      <c r="F105" s="27">
        <f t="shared" si="23"/>
        <v>0</v>
      </c>
      <c r="G105" s="27">
        <f t="shared" si="24"/>
        <v>0</v>
      </c>
    </row>
    <row r="106" spans="1:7" ht="28.5" hidden="1">
      <c r="A106" s="1">
        <v>86</v>
      </c>
      <c r="B106" s="14" t="s">
        <v>95</v>
      </c>
      <c r="C106" s="76"/>
      <c r="D106" s="24">
        <f t="shared" si="22"/>
        <v>7.3770491803278686</v>
      </c>
      <c r="E106" s="7">
        <v>9</v>
      </c>
      <c r="F106" s="27">
        <f t="shared" si="23"/>
        <v>0</v>
      </c>
      <c r="G106" s="27">
        <f t="shared" si="24"/>
        <v>0</v>
      </c>
    </row>
    <row r="107" spans="1:7" ht="28.5" hidden="1">
      <c r="A107" s="1">
        <v>1198</v>
      </c>
      <c r="B107" s="14" t="s">
        <v>96</v>
      </c>
      <c r="C107" s="76"/>
      <c r="D107" s="24">
        <f t="shared" si="22"/>
        <v>11.311475409836067</v>
      </c>
      <c r="E107" s="8">
        <v>13.8</v>
      </c>
      <c r="F107" s="27">
        <f t="shared" si="23"/>
        <v>0</v>
      </c>
      <c r="G107" s="27">
        <f t="shared" si="24"/>
        <v>0</v>
      </c>
    </row>
    <row r="108" spans="1:7" ht="28.5" hidden="1">
      <c r="A108" s="1">
        <v>167</v>
      </c>
      <c r="B108" s="14" t="s">
        <v>97</v>
      </c>
      <c r="C108" s="76"/>
      <c r="D108" s="24">
        <f t="shared" si="22"/>
        <v>7.7049180327868854</v>
      </c>
      <c r="E108" s="7">
        <v>9.4</v>
      </c>
      <c r="F108" s="27">
        <f t="shared" si="23"/>
        <v>0</v>
      </c>
      <c r="G108" s="27">
        <f t="shared" si="24"/>
        <v>0</v>
      </c>
    </row>
    <row r="109" spans="1:7" ht="28.5" hidden="1">
      <c r="A109" s="1">
        <v>739</v>
      </c>
      <c r="B109" s="14" t="s">
        <v>98</v>
      </c>
      <c r="C109" s="76"/>
      <c r="D109" s="24">
        <f t="shared" si="22"/>
        <v>6.3934426229508201</v>
      </c>
      <c r="E109" s="7">
        <v>7.8</v>
      </c>
      <c r="F109" s="27">
        <f t="shared" si="23"/>
        <v>0</v>
      </c>
      <c r="G109" s="27">
        <f t="shared" si="24"/>
        <v>0</v>
      </c>
    </row>
    <row r="110" spans="1:7" ht="28.5" hidden="1">
      <c r="A110" s="1">
        <v>1292</v>
      </c>
      <c r="B110" s="14" t="s">
        <v>99</v>
      </c>
      <c r="C110" s="76"/>
      <c r="D110" s="24">
        <f t="shared" si="22"/>
        <v>3.4426229508196724</v>
      </c>
      <c r="E110" s="7">
        <v>4.2</v>
      </c>
      <c r="F110" s="27">
        <f t="shared" si="23"/>
        <v>0</v>
      </c>
      <c r="G110" s="27">
        <f t="shared" si="24"/>
        <v>0</v>
      </c>
    </row>
    <row r="111" spans="1:7" ht="28.5" hidden="1">
      <c r="A111" s="1">
        <v>1177</v>
      </c>
      <c r="B111" s="14" t="s">
        <v>100</v>
      </c>
      <c r="C111" s="76"/>
      <c r="D111" s="24">
        <f t="shared" si="22"/>
        <v>7.2950819672131155</v>
      </c>
      <c r="E111" s="8">
        <v>8.9</v>
      </c>
      <c r="F111" s="27">
        <f t="shared" si="23"/>
        <v>0</v>
      </c>
      <c r="G111" s="27">
        <f t="shared" si="24"/>
        <v>0</v>
      </c>
    </row>
    <row r="112" spans="1:7" hidden="1">
      <c r="A112" s="1"/>
      <c r="B112" s="14"/>
      <c r="C112" s="76"/>
      <c r="D112" s="24"/>
      <c r="E112" s="7"/>
      <c r="F112" s="27"/>
      <c r="G112" s="27"/>
    </row>
    <row r="113" spans="1:7" ht="15.75" hidden="1" thickBot="1">
      <c r="A113" s="34" t="s">
        <v>7</v>
      </c>
      <c r="B113" s="35" t="s">
        <v>101</v>
      </c>
      <c r="C113" s="36"/>
      <c r="D113" s="34"/>
      <c r="E113" s="34"/>
      <c r="F113" s="34"/>
      <c r="G113" s="34"/>
    </row>
    <row r="114" spans="1:7" ht="28.5" hidden="1">
      <c r="A114" s="1">
        <v>162</v>
      </c>
      <c r="B114" s="14" t="s">
        <v>102</v>
      </c>
      <c r="C114" s="76"/>
      <c r="D114" s="24">
        <f t="shared" ref="D114:D136" si="25">E114/1.22</f>
        <v>6.557377049180328</v>
      </c>
      <c r="E114" s="8">
        <v>8</v>
      </c>
      <c r="F114" s="27">
        <f t="shared" ref="F114:F136" si="26">C114*D114</f>
        <v>0</v>
      </c>
      <c r="G114" s="27">
        <f t="shared" ref="G114:G136" si="27">E114*C114</f>
        <v>0</v>
      </c>
    </row>
    <row r="115" spans="1:7" ht="28.5" hidden="1">
      <c r="A115" s="1">
        <v>723</v>
      </c>
      <c r="B115" s="14" t="s">
        <v>103</v>
      </c>
      <c r="C115" s="76"/>
      <c r="D115" s="24">
        <f t="shared" si="25"/>
        <v>6.721311475409836</v>
      </c>
      <c r="E115" s="8">
        <v>8.1999999999999993</v>
      </c>
      <c r="F115" s="27">
        <f t="shared" si="26"/>
        <v>0</v>
      </c>
      <c r="G115" s="27">
        <f t="shared" si="27"/>
        <v>0</v>
      </c>
    </row>
    <row r="116" spans="1:7" ht="28.5" hidden="1">
      <c r="A116" s="1">
        <v>1293</v>
      </c>
      <c r="B116" s="14" t="s">
        <v>104</v>
      </c>
      <c r="C116" s="76"/>
      <c r="D116" s="24">
        <f t="shared" si="25"/>
        <v>2.0491803278688523</v>
      </c>
      <c r="E116" s="7">
        <v>2.5</v>
      </c>
      <c r="F116" s="27">
        <f t="shared" si="26"/>
        <v>0</v>
      </c>
      <c r="G116" s="27">
        <f t="shared" si="27"/>
        <v>0</v>
      </c>
    </row>
    <row r="117" spans="1:7" ht="28.5" hidden="1">
      <c r="A117" s="1">
        <v>1294</v>
      </c>
      <c r="B117" s="14" t="s">
        <v>105</v>
      </c>
      <c r="C117" s="76"/>
      <c r="D117" s="24">
        <f t="shared" si="25"/>
        <v>4.0983606557377046</v>
      </c>
      <c r="E117" s="7">
        <v>5</v>
      </c>
      <c r="F117" s="27">
        <f t="shared" si="26"/>
        <v>0</v>
      </c>
      <c r="G117" s="27">
        <f t="shared" si="27"/>
        <v>0</v>
      </c>
    </row>
    <row r="118" spans="1:7" ht="28.5" hidden="1">
      <c r="A118" s="1">
        <v>1295</v>
      </c>
      <c r="B118" s="14" t="s">
        <v>106</v>
      </c>
      <c r="C118" s="76"/>
      <c r="D118" s="24">
        <f t="shared" si="25"/>
        <v>2.8688524590163933</v>
      </c>
      <c r="E118" s="7">
        <v>3.5</v>
      </c>
      <c r="F118" s="27">
        <f t="shared" si="26"/>
        <v>0</v>
      </c>
      <c r="G118" s="27">
        <f t="shared" si="27"/>
        <v>0</v>
      </c>
    </row>
    <row r="119" spans="1:7" ht="28.5" hidden="1">
      <c r="A119" s="1">
        <v>1296</v>
      </c>
      <c r="B119" s="14" t="s">
        <v>107</v>
      </c>
      <c r="C119" s="76"/>
      <c r="D119" s="24">
        <f t="shared" si="25"/>
        <v>6.3114754098360661</v>
      </c>
      <c r="E119" s="7">
        <v>7.7</v>
      </c>
      <c r="F119" s="27">
        <f t="shared" si="26"/>
        <v>0</v>
      </c>
      <c r="G119" s="27">
        <f t="shared" si="27"/>
        <v>0</v>
      </c>
    </row>
    <row r="120" spans="1:7" ht="28.5" hidden="1">
      <c r="A120" s="1">
        <v>1090</v>
      </c>
      <c r="B120" s="14" t="s">
        <v>108</v>
      </c>
      <c r="C120" s="76"/>
      <c r="D120" s="24">
        <f t="shared" si="25"/>
        <v>3.7704918032786883</v>
      </c>
      <c r="E120" s="7">
        <v>4.5999999999999996</v>
      </c>
      <c r="F120" s="27">
        <f t="shared" si="26"/>
        <v>0</v>
      </c>
      <c r="G120" s="27">
        <f t="shared" si="27"/>
        <v>0</v>
      </c>
    </row>
    <row r="121" spans="1:7" ht="28.5">
      <c r="A121" s="1">
        <v>1239</v>
      </c>
      <c r="B121" s="14" t="s">
        <v>109</v>
      </c>
      <c r="C121" s="76">
        <v>1</v>
      </c>
      <c r="D121" s="24">
        <f t="shared" si="25"/>
        <v>9.0163934426229506</v>
      </c>
      <c r="E121" s="7">
        <v>11</v>
      </c>
      <c r="F121" s="27">
        <f t="shared" si="26"/>
        <v>9.0163934426229506</v>
      </c>
      <c r="G121" s="27">
        <f t="shared" si="27"/>
        <v>11</v>
      </c>
    </row>
    <row r="122" spans="1:7" ht="28.5">
      <c r="A122" s="1">
        <v>1240</v>
      </c>
      <c r="B122" s="14" t="s">
        <v>110</v>
      </c>
      <c r="C122" s="76">
        <v>1</v>
      </c>
      <c r="D122" s="24">
        <f t="shared" si="25"/>
        <v>9.8360655737704921</v>
      </c>
      <c r="E122" s="7">
        <v>12</v>
      </c>
      <c r="F122" s="27">
        <f t="shared" si="26"/>
        <v>9.8360655737704921</v>
      </c>
      <c r="G122" s="27">
        <f t="shared" si="27"/>
        <v>12</v>
      </c>
    </row>
    <row r="123" spans="1:7" ht="28.5" hidden="1">
      <c r="A123" s="1">
        <v>724</v>
      </c>
      <c r="B123" s="14" t="s">
        <v>111</v>
      </c>
      <c r="C123" s="76"/>
      <c r="D123" s="24">
        <f t="shared" si="25"/>
        <v>4.0983606557377046</v>
      </c>
      <c r="E123" s="7">
        <v>5</v>
      </c>
      <c r="F123" s="27">
        <f t="shared" si="26"/>
        <v>0</v>
      </c>
      <c r="G123" s="27">
        <f t="shared" si="27"/>
        <v>0</v>
      </c>
    </row>
    <row r="124" spans="1:7" ht="28.5" hidden="1">
      <c r="A124" s="1">
        <v>873</v>
      </c>
      <c r="B124" s="14" t="s">
        <v>112</v>
      </c>
      <c r="C124" s="76"/>
      <c r="D124" s="24">
        <f t="shared" si="25"/>
        <v>4.5081967213114753</v>
      </c>
      <c r="E124" s="7">
        <v>5.5</v>
      </c>
      <c r="F124" s="27">
        <f t="shared" si="26"/>
        <v>0</v>
      </c>
      <c r="G124" s="27">
        <f t="shared" si="27"/>
        <v>0</v>
      </c>
    </row>
    <row r="125" spans="1:7" ht="28.5" hidden="1">
      <c r="A125" s="1">
        <v>1241</v>
      </c>
      <c r="B125" s="14" t="s">
        <v>113</v>
      </c>
      <c r="C125" s="76"/>
      <c r="D125" s="24">
        <f t="shared" si="25"/>
        <v>11.065573770491804</v>
      </c>
      <c r="E125" s="7">
        <v>13.5</v>
      </c>
      <c r="F125" s="27">
        <f t="shared" si="26"/>
        <v>0</v>
      </c>
      <c r="G125" s="27">
        <f t="shared" si="27"/>
        <v>0</v>
      </c>
    </row>
    <row r="126" spans="1:7" ht="28.5" hidden="1">
      <c r="A126" s="1">
        <v>1242</v>
      </c>
      <c r="B126" s="14" t="s">
        <v>114</v>
      </c>
      <c r="C126" s="76"/>
      <c r="D126" s="24">
        <f t="shared" si="25"/>
        <v>12.704918032786885</v>
      </c>
      <c r="E126" s="7">
        <v>15.5</v>
      </c>
      <c r="F126" s="27">
        <f t="shared" si="26"/>
        <v>0</v>
      </c>
      <c r="G126" s="27">
        <f t="shared" si="27"/>
        <v>0</v>
      </c>
    </row>
    <row r="127" spans="1:7" ht="28.5">
      <c r="A127" s="1">
        <v>706</v>
      </c>
      <c r="B127" s="14" t="s">
        <v>115</v>
      </c>
      <c r="C127" s="76">
        <v>1</v>
      </c>
      <c r="D127" s="24">
        <f t="shared" si="25"/>
        <v>4.5081967213114753</v>
      </c>
      <c r="E127" s="7">
        <v>5.5</v>
      </c>
      <c r="F127" s="27">
        <f t="shared" si="26"/>
        <v>4.5081967213114753</v>
      </c>
      <c r="G127" s="27">
        <f t="shared" si="27"/>
        <v>5.5</v>
      </c>
    </row>
    <row r="128" spans="1:7" ht="28.5">
      <c r="A128" s="1">
        <v>707</v>
      </c>
      <c r="B128" s="14" t="s">
        <v>116</v>
      </c>
      <c r="C128" s="76">
        <v>1</v>
      </c>
      <c r="D128" s="24">
        <f t="shared" si="25"/>
        <v>4.918032786885246</v>
      </c>
      <c r="E128" s="7">
        <v>6</v>
      </c>
      <c r="F128" s="27">
        <f t="shared" si="26"/>
        <v>4.918032786885246</v>
      </c>
      <c r="G128" s="27">
        <f t="shared" si="27"/>
        <v>6</v>
      </c>
    </row>
    <row r="129" spans="1:7" ht="28.5" hidden="1">
      <c r="A129" s="1">
        <v>872</v>
      </c>
      <c r="B129" s="13" t="s">
        <v>117</v>
      </c>
      <c r="C129" s="76"/>
      <c r="D129" s="24">
        <f t="shared" si="25"/>
        <v>9.0163934426229506</v>
      </c>
      <c r="E129" s="7">
        <v>11</v>
      </c>
      <c r="F129" s="27">
        <f t="shared" si="26"/>
        <v>0</v>
      </c>
      <c r="G129" s="27">
        <f t="shared" si="27"/>
        <v>0</v>
      </c>
    </row>
    <row r="130" spans="1:7" ht="28.5" hidden="1">
      <c r="A130" s="1">
        <v>871</v>
      </c>
      <c r="B130" s="13" t="s">
        <v>118</v>
      </c>
      <c r="C130" s="76"/>
      <c r="D130" s="24">
        <f t="shared" si="25"/>
        <v>9.8360655737704921</v>
      </c>
      <c r="E130" s="7">
        <v>12</v>
      </c>
      <c r="F130" s="27">
        <f t="shared" si="26"/>
        <v>0</v>
      </c>
      <c r="G130" s="27">
        <f t="shared" si="27"/>
        <v>0</v>
      </c>
    </row>
    <row r="131" spans="1:7" ht="28.5" hidden="1">
      <c r="A131" s="1">
        <v>1243</v>
      </c>
      <c r="B131" s="13" t="s">
        <v>119</v>
      </c>
      <c r="C131" s="76"/>
      <c r="D131" s="24">
        <f t="shared" si="25"/>
        <v>9.0163934426229506</v>
      </c>
      <c r="E131" s="7">
        <v>11</v>
      </c>
      <c r="F131" s="27">
        <f t="shared" si="26"/>
        <v>0</v>
      </c>
      <c r="G131" s="27">
        <f t="shared" si="27"/>
        <v>0</v>
      </c>
    </row>
    <row r="132" spans="1:7" ht="28.5" hidden="1">
      <c r="A132" s="1">
        <v>1244</v>
      </c>
      <c r="B132" s="13" t="s">
        <v>120</v>
      </c>
      <c r="C132" s="76"/>
      <c r="D132" s="24">
        <f t="shared" si="25"/>
        <v>10.655737704918034</v>
      </c>
      <c r="E132" s="7">
        <v>13</v>
      </c>
      <c r="F132" s="27">
        <f t="shared" si="26"/>
        <v>0</v>
      </c>
      <c r="G132" s="27">
        <f t="shared" si="27"/>
        <v>0</v>
      </c>
    </row>
    <row r="133" spans="1:7" ht="28.5" hidden="1">
      <c r="A133" s="1">
        <v>994</v>
      </c>
      <c r="B133" s="13" t="s">
        <v>121</v>
      </c>
      <c r="C133" s="76"/>
      <c r="D133" s="24">
        <f t="shared" si="25"/>
        <v>18.032786885245901</v>
      </c>
      <c r="E133" s="7">
        <v>22</v>
      </c>
      <c r="F133" s="27">
        <f t="shared" si="26"/>
        <v>0</v>
      </c>
      <c r="G133" s="27">
        <f t="shared" si="27"/>
        <v>0</v>
      </c>
    </row>
    <row r="134" spans="1:7" ht="28.5" hidden="1">
      <c r="A134" s="1">
        <v>993</v>
      </c>
      <c r="B134" s="13" t="s">
        <v>122</v>
      </c>
      <c r="C134" s="76"/>
      <c r="D134" s="24">
        <f t="shared" si="25"/>
        <v>20.081967213114755</v>
      </c>
      <c r="E134" s="7">
        <v>24.5</v>
      </c>
      <c r="F134" s="27">
        <f t="shared" si="26"/>
        <v>0</v>
      </c>
      <c r="G134" s="27">
        <f t="shared" si="27"/>
        <v>0</v>
      </c>
    </row>
    <row r="135" spans="1:7" ht="28.5" hidden="1">
      <c r="A135" s="1">
        <v>1006</v>
      </c>
      <c r="B135" s="13" t="s">
        <v>123</v>
      </c>
      <c r="C135" s="76"/>
      <c r="D135" s="24">
        <f t="shared" si="25"/>
        <v>9.0163934426229506</v>
      </c>
      <c r="E135" s="7">
        <v>11</v>
      </c>
      <c r="F135" s="27">
        <f t="shared" si="26"/>
        <v>0</v>
      </c>
      <c r="G135" s="27">
        <f t="shared" si="27"/>
        <v>0</v>
      </c>
    </row>
    <row r="136" spans="1:7" ht="28.5" hidden="1">
      <c r="A136" s="1">
        <v>1007</v>
      </c>
      <c r="B136" s="13" t="s">
        <v>124</v>
      </c>
      <c r="C136" s="76"/>
      <c r="D136" s="24">
        <f t="shared" si="25"/>
        <v>9.8360655737704921</v>
      </c>
      <c r="E136" s="7">
        <v>12</v>
      </c>
      <c r="F136" s="27">
        <f t="shared" si="26"/>
        <v>0</v>
      </c>
      <c r="G136" s="27">
        <f t="shared" si="27"/>
        <v>0</v>
      </c>
    </row>
    <row r="137" spans="1:7" hidden="1">
      <c r="A137" s="1"/>
      <c r="B137" s="13"/>
      <c r="C137" s="76"/>
      <c r="D137" s="24"/>
      <c r="E137" s="7"/>
      <c r="F137" s="27"/>
      <c r="G137" s="27"/>
    </row>
    <row r="138" spans="1:7" ht="15.75" hidden="1" thickBot="1">
      <c r="A138" s="34" t="s">
        <v>7</v>
      </c>
      <c r="B138" s="35" t="s">
        <v>125</v>
      </c>
      <c r="C138" s="36"/>
      <c r="D138" s="34"/>
      <c r="E138" s="34"/>
      <c r="F138" s="34"/>
      <c r="G138" s="34"/>
    </row>
    <row r="139" spans="1:7" ht="28.5" hidden="1">
      <c r="A139" s="1">
        <v>91</v>
      </c>
      <c r="B139" s="13" t="s">
        <v>126</v>
      </c>
      <c r="C139" s="76"/>
      <c r="D139" s="24">
        <f>E139/1.22</f>
        <v>1.639344262295082</v>
      </c>
      <c r="E139" s="7">
        <v>2</v>
      </c>
      <c r="F139" s="27">
        <f t="shared" ref="F139:F141" si="28">C139*D139</f>
        <v>0</v>
      </c>
      <c r="G139" s="27">
        <f>E139*C139</f>
        <v>0</v>
      </c>
    </row>
    <row r="140" spans="1:7" ht="28.5" hidden="1">
      <c r="A140" s="1">
        <v>92</v>
      </c>
      <c r="B140" s="13" t="s">
        <v>127</v>
      </c>
      <c r="C140" s="76"/>
      <c r="D140" s="24">
        <f>E140/1.22</f>
        <v>4.2622950819672134</v>
      </c>
      <c r="E140" s="8">
        <v>5.2</v>
      </c>
      <c r="F140" s="27">
        <f t="shared" si="28"/>
        <v>0</v>
      </c>
      <c r="G140" s="27">
        <f>E140*C140</f>
        <v>0</v>
      </c>
    </row>
    <row r="141" spans="1:7" ht="28.5" hidden="1">
      <c r="A141" s="1">
        <v>694</v>
      </c>
      <c r="B141" s="13" t="s">
        <v>128</v>
      </c>
      <c r="C141" s="76"/>
      <c r="D141" s="24">
        <f>E141/1.22</f>
        <v>20.901639344262296</v>
      </c>
      <c r="E141" s="7">
        <v>25.5</v>
      </c>
      <c r="F141" s="27">
        <f t="shared" si="28"/>
        <v>0</v>
      </c>
      <c r="G141" s="27">
        <f>E141*C141</f>
        <v>0</v>
      </c>
    </row>
    <row r="142" spans="1:7" hidden="1">
      <c r="A142" s="1"/>
      <c r="B142" s="13"/>
      <c r="C142" s="76"/>
      <c r="D142" s="24"/>
      <c r="E142" s="7"/>
      <c r="F142" s="27"/>
      <c r="G142" s="27"/>
    </row>
    <row r="143" spans="1:7" ht="15.75" hidden="1" thickBot="1">
      <c r="A143" s="34" t="s">
        <v>7</v>
      </c>
      <c r="B143" s="35" t="s">
        <v>129</v>
      </c>
      <c r="C143" s="36"/>
      <c r="D143" s="34"/>
      <c r="E143" s="34"/>
      <c r="F143" s="34"/>
      <c r="G143" s="34"/>
    </row>
    <row r="144" spans="1:7" ht="28.5" hidden="1">
      <c r="A144" s="1">
        <v>93</v>
      </c>
      <c r="B144" s="13" t="s">
        <v>130</v>
      </c>
      <c r="C144" s="76"/>
      <c r="D144" s="24">
        <f t="shared" ref="D144:D149" si="29">E144/1.22</f>
        <v>1.8032786885245904</v>
      </c>
      <c r="E144" s="7">
        <v>2.2000000000000002</v>
      </c>
      <c r="F144" s="27">
        <f t="shared" ref="F144:F149" si="30">C144*D144</f>
        <v>0</v>
      </c>
      <c r="G144" s="27">
        <f t="shared" ref="G144:G149" si="31">E144*C144</f>
        <v>0</v>
      </c>
    </row>
    <row r="145" spans="1:7" ht="28.5" hidden="1">
      <c r="A145" s="1">
        <v>94</v>
      </c>
      <c r="B145" s="13" t="s">
        <v>131</v>
      </c>
      <c r="C145" s="76"/>
      <c r="D145" s="24">
        <f t="shared" si="29"/>
        <v>1.8852459016393441</v>
      </c>
      <c r="E145" s="7">
        <v>2.2999999999999998</v>
      </c>
      <c r="F145" s="27">
        <f t="shared" si="30"/>
        <v>0</v>
      </c>
      <c r="G145" s="27">
        <f t="shared" si="31"/>
        <v>0</v>
      </c>
    </row>
    <row r="146" spans="1:7" ht="28.5" hidden="1">
      <c r="A146" s="1">
        <v>95</v>
      </c>
      <c r="B146" s="13" t="s">
        <v>132</v>
      </c>
      <c r="C146" s="76"/>
      <c r="D146" s="24">
        <f t="shared" si="29"/>
        <v>3.278688524590164</v>
      </c>
      <c r="E146" s="7">
        <v>4</v>
      </c>
      <c r="F146" s="27">
        <f t="shared" si="30"/>
        <v>0</v>
      </c>
      <c r="G146" s="27">
        <f t="shared" si="31"/>
        <v>0</v>
      </c>
    </row>
    <row r="147" spans="1:7" ht="28.5" hidden="1">
      <c r="A147" s="1">
        <v>696</v>
      </c>
      <c r="B147" s="13" t="s">
        <v>133</v>
      </c>
      <c r="C147" s="76"/>
      <c r="D147" s="24">
        <f t="shared" si="29"/>
        <v>2.8688524590163933</v>
      </c>
      <c r="E147" s="7">
        <v>3.5</v>
      </c>
      <c r="F147" s="27">
        <f t="shared" si="30"/>
        <v>0</v>
      </c>
      <c r="G147" s="27">
        <f t="shared" si="31"/>
        <v>0</v>
      </c>
    </row>
    <row r="148" spans="1:7" ht="28.5" hidden="1">
      <c r="A148" s="1">
        <v>697</v>
      </c>
      <c r="B148" s="13" t="s">
        <v>134</v>
      </c>
      <c r="C148" s="76"/>
      <c r="D148" s="24">
        <f t="shared" si="29"/>
        <v>3.5245901639344264</v>
      </c>
      <c r="E148" s="7">
        <v>4.3</v>
      </c>
      <c r="F148" s="27">
        <f t="shared" si="30"/>
        <v>0</v>
      </c>
      <c r="G148" s="27">
        <f t="shared" si="31"/>
        <v>0</v>
      </c>
    </row>
    <row r="149" spans="1:7" ht="28.5" hidden="1">
      <c r="A149" s="1">
        <v>669</v>
      </c>
      <c r="B149" s="13" t="s">
        <v>135</v>
      </c>
      <c r="C149" s="76"/>
      <c r="D149" s="24">
        <f t="shared" si="29"/>
        <v>5.6557377049180335</v>
      </c>
      <c r="E149" s="7">
        <v>6.9</v>
      </c>
      <c r="F149" s="27">
        <f t="shared" si="30"/>
        <v>0</v>
      </c>
      <c r="G149" s="27">
        <f t="shared" si="31"/>
        <v>0</v>
      </c>
    </row>
    <row r="150" spans="1:7" hidden="1">
      <c r="A150" s="1"/>
      <c r="B150" s="14"/>
      <c r="C150" s="76"/>
      <c r="D150" s="24"/>
      <c r="E150" s="7"/>
      <c r="F150" s="27"/>
      <c r="G150" s="27"/>
    </row>
    <row r="151" spans="1:7" ht="15.75" hidden="1" thickBot="1">
      <c r="A151" s="34" t="s">
        <v>7</v>
      </c>
      <c r="B151" s="35" t="s">
        <v>136</v>
      </c>
      <c r="C151" s="36"/>
      <c r="D151" s="34"/>
      <c r="E151" s="34"/>
      <c r="F151" s="34"/>
      <c r="G151" s="34"/>
    </row>
    <row r="152" spans="1:7" ht="28.5" hidden="1">
      <c r="A152" s="1">
        <v>1066</v>
      </c>
      <c r="B152" s="14" t="s">
        <v>137</v>
      </c>
      <c r="C152" s="76"/>
      <c r="D152" s="24">
        <f t="shared" ref="D152:D157" si="32">E152/1.22</f>
        <v>0.28688524590163933</v>
      </c>
      <c r="E152" s="7">
        <v>0.35</v>
      </c>
      <c r="F152" s="27">
        <f t="shared" ref="F152:F156" si="33">C152*D152</f>
        <v>0</v>
      </c>
      <c r="G152" s="27">
        <f t="shared" ref="G152:G157" si="34">E152*C152</f>
        <v>0</v>
      </c>
    </row>
    <row r="153" spans="1:7" ht="28.5" hidden="1">
      <c r="A153" s="1">
        <v>96</v>
      </c>
      <c r="B153" s="14" t="s">
        <v>138</v>
      </c>
      <c r="C153" s="76"/>
      <c r="D153" s="24">
        <f t="shared" si="32"/>
        <v>0.32786885245901642</v>
      </c>
      <c r="E153" s="7">
        <v>0.4</v>
      </c>
      <c r="F153" s="27">
        <f t="shared" si="33"/>
        <v>0</v>
      </c>
      <c r="G153" s="27">
        <f t="shared" si="34"/>
        <v>0</v>
      </c>
    </row>
    <row r="154" spans="1:7" ht="28.5" hidden="1">
      <c r="A154" s="1">
        <v>174</v>
      </c>
      <c r="B154" s="14" t="s">
        <v>139</v>
      </c>
      <c r="C154" s="76"/>
      <c r="D154" s="24">
        <f t="shared" si="32"/>
        <v>0.4508196721311476</v>
      </c>
      <c r="E154" s="7">
        <v>0.55000000000000004</v>
      </c>
      <c r="F154" s="27">
        <f t="shared" si="33"/>
        <v>0</v>
      </c>
      <c r="G154" s="27">
        <f t="shared" si="34"/>
        <v>0</v>
      </c>
    </row>
    <row r="155" spans="1:7" hidden="1">
      <c r="A155" s="1">
        <v>881</v>
      </c>
      <c r="B155" s="13" t="s">
        <v>140</v>
      </c>
      <c r="C155" s="76"/>
      <c r="D155" s="24">
        <f t="shared" si="32"/>
        <v>1.639344262295082</v>
      </c>
      <c r="E155" s="7">
        <v>2</v>
      </c>
      <c r="F155" s="27">
        <f t="shared" si="33"/>
        <v>0</v>
      </c>
      <c r="G155" s="27">
        <f t="shared" si="34"/>
        <v>0</v>
      </c>
    </row>
    <row r="156" spans="1:7" hidden="1">
      <c r="A156" s="1">
        <v>1024</v>
      </c>
      <c r="B156" s="13" t="s">
        <v>141</v>
      </c>
      <c r="C156" s="76"/>
      <c r="D156" s="24">
        <f t="shared" si="32"/>
        <v>5.081967213114754</v>
      </c>
      <c r="E156" s="8">
        <v>6.2</v>
      </c>
      <c r="F156" s="27">
        <f t="shared" si="33"/>
        <v>0</v>
      </c>
      <c r="G156" s="27">
        <f t="shared" si="34"/>
        <v>0</v>
      </c>
    </row>
    <row r="157" spans="1:7" hidden="1">
      <c r="A157" s="1">
        <v>1309</v>
      </c>
      <c r="B157" s="67" t="s">
        <v>1016</v>
      </c>
      <c r="C157" s="68"/>
      <c r="D157" s="24">
        <f t="shared" si="32"/>
        <v>1.8032786885245904</v>
      </c>
      <c r="E157" s="7">
        <v>2.2000000000000002</v>
      </c>
      <c r="F157" s="27">
        <f t="shared" ref="F157" si="35">C157*D157</f>
        <v>0</v>
      </c>
      <c r="G157" s="27">
        <f t="shared" si="34"/>
        <v>0</v>
      </c>
    </row>
    <row r="158" spans="1:7" hidden="1">
      <c r="C158" s="77"/>
      <c r="D158"/>
      <c r="E158"/>
      <c r="F158"/>
      <c r="G158"/>
    </row>
    <row r="159" spans="1:7" ht="15.75" hidden="1" thickBot="1">
      <c r="A159" s="34" t="s">
        <v>7</v>
      </c>
      <c r="B159" s="35" t="s">
        <v>142</v>
      </c>
      <c r="C159" s="36"/>
      <c r="D159" s="34"/>
      <c r="E159" s="34"/>
      <c r="F159" s="34"/>
      <c r="G159" s="34"/>
    </row>
    <row r="160" spans="1:7" ht="28.5" hidden="1">
      <c r="A160" s="1">
        <v>759</v>
      </c>
      <c r="B160" s="14" t="s">
        <v>143</v>
      </c>
      <c r="C160" s="76"/>
      <c r="D160" s="24">
        <f>E160/1.22</f>
        <v>10.655737704918034</v>
      </c>
      <c r="E160" s="7">
        <v>13</v>
      </c>
      <c r="F160" s="27">
        <f t="shared" ref="F160:F163" si="36">C160*D160</f>
        <v>0</v>
      </c>
      <c r="G160" s="27">
        <f>E160*C160</f>
        <v>0</v>
      </c>
    </row>
    <row r="161" spans="1:7" hidden="1">
      <c r="A161" s="1">
        <v>54</v>
      </c>
      <c r="B161" s="14" t="s">
        <v>144</v>
      </c>
      <c r="C161" s="76"/>
      <c r="D161" s="24">
        <f>E161/1.22</f>
        <v>0.4098360655737705</v>
      </c>
      <c r="E161" s="7">
        <v>0.5</v>
      </c>
      <c r="F161" s="27">
        <f t="shared" si="36"/>
        <v>0</v>
      </c>
      <c r="G161" s="27">
        <f>E161*C161</f>
        <v>0</v>
      </c>
    </row>
    <row r="162" spans="1:7" hidden="1">
      <c r="A162" s="1">
        <v>90</v>
      </c>
      <c r="B162" s="14" t="s">
        <v>145</v>
      </c>
      <c r="C162" s="76"/>
      <c r="D162" s="24">
        <f>E162/1.22</f>
        <v>0.73770491803278693</v>
      </c>
      <c r="E162" s="8">
        <v>0.9</v>
      </c>
      <c r="F162" s="27">
        <f t="shared" si="36"/>
        <v>0</v>
      </c>
      <c r="G162" s="27">
        <f>E162*C162</f>
        <v>0</v>
      </c>
    </row>
    <row r="163" spans="1:7" ht="28.5" hidden="1">
      <c r="A163" s="1">
        <v>1120</v>
      </c>
      <c r="B163" s="14" t="s">
        <v>146</v>
      </c>
      <c r="C163" s="76"/>
      <c r="D163" s="24">
        <f>E163/1.22</f>
        <v>6.9672131147540988</v>
      </c>
      <c r="E163" s="7">
        <v>8.5</v>
      </c>
      <c r="F163" s="27">
        <f t="shared" si="36"/>
        <v>0</v>
      </c>
      <c r="G163" s="27">
        <f>E163*C163</f>
        <v>0</v>
      </c>
    </row>
    <row r="164" spans="1:7" hidden="1">
      <c r="A164" s="1"/>
      <c r="B164" s="14"/>
      <c r="C164" s="76"/>
      <c r="D164" s="24"/>
      <c r="E164" s="7"/>
      <c r="F164" s="27"/>
      <c r="G164" s="27"/>
    </row>
    <row r="165" spans="1:7" ht="15.75" hidden="1" thickBot="1">
      <c r="A165" s="34" t="s">
        <v>7</v>
      </c>
      <c r="B165" s="35" t="s">
        <v>147</v>
      </c>
      <c r="C165" s="36"/>
      <c r="D165" s="34"/>
      <c r="E165" s="34"/>
      <c r="F165" s="34"/>
      <c r="G165" s="34"/>
    </row>
    <row r="166" spans="1:7" ht="42.75">
      <c r="A166" s="1">
        <v>97</v>
      </c>
      <c r="B166" s="14" t="s">
        <v>1030</v>
      </c>
      <c r="C166" s="76">
        <v>8</v>
      </c>
      <c r="D166" s="24">
        <f>E166/1.22</f>
        <v>3.4426229508196724</v>
      </c>
      <c r="E166" s="8">
        <v>4.2</v>
      </c>
      <c r="F166" s="27">
        <f t="shared" ref="F166:F167" si="37">C166*D166</f>
        <v>27.540983606557379</v>
      </c>
      <c r="G166" s="27">
        <f>E166*C166</f>
        <v>33.6</v>
      </c>
    </row>
    <row r="167" spans="1:7" ht="28.5" hidden="1">
      <c r="A167" s="1">
        <v>811</v>
      </c>
      <c r="B167" s="14" t="s">
        <v>148</v>
      </c>
      <c r="C167" s="76"/>
      <c r="D167" s="24">
        <f>E167/1.22</f>
        <v>1.2295081967213115</v>
      </c>
      <c r="E167" s="7">
        <v>1.5</v>
      </c>
      <c r="F167" s="27">
        <f t="shared" si="37"/>
        <v>0</v>
      </c>
      <c r="G167" s="27">
        <f>E167*C167</f>
        <v>0</v>
      </c>
    </row>
    <row r="168" spans="1:7" hidden="1">
      <c r="A168" s="1"/>
      <c r="B168" s="14"/>
      <c r="C168" s="76"/>
      <c r="D168" s="24"/>
      <c r="E168" s="7"/>
      <c r="F168" s="27"/>
      <c r="G168" s="27"/>
    </row>
    <row r="169" spans="1:7" ht="15.75" hidden="1" thickBot="1">
      <c r="A169" s="34"/>
      <c r="B169" s="35" t="s">
        <v>149</v>
      </c>
      <c r="C169" s="36"/>
      <c r="D169" s="34"/>
      <c r="E169" s="34"/>
      <c r="F169" s="34"/>
      <c r="G169" s="34"/>
    </row>
    <row r="170" spans="1:7" hidden="1">
      <c r="A170" s="1">
        <v>154</v>
      </c>
      <c r="B170" s="67" t="s">
        <v>1017</v>
      </c>
      <c r="C170" s="76"/>
      <c r="D170" s="24">
        <f>E170/1.22</f>
        <v>7.3770491803278686</v>
      </c>
      <c r="E170" s="7">
        <v>9</v>
      </c>
      <c r="F170" s="27">
        <f t="shared" ref="F170:F171" si="38">C170*D170</f>
        <v>0</v>
      </c>
      <c r="G170" s="27">
        <f>E170*C170</f>
        <v>0</v>
      </c>
    </row>
    <row r="171" spans="1:7" hidden="1">
      <c r="A171" s="1">
        <v>156</v>
      </c>
      <c r="B171" s="67" t="s">
        <v>1018</v>
      </c>
      <c r="C171" s="76"/>
      <c r="D171" s="24">
        <f>E171/1.22</f>
        <v>12.295081967213115</v>
      </c>
      <c r="E171" s="7">
        <v>15</v>
      </c>
      <c r="F171" s="27">
        <f t="shared" si="38"/>
        <v>0</v>
      </c>
      <c r="G171" s="27">
        <f>E171*C171</f>
        <v>0</v>
      </c>
    </row>
    <row r="172" spans="1:7" hidden="1">
      <c r="A172" s="1"/>
      <c r="B172" s="14"/>
      <c r="C172" s="76"/>
      <c r="D172" s="24"/>
      <c r="E172" s="7"/>
      <c r="F172" s="27"/>
      <c r="G172" s="27"/>
    </row>
    <row r="173" spans="1:7" ht="15.75" hidden="1" thickBot="1">
      <c r="A173" s="34" t="s">
        <v>7</v>
      </c>
      <c r="B173" s="35" t="s">
        <v>150</v>
      </c>
      <c r="C173" s="36"/>
      <c r="D173" s="34"/>
      <c r="E173" s="34"/>
      <c r="F173" s="34"/>
      <c r="G173" s="34"/>
    </row>
    <row r="174" spans="1:7" ht="28.5" hidden="1">
      <c r="A174" s="1">
        <v>100</v>
      </c>
      <c r="B174" s="13" t="s">
        <v>151</v>
      </c>
      <c r="C174" s="76"/>
      <c r="D174" s="24">
        <f t="shared" ref="D174:D179" si="39">E174/1.22</f>
        <v>4.3442622950819674</v>
      </c>
      <c r="E174" s="7">
        <v>5.3</v>
      </c>
      <c r="F174" s="27">
        <f t="shared" ref="F174:F179" si="40">C174*D174</f>
        <v>0</v>
      </c>
      <c r="G174" s="27">
        <f t="shared" ref="G174:G179" si="41">E174*C174</f>
        <v>0</v>
      </c>
    </row>
    <row r="175" spans="1:7" ht="28.5" hidden="1">
      <c r="A175" s="1">
        <v>608</v>
      </c>
      <c r="B175" s="13" t="s">
        <v>152</v>
      </c>
      <c r="C175" s="76"/>
      <c r="D175" s="24">
        <f t="shared" si="39"/>
        <v>2.2131147540983607</v>
      </c>
      <c r="E175" s="7">
        <v>2.7</v>
      </c>
      <c r="F175" s="27">
        <f t="shared" si="40"/>
        <v>0</v>
      </c>
      <c r="G175" s="27">
        <f t="shared" si="41"/>
        <v>0</v>
      </c>
    </row>
    <row r="176" spans="1:7" ht="28.5" hidden="1">
      <c r="A176" s="1">
        <v>725</v>
      </c>
      <c r="B176" s="13" t="s">
        <v>153</v>
      </c>
      <c r="C176" s="76"/>
      <c r="D176" s="24">
        <f t="shared" si="39"/>
        <v>1.639344262295082</v>
      </c>
      <c r="E176" s="7">
        <v>2</v>
      </c>
      <c r="F176" s="27">
        <f t="shared" si="40"/>
        <v>0</v>
      </c>
      <c r="G176" s="27">
        <f t="shared" si="41"/>
        <v>0</v>
      </c>
    </row>
    <row r="177" spans="1:7" ht="28.5" hidden="1">
      <c r="A177" s="1">
        <v>87</v>
      </c>
      <c r="B177" s="13" t="s">
        <v>154</v>
      </c>
      <c r="C177" s="76"/>
      <c r="D177" s="24">
        <f t="shared" si="39"/>
        <v>2.459016393442623</v>
      </c>
      <c r="E177" s="7">
        <v>3</v>
      </c>
      <c r="F177" s="27">
        <f t="shared" si="40"/>
        <v>0</v>
      </c>
      <c r="G177" s="27">
        <f t="shared" si="41"/>
        <v>0</v>
      </c>
    </row>
    <row r="178" spans="1:7" ht="28.5" hidden="1">
      <c r="A178" s="1">
        <v>1264</v>
      </c>
      <c r="B178" s="13" t="s">
        <v>155</v>
      </c>
      <c r="C178" s="76"/>
      <c r="D178" s="24">
        <f t="shared" si="39"/>
        <v>5.4918032786885247</v>
      </c>
      <c r="E178" s="7">
        <v>6.7</v>
      </c>
      <c r="F178" s="27">
        <f t="shared" si="40"/>
        <v>0</v>
      </c>
      <c r="G178" s="27">
        <f t="shared" si="41"/>
        <v>0</v>
      </c>
    </row>
    <row r="179" spans="1:7" ht="28.5" hidden="1">
      <c r="A179" s="1">
        <v>23</v>
      </c>
      <c r="B179" s="13" t="s">
        <v>156</v>
      </c>
      <c r="C179" s="76"/>
      <c r="D179" s="24">
        <f t="shared" si="39"/>
        <v>4.0983606557377046</v>
      </c>
      <c r="E179" s="7">
        <v>5</v>
      </c>
      <c r="F179" s="27">
        <f t="shared" si="40"/>
        <v>0</v>
      </c>
      <c r="G179" s="27">
        <f t="shared" si="41"/>
        <v>0</v>
      </c>
    </row>
    <row r="180" spans="1:7" hidden="1">
      <c r="A180" s="1"/>
      <c r="B180" s="13"/>
      <c r="C180" s="76"/>
      <c r="D180" s="24"/>
      <c r="E180" s="7"/>
      <c r="F180" s="27"/>
      <c r="G180" s="27"/>
    </row>
    <row r="181" spans="1:7" ht="15.75" hidden="1" thickBot="1">
      <c r="A181" s="34" t="s">
        <v>7</v>
      </c>
      <c r="B181" s="35" t="s">
        <v>157</v>
      </c>
      <c r="C181" s="36"/>
      <c r="D181" s="34"/>
      <c r="E181" s="34"/>
      <c r="F181" s="34"/>
      <c r="G181" s="34"/>
    </row>
    <row r="182" spans="1:7" ht="28.5" hidden="1">
      <c r="A182" s="1">
        <v>101</v>
      </c>
      <c r="B182" s="12" t="s">
        <v>158</v>
      </c>
      <c r="C182" s="76"/>
      <c r="D182" s="24">
        <f t="shared" ref="D182:D187" si="42">E182/1.22</f>
        <v>1.1475409836065573</v>
      </c>
      <c r="E182" s="7">
        <v>1.4</v>
      </c>
      <c r="F182" s="27">
        <f t="shared" ref="F182:F187" si="43">C182*D182</f>
        <v>0</v>
      </c>
      <c r="G182" s="27">
        <f t="shared" ref="G182:G187" si="44">E182*C182</f>
        <v>0</v>
      </c>
    </row>
    <row r="183" spans="1:7" ht="28.5" hidden="1">
      <c r="A183" s="1">
        <v>102</v>
      </c>
      <c r="B183" s="13" t="s">
        <v>159</v>
      </c>
      <c r="C183" s="76"/>
      <c r="D183" s="24">
        <f t="shared" si="42"/>
        <v>3.1147540983606556</v>
      </c>
      <c r="E183" s="7">
        <v>3.8</v>
      </c>
      <c r="F183" s="27">
        <f t="shared" si="43"/>
        <v>0</v>
      </c>
      <c r="G183" s="27">
        <f t="shared" si="44"/>
        <v>0</v>
      </c>
    </row>
    <row r="184" spans="1:7" ht="28.5" hidden="1">
      <c r="A184" s="1">
        <v>103</v>
      </c>
      <c r="B184" s="13" t="s">
        <v>160</v>
      </c>
      <c r="C184" s="76"/>
      <c r="D184" s="24">
        <f t="shared" si="42"/>
        <v>4.5081967213114753</v>
      </c>
      <c r="E184" s="7">
        <v>5.5</v>
      </c>
      <c r="F184" s="27">
        <f t="shared" si="43"/>
        <v>0</v>
      </c>
      <c r="G184" s="27">
        <f t="shared" si="44"/>
        <v>0</v>
      </c>
    </row>
    <row r="185" spans="1:7" ht="28.5" hidden="1">
      <c r="A185" s="1">
        <v>919</v>
      </c>
      <c r="B185" s="13" t="s">
        <v>161</v>
      </c>
      <c r="C185" s="76"/>
      <c r="D185" s="24">
        <f t="shared" si="42"/>
        <v>17.21311475409836</v>
      </c>
      <c r="E185" s="7">
        <v>21</v>
      </c>
      <c r="F185" s="27">
        <f t="shared" si="43"/>
        <v>0</v>
      </c>
      <c r="G185" s="27">
        <f t="shared" si="44"/>
        <v>0</v>
      </c>
    </row>
    <row r="186" spans="1:7" ht="28.5" hidden="1">
      <c r="A186" s="1">
        <v>104</v>
      </c>
      <c r="B186" s="13" t="s">
        <v>162</v>
      </c>
      <c r="C186" s="76"/>
      <c r="D186" s="24">
        <f t="shared" si="42"/>
        <v>24.180327868852459</v>
      </c>
      <c r="E186" s="7">
        <v>29.5</v>
      </c>
      <c r="F186" s="27">
        <f t="shared" si="43"/>
        <v>0</v>
      </c>
      <c r="G186" s="27">
        <f t="shared" si="44"/>
        <v>0</v>
      </c>
    </row>
    <row r="187" spans="1:7" ht="28.5" hidden="1">
      <c r="A187" s="1">
        <v>71</v>
      </c>
      <c r="B187" s="13" t="s">
        <v>163</v>
      </c>
      <c r="C187" s="76"/>
      <c r="D187" s="24">
        <f t="shared" si="42"/>
        <v>16.967213114754099</v>
      </c>
      <c r="E187" s="7">
        <v>20.7</v>
      </c>
      <c r="F187" s="27">
        <f t="shared" si="43"/>
        <v>0</v>
      </c>
      <c r="G187" s="27">
        <f t="shared" si="44"/>
        <v>0</v>
      </c>
    </row>
    <row r="188" spans="1:7" hidden="1">
      <c r="A188" s="1"/>
      <c r="B188" s="14"/>
      <c r="C188" s="76"/>
      <c r="D188" s="24"/>
      <c r="E188" s="7"/>
      <c r="F188" s="27"/>
      <c r="G188" s="27"/>
    </row>
    <row r="189" spans="1:7" ht="15.75" hidden="1" thickBot="1">
      <c r="A189" s="34"/>
      <c r="B189" s="35" t="s">
        <v>164</v>
      </c>
      <c r="C189" s="36"/>
      <c r="D189" s="34"/>
      <c r="E189" s="34"/>
      <c r="F189" s="34"/>
      <c r="G189" s="34"/>
    </row>
    <row r="190" spans="1:7" ht="28.5" hidden="1">
      <c r="A190" s="1">
        <v>152</v>
      </c>
      <c r="B190" s="14" t="s">
        <v>165</v>
      </c>
      <c r="C190" s="76"/>
      <c r="D190" s="24">
        <v>11.54</v>
      </c>
      <c r="E190" s="7">
        <v>13</v>
      </c>
      <c r="F190" s="27">
        <f t="shared" ref="F190" si="45">C190*D190</f>
        <v>0</v>
      </c>
      <c r="G190" s="27">
        <f>E190*C190</f>
        <v>0</v>
      </c>
    </row>
    <row r="191" spans="1:7" hidden="1">
      <c r="A191" s="1"/>
      <c r="B191" s="14"/>
      <c r="C191" s="76"/>
      <c r="D191" s="24"/>
      <c r="E191" s="7"/>
      <c r="F191" s="27"/>
      <c r="G191" s="27"/>
    </row>
    <row r="192" spans="1:7" ht="15.75" hidden="1" thickBot="1">
      <c r="A192" s="34" t="s">
        <v>7</v>
      </c>
      <c r="B192" s="38" t="s">
        <v>166</v>
      </c>
      <c r="C192" s="36"/>
      <c r="D192" s="34"/>
      <c r="E192" s="34"/>
      <c r="F192" s="34"/>
      <c r="G192" s="34"/>
    </row>
    <row r="193" spans="1:7" hidden="1">
      <c r="A193" s="1">
        <v>874</v>
      </c>
      <c r="B193" s="14" t="s">
        <v>167</v>
      </c>
      <c r="C193" s="76"/>
      <c r="D193" s="24">
        <f t="shared" ref="D193:D203" si="46">E193/1.22</f>
        <v>7.7868852459016393</v>
      </c>
      <c r="E193" s="7">
        <v>9.5</v>
      </c>
      <c r="F193" s="27">
        <f t="shared" ref="F193:F203" si="47">C193*D193</f>
        <v>0</v>
      </c>
      <c r="G193" s="27">
        <f t="shared" ref="G193:G203" si="48">E193*C193</f>
        <v>0</v>
      </c>
    </row>
    <row r="194" spans="1:7" ht="28.5" hidden="1">
      <c r="A194" s="1">
        <v>228</v>
      </c>
      <c r="B194" s="13" t="s">
        <v>168</v>
      </c>
      <c r="C194" s="76"/>
      <c r="D194" s="24">
        <f t="shared" si="46"/>
        <v>7.7868852459016393</v>
      </c>
      <c r="E194" s="7">
        <v>9.5</v>
      </c>
      <c r="F194" s="27">
        <f t="shared" si="47"/>
        <v>0</v>
      </c>
      <c r="G194" s="27">
        <f t="shared" si="48"/>
        <v>0</v>
      </c>
    </row>
    <row r="195" spans="1:7" ht="28.5" hidden="1">
      <c r="A195" s="1">
        <v>229</v>
      </c>
      <c r="B195" s="13" t="s">
        <v>169</v>
      </c>
      <c r="C195" s="76"/>
      <c r="D195" s="24">
        <f t="shared" si="46"/>
        <v>5.7377049180327866</v>
      </c>
      <c r="E195" s="7">
        <v>7</v>
      </c>
      <c r="F195" s="27">
        <f t="shared" si="47"/>
        <v>0</v>
      </c>
      <c r="G195" s="27">
        <f t="shared" si="48"/>
        <v>0</v>
      </c>
    </row>
    <row r="196" spans="1:7" ht="28.5" hidden="1">
      <c r="A196" s="1">
        <v>645</v>
      </c>
      <c r="B196" s="13" t="s">
        <v>170</v>
      </c>
      <c r="C196" s="76"/>
      <c r="D196" s="24">
        <f t="shared" si="46"/>
        <v>5.3278688524590168</v>
      </c>
      <c r="E196" s="7">
        <v>6.5</v>
      </c>
      <c r="F196" s="27">
        <f t="shared" si="47"/>
        <v>0</v>
      </c>
      <c r="G196" s="27">
        <f t="shared" si="48"/>
        <v>0</v>
      </c>
    </row>
    <row r="197" spans="1:7" hidden="1">
      <c r="A197" s="1">
        <v>875</v>
      </c>
      <c r="B197" s="14" t="s">
        <v>171</v>
      </c>
      <c r="C197" s="76"/>
      <c r="D197" s="24">
        <f t="shared" si="46"/>
        <v>6.1475409836065573</v>
      </c>
      <c r="E197" s="7">
        <v>7.5</v>
      </c>
      <c r="F197" s="27">
        <f t="shared" si="47"/>
        <v>0</v>
      </c>
      <c r="G197" s="27">
        <f t="shared" si="48"/>
        <v>0</v>
      </c>
    </row>
    <row r="198" spans="1:7" hidden="1">
      <c r="A198" s="1">
        <v>111</v>
      </c>
      <c r="B198" s="14" t="s">
        <v>172</v>
      </c>
      <c r="C198" s="76"/>
      <c r="D198" s="24">
        <f t="shared" si="46"/>
        <v>0.57377049180327866</v>
      </c>
      <c r="E198" s="7">
        <v>0.7</v>
      </c>
      <c r="F198" s="27">
        <f t="shared" si="47"/>
        <v>0</v>
      </c>
      <c r="G198" s="27">
        <f t="shared" si="48"/>
        <v>0</v>
      </c>
    </row>
    <row r="199" spans="1:7" hidden="1">
      <c r="A199" s="1">
        <v>163</v>
      </c>
      <c r="B199" s="14" t="s">
        <v>173</v>
      </c>
      <c r="C199" s="76"/>
      <c r="D199" s="24">
        <f t="shared" si="46"/>
        <v>1.8852459016393441</v>
      </c>
      <c r="E199" s="7">
        <v>2.2999999999999998</v>
      </c>
      <c r="F199" s="27">
        <f t="shared" si="47"/>
        <v>0</v>
      </c>
      <c r="G199" s="27">
        <f t="shared" si="48"/>
        <v>0</v>
      </c>
    </row>
    <row r="200" spans="1:7" hidden="1">
      <c r="A200" s="1">
        <v>1091</v>
      </c>
      <c r="B200" s="14" t="s">
        <v>174</v>
      </c>
      <c r="C200" s="76"/>
      <c r="D200" s="24">
        <f t="shared" si="46"/>
        <v>1.9672131147540983</v>
      </c>
      <c r="E200" s="7">
        <v>2.4</v>
      </c>
      <c r="F200" s="27">
        <f t="shared" si="47"/>
        <v>0</v>
      </c>
      <c r="G200" s="27">
        <f t="shared" si="48"/>
        <v>0</v>
      </c>
    </row>
    <row r="201" spans="1:7" ht="28.5" hidden="1">
      <c r="A201" s="1">
        <v>114</v>
      </c>
      <c r="B201" s="14" t="s">
        <v>175</v>
      </c>
      <c r="C201" s="76"/>
      <c r="D201" s="24">
        <f t="shared" si="46"/>
        <v>0.81967213114754101</v>
      </c>
      <c r="E201" s="7">
        <v>1</v>
      </c>
      <c r="F201" s="27">
        <f t="shared" si="47"/>
        <v>0</v>
      </c>
      <c r="G201" s="27">
        <f t="shared" si="48"/>
        <v>0</v>
      </c>
    </row>
    <row r="202" spans="1:7" ht="28.5" hidden="1">
      <c r="A202" s="1">
        <v>391</v>
      </c>
      <c r="B202" s="14" t="s">
        <v>176</v>
      </c>
      <c r="C202" s="76"/>
      <c r="D202" s="24">
        <f t="shared" si="46"/>
        <v>1.5573770491803278</v>
      </c>
      <c r="E202" s="7">
        <v>1.9</v>
      </c>
      <c r="F202" s="27">
        <f t="shared" si="47"/>
        <v>0</v>
      </c>
      <c r="G202" s="27">
        <f t="shared" si="48"/>
        <v>0</v>
      </c>
    </row>
    <row r="203" spans="1:7" ht="28.5" hidden="1">
      <c r="A203" s="1">
        <v>116</v>
      </c>
      <c r="B203" s="14" t="s">
        <v>177</v>
      </c>
      <c r="C203" s="76"/>
      <c r="D203" s="24">
        <f t="shared" si="46"/>
        <v>2.1311475409836067</v>
      </c>
      <c r="E203" s="7">
        <v>2.6</v>
      </c>
      <c r="F203" s="27">
        <f t="shared" si="47"/>
        <v>0</v>
      </c>
      <c r="G203" s="27">
        <f t="shared" si="48"/>
        <v>0</v>
      </c>
    </row>
    <row r="204" spans="1:7" hidden="1">
      <c r="A204" s="1"/>
      <c r="B204" s="14"/>
      <c r="C204" s="76"/>
      <c r="D204" s="24"/>
      <c r="E204" s="7"/>
      <c r="F204" s="27"/>
      <c r="G204" s="27"/>
    </row>
    <row r="205" spans="1:7" ht="15.75" hidden="1" thickBot="1">
      <c r="A205" s="39" t="s">
        <v>7</v>
      </c>
      <c r="B205" s="38" t="s">
        <v>178</v>
      </c>
      <c r="C205" s="40"/>
      <c r="D205" s="34"/>
      <c r="E205" s="34"/>
      <c r="F205" s="39"/>
      <c r="G205" s="39"/>
    </row>
    <row r="206" spans="1:7" ht="28.5" hidden="1">
      <c r="A206" s="1">
        <v>726</v>
      </c>
      <c r="B206" s="14" t="s">
        <v>179</v>
      </c>
      <c r="C206" s="76"/>
      <c r="D206" s="24">
        <f t="shared" ref="D206:D213" si="49">E206/1.22</f>
        <v>1.639344262295082</v>
      </c>
      <c r="E206" s="7">
        <v>2</v>
      </c>
      <c r="F206" s="27">
        <f t="shared" ref="F206:F213" si="50">C206*D206</f>
        <v>0</v>
      </c>
      <c r="G206" s="27">
        <f t="shared" ref="G206:G213" si="51">E206*C206</f>
        <v>0</v>
      </c>
    </row>
    <row r="207" spans="1:7" ht="28.5" hidden="1">
      <c r="A207" s="1">
        <v>671</v>
      </c>
      <c r="B207" s="14" t="s">
        <v>180</v>
      </c>
      <c r="C207" s="76"/>
      <c r="D207" s="24">
        <f t="shared" si="49"/>
        <v>2.0491803278688523</v>
      </c>
      <c r="E207" s="7">
        <v>2.5</v>
      </c>
      <c r="F207" s="27">
        <f t="shared" si="50"/>
        <v>0</v>
      </c>
      <c r="G207" s="27">
        <f t="shared" si="51"/>
        <v>0</v>
      </c>
    </row>
    <row r="208" spans="1:7" ht="28.5" hidden="1">
      <c r="A208" s="1">
        <v>672</v>
      </c>
      <c r="B208" s="14" t="s">
        <v>181</v>
      </c>
      <c r="C208" s="76"/>
      <c r="D208" s="24">
        <f t="shared" si="49"/>
        <v>3.0327868852459017</v>
      </c>
      <c r="E208" s="7">
        <v>3.7</v>
      </c>
      <c r="F208" s="27">
        <f t="shared" si="50"/>
        <v>0</v>
      </c>
      <c r="G208" s="27">
        <f t="shared" si="51"/>
        <v>0</v>
      </c>
    </row>
    <row r="209" spans="1:7" ht="28.5" hidden="1">
      <c r="A209" s="1">
        <v>607</v>
      </c>
      <c r="B209" s="14" t="s">
        <v>182</v>
      </c>
      <c r="C209" s="76"/>
      <c r="D209" s="24">
        <f t="shared" si="49"/>
        <v>3.1967213114754101</v>
      </c>
      <c r="E209" s="7">
        <v>3.9</v>
      </c>
      <c r="F209" s="27">
        <f t="shared" si="50"/>
        <v>0</v>
      </c>
      <c r="G209" s="27">
        <f t="shared" si="51"/>
        <v>0</v>
      </c>
    </row>
    <row r="210" spans="1:7" ht="28.5" hidden="1">
      <c r="A210" s="1">
        <v>1121</v>
      </c>
      <c r="B210" s="14" t="s">
        <v>183</v>
      </c>
      <c r="C210" s="76"/>
      <c r="D210" s="24">
        <f t="shared" si="49"/>
        <v>2.459016393442623</v>
      </c>
      <c r="E210" s="7">
        <v>3</v>
      </c>
      <c r="F210" s="27">
        <f t="shared" si="50"/>
        <v>0</v>
      </c>
      <c r="G210" s="27">
        <f t="shared" si="51"/>
        <v>0</v>
      </c>
    </row>
    <row r="211" spans="1:7" ht="28.5" hidden="1">
      <c r="A211" s="1">
        <v>1122</v>
      </c>
      <c r="B211" s="14" t="s">
        <v>184</v>
      </c>
      <c r="C211" s="76"/>
      <c r="D211" s="24">
        <f t="shared" si="49"/>
        <v>2.8688524590163933</v>
      </c>
      <c r="E211" s="7">
        <v>3.5</v>
      </c>
      <c r="F211" s="27">
        <f t="shared" si="50"/>
        <v>0</v>
      </c>
      <c r="G211" s="27">
        <f t="shared" si="51"/>
        <v>0</v>
      </c>
    </row>
    <row r="212" spans="1:7" ht="28.5" hidden="1">
      <c r="A212" s="1">
        <v>1123</v>
      </c>
      <c r="B212" s="14" t="s">
        <v>185</v>
      </c>
      <c r="C212" s="76"/>
      <c r="D212" s="24">
        <f t="shared" si="49"/>
        <v>3.278688524590164</v>
      </c>
      <c r="E212" s="7">
        <v>4</v>
      </c>
      <c r="F212" s="27">
        <f t="shared" si="50"/>
        <v>0</v>
      </c>
      <c r="G212" s="27">
        <f t="shared" si="51"/>
        <v>0</v>
      </c>
    </row>
    <row r="213" spans="1:7" ht="28.5" hidden="1">
      <c r="A213" s="1">
        <v>1304</v>
      </c>
      <c r="B213" s="14" t="s">
        <v>186</v>
      </c>
      <c r="C213" s="76"/>
      <c r="D213" s="24">
        <f t="shared" si="49"/>
        <v>4.5081967213114753</v>
      </c>
      <c r="E213" s="7">
        <v>5.5</v>
      </c>
      <c r="F213" s="27">
        <f t="shared" si="50"/>
        <v>0</v>
      </c>
      <c r="G213" s="27">
        <f t="shared" si="51"/>
        <v>0</v>
      </c>
    </row>
    <row r="214" spans="1:7" hidden="1">
      <c r="A214" s="1"/>
      <c r="B214" s="14"/>
      <c r="C214" s="76"/>
      <c r="D214" s="24"/>
      <c r="E214" s="7"/>
      <c r="F214" s="27"/>
      <c r="G214" s="27"/>
    </row>
    <row r="215" spans="1:7" ht="15.75" hidden="1" thickBot="1">
      <c r="A215" s="39" t="s">
        <v>7</v>
      </c>
      <c r="B215" s="38" t="s">
        <v>187</v>
      </c>
      <c r="C215" s="40"/>
      <c r="D215" s="34"/>
      <c r="E215" s="34"/>
      <c r="F215" s="39"/>
      <c r="G215" s="39"/>
    </row>
    <row r="216" spans="1:7" hidden="1">
      <c r="A216" s="1">
        <v>117</v>
      </c>
      <c r="B216" s="14" t="s">
        <v>188</v>
      </c>
      <c r="C216" s="76"/>
      <c r="D216" s="24">
        <f>E216/1.22</f>
        <v>0.20491803278688525</v>
      </c>
      <c r="E216" s="7">
        <v>0.25</v>
      </c>
      <c r="F216" s="27">
        <f t="shared" ref="F216:F220" si="52">C216*D216</f>
        <v>0</v>
      </c>
      <c r="G216" s="27">
        <f>E216*C216</f>
        <v>0</v>
      </c>
    </row>
    <row r="217" spans="1:7">
      <c r="A217" s="1">
        <v>118</v>
      </c>
      <c r="B217" s="14" t="s">
        <v>189</v>
      </c>
      <c r="C217" s="76">
        <v>20</v>
      </c>
      <c r="D217" s="24">
        <f>E217/1.22</f>
        <v>0.28688524590163933</v>
      </c>
      <c r="E217" s="7">
        <v>0.35</v>
      </c>
      <c r="F217" s="27">
        <f t="shared" si="52"/>
        <v>5.7377049180327866</v>
      </c>
      <c r="G217" s="27">
        <f>E217*C217</f>
        <v>7</v>
      </c>
    </row>
    <row r="218" spans="1:7" ht="28.5" hidden="1">
      <c r="A218" s="1">
        <v>876</v>
      </c>
      <c r="B218" s="14" t="s">
        <v>190</v>
      </c>
      <c r="C218" s="76"/>
      <c r="D218" s="24">
        <f>E218/1.22</f>
        <v>0.98360655737704916</v>
      </c>
      <c r="E218" s="7">
        <v>1.2</v>
      </c>
      <c r="F218" s="27">
        <f t="shared" si="52"/>
        <v>0</v>
      </c>
      <c r="G218" s="27">
        <f>E218*C218</f>
        <v>0</v>
      </c>
    </row>
    <row r="219" spans="1:7" hidden="1">
      <c r="A219" s="1">
        <v>119</v>
      </c>
      <c r="B219" s="14" t="s">
        <v>191</v>
      </c>
      <c r="C219" s="76"/>
      <c r="D219" s="24">
        <f>E219/1.22</f>
        <v>0.32786885245901642</v>
      </c>
      <c r="E219" s="7">
        <v>0.4</v>
      </c>
      <c r="F219" s="27">
        <f t="shared" si="52"/>
        <v>0</v>
      </c>
      <c r="G219" s="27">
        <f>E219*C219</f>
        <v>0</v>
      </c>
    </row>
    <row r="220" spans="1:7" ht="28.5">
      <c r="A220" s="1">
        <v>120</v>
      </c>
      <c r="B220" s="14" t="s">
        <v>1029</v>
      </c>
      <c r="C220" s="76">
        <v>20</v>
      </c>
      <c r="D220" s="24">
        <f>E220/1.22</f>
        <v>0.57377049180327866</v>
      </c>
      <c r="E220" s="7">
        <v>0.7</v>
      </c>
      <c r="F220" s="27">
        <f t="shared" si="52"/>
        <v>11.475409836065573</v>
      </c>
      <c r="G220" s="27">
        <f>E220*C220</f>
        <v>14</v>
      </c>
    </row>
    <row r="221" spans="1:7" hidden="1">
      <c r="A221" s="1"/>
      <c r="B221" s="14"/>
      <c r="C221" s="76"/>
      <c r="D221" s="24"/>
      <c r="E221" s="7"/>
      <c r="F221" s="27"/>
      <c r="G221" s="27"/>
    </row>
    <row r="222" spans="1:7" ht="15.75" hidden="1" thickBot="1">
      <c r="A222" s="39"/>
      <c r="B222" s="38" t="s">
        <v>192</v>
      </c>
      <c r="C222" s="40"/>
      <c r="D222" s="34"/>
      <c r="E222" s="34"/>
      <c r="F222" s="39"/>
      <c r="G222" s="39"/>
    </row>
    <row r="223" spans="1:7" ht="28.5" hidden="1">
      <c r="A223" s="1">
        <v>88</v>
      </c>
      <c r="B223" s="14" t="s">
        <v>193</v>
      </c>
      <c r="C223" s="76"/>
      <c r="D223" s="24">
        <f t="shared" ref="D223:D236" si="53">E223/1.22</f>
        <v>4.0983606557377046</v>
      </c>
      <c r="E223" s="7">
        <v>5</v>
      </c>
      <c r="F223" s="27">
        <f t="shared" ref="F223:F236" si="54">C223*D223</f>
        <v>0</v>
      </c>
      <c r="G223" s="27">
        <f t="shared" ref="G223:G236" si="55">E223*C223</f>
        <v>0</v>
      </c>
    </row>
    <row r="224" spans="1:7" ht="28.5" hidden="1">
      <c r="A224" s="1">
        <v>220</v>
      </c>
      <c r="B224" s="14" t="s">
        <v>194</v>
      </c>
      <c r="C224" s="76"/>
      <c r="D224" s="24">
        <f t="shared" si="53"/>
        <v>7.7868852459016393</v>
      </c>
      <c r="E224" s="7">
        <v>9.5</v>
      </c>
      <c r="F224" s="27">
        <f t="shared" si="54"/>
        <v>0</v>
      </c>
      <c r="G224" s="27">
        <f t="shared" si="55"/>
        <v>0</v>
      </c>
    </row>
    <row r="225" spans="1:7" ht="28.5" hidden="1">
      <c r="A225" s="1">
        <v>89</v>
      </c>
      <c r="B225" s="13" t="s">
        <v>195</v>
      </c>
      <c r="C225" s="76"/>
      <c r="D225" s="24">
        <f t="shared" si="53"/>
        <v>12.213114754098362</v>
      </c>
      <c r="E225" s="7">
        <v>14.9</v>
      </c>
      <c r="F225" s="27">
        <f t="shared" si="54"/>
        <v>0</v>
      </c>
      <c r="G225" s="27">
        <f t="shared" si="55"/>
        <v>0</v>
      </c>
    </row>
    <row r="226" spans="1:7" ht="28.5" hidden="1">
      <c r="A226" s="1">
        <v>251</v>
      </c>
      <c r="B226" s="14" t="s">
        <v>196</v>
      </c>
      <c r="C226" s="76"/>
      <c r="D226" s="24">
        <f t="shared" si="53"/>
        <v>15.573770491803279</v>
      </c>
      <c r="E226" s="7">
        <v>19</v>
      </c>
      <c r="F226" s="27">
        <f t="shared" si="54"/>
        <v>0</v>
      </c>
      <c r="G226" s="27">
        <f t="shared" si="55"/>
        <v>0</v>
      </c>
    </row>
    <row r="227" spans="1:7" hidden="1">
      <c r="A227" s="1">
        <v>599</v>
      </c>
      <c r="B227" s="14" t="s">
        <v>1019</v>
      </c>
      <c r="C227" s="76"/>
      <c r="D227" s="24">
        <f t="shared" si="53"/>
        <v>5.7377049180327866</v>
      </c>
      <c r="E227" s="7">
        <v>7</v>
      </c>
      <c r="F227" s="27">
        <f t="shared" si="54"/>
        <v>0</v>
      </c>
      <c r="G227" s="27">
        <f t="shared" si="55"/>
        <v>0</v>
      </c>
    </row>
    <row r="228" spans="1:7" ht="28.5" hidden="1">
      <c r="A228" s="1">
        <v>238</v>
      </c>
      <c r="B228" s="14" t="s">
        <v>197</v>
      </c>
      <c r="C228" s="76"/>
      <c r="D228" s="24">
        <f t="shared" si="53"/>
        <v>5.3278688524590168</v>
      </c>
      <c r="E228" s="7">
        <v>6.5</v>
      </c>
      <c r="F228" s="27">
        <f t="shared" si="54"/>
        <v>0</v>
      </c>
      <c r="G228" s="27">
        <f t="shared" si="55"/>
        <v>0</v>
      </c>
    </row>
    <row r="229" spans="1:7" ht="28.5" hidden="1">
      <c r="A229" s="1">
        <v>778</v>
      </c>
      <c r="B229" s="14" t="s">
        <v>198</v>
      </c>
      <c r="C229" s="76"/>
      <c r="D229" s="24">
        <f t="shared" si="53"/>
        <v>5.7377049180327866</v>
      </c>
      <c r="E229" s="7">
        <v>7</v>
      </c>
      <c r="F229" s="27">
        <f t="shared" si="54"/>
        <v>0</v>
      </c>
      <c r="G229" s="27">
        <f t="shared" si="55"/>
        <v>0</v>
      </c>
    </row>
    <row r="230" spans="1:7" ht="28.5" hidden="1">
      <c r="A230" s="1">
        <v>779</v>
      </c>
      <c r="B230" s="14" t="s">
        <v>199</v>
      </c>
      <c r="C230" s="76"/>
      <c r="D230" s="24">
        <f t="shared" si="53"/>
        <v>5.3278688524590168</v>
      </c>
      <c r="E230" s="7">
        <v>6.5</v>
      </c>
      <c r="F230" s="27">
        <f t="shared" si="54"/>
        <v>0</v>
      </c>
      <c r="G230" s="27">
        <f t="shared" si="55"/>
        <v>0</v>
      </c>
    </row>
    <row r="231" spans="1:7" ht="28.5" hidden="1">
      <c r="A231" s="1">
        <v>877</v>
      </c>
      <c r="B231" s="13" t="s">
        <v>200</v>
      </c>
      <c r="C231" s="76"/>
      <c r="D231" s="24">
        <f t="shared" si="53"/>
        <v>10</v>
      </c>
      <c r="E231" s="7">
        <v>12.2</v>
      </c>
      <c r="F231" s="27">
        <f t="shared" si="54"/>
        <v>0</v>
      </c>
      <c r="G231" s="27">
        <f t="shared" si="55"/>
        <v>0</v>
      </c>
    </row>
    <row r="232" spans="1:7" ht="28.5" hidden="1">
      <c r="A232" s="1">
        <v>854</v>
      </c>
      <c r="B232" s="13" t="s">
        <v>201</v>
      </c>
      <c r="C232" s="76"/>
      <c r="D232" s="24">
        <f t="shared" si="53"/>
        <v>9.0163934426229506</v>
      </c>
      <c r="E232" s="7">
        <v>11</v>
      </c>
      <c r="F232" s="27">
        <f t="shared" si="54"/>
        <v>0</v>
      </c>
      <c r="G232" s="27">
        <f t="shared" si="55"/>
        <v>0</v>
      </c>
    </row>
    <row r="233" spans="1:7" ht="28.5" hidden="1">
      <c r="A233" s="1">
        <v>991</v>
      </c>
      <c r="B233" s="13" t="s">
        <v>202</v>
      </c>
      <c r="C233" s="76"/>
      <c r="D233" s="24">
        <f t="shared" si="53"/>
        <v>20.081967213114755</v>
      </c>
      <c r="E233" s="7">
        <v>24.5</v>
      </c>
      <c r="F233" s="27">
        <f t="shared" si="54"/>
        <v>0</v>
      </c>
      <c r="G233" s="27">
        <f t="shared" si="55"/>
        <v>0</v>
      </c>
    </row>
    <row r="234" spans="1:7" ht="28.5" hidden="1">
      <c r="A234" s="1">
        <v>992</v>
      </c>
      <c r="B234" s="13" t="s">
        <v>203</v>
      </c>
      <c r="C234" s="76"/>
      <c r="D234" s="24">
        <f t="shared" si="53"/>
        <v>18.032786885245901</v>
      </c>
      <c r="E234" s="7">
        <v>22</v>
      </c>
      <c r="F234" s="27">
        <f t="shared" si="54"/>
        <v>0</v>
      </c>
      <c r="G234" s="27">
        <f t="shared" si="55"/>
        <v>0</v>
      </c>
    </row>
    <row r="235" spans="1:7" ht="28.5" hidden="1">
      <c r="A235" s="1">
        <v>1008</v>
      </c>
      <c r="B235" s="14" t="s">
        <v>204</v>
      </c>
      <c r="C235" s="76"/>
      <c r="D235" s="24">
        <f t="shared" si="53"/>
        <v>10.655737704918034</v>
      </c>
      <c r="E235" s="7">
        <v>13</v>
      </c>
      <c r="F235" s="27">
        <f t="shared" si="54"/>
        <v>0</v>
      </c>
      <c r="G235" s="27">
        <f t="shared" si="55"/>
        <v>0</v>
      </c>
    </row>
    <row r="236" spans="1:7" ht="28.5" hidden="1">
      <c r="A236" s="1">
        <v>1009</v>
      </c>
      <c r="B236" s="14" t="s">
        <v>205</v>
      </c>
      <c r="C236" s="76"/>
      <c r="D236" s="24">
        <f t="shared" si="53"/>
        <v>9.8360655737704921</v>
      </c>
      <c r="E236" s="7">
        <v>12</v>
      </c>
      <c r="F236" s="27">
        <f t="shared" si="54"/>
        <v>0</v>
      </c>
      <c r="G236" s="27">
        <f t="shared" si="55"/>
        <v>0</v>
      </c>
    </row>
    <row r="237" spans="1:7" hidden="1">
      <c r="A237" s="1"/>
      <c r="B237" s="14"/>
      <c r="C237" s="76"/>
      <c r="D237" s="24"/>
      <c r="E237" s="7"/>
      <c r="F237" s="27"/>
      <c r="G237" s="27"/>
    </row>
    <row r="238" spans="1:7" ht="15.75" hidden="1" thickBot="1">
      <c r="A238" s="39" t="s">
        <v>7</v>
      </c>
      <c r="B238" s="38" t="s">
        <v>206</v>
      </c>
      <c r="C238" s="40"/>
      <c r="D238" s="34"/>
      <c r="E238" s="34"/>
      <c r="F238" s="39"/>
      <c r="G238" s="39"/>
    </row>
    <row r="239" spans="1:7" ht="28.5" hidden="1">
      <c r="A239" s="1">
        <v>1092</v>
      </c>
      <c r="B239" s="14" t="s">
        <v>207</v>
      </c>
      <c r="C239" s="76"/>
      <c r="D239" s="24">
        <f>E239/1.22</f>
        <v>0.4098360655737705</v>
      </c>
      <c r="E239" s="7">
        <v>0.5</v>
      </c>
      <c r="F239" s="27">
        <f t="shared" ref="F239:F243" si="56">C239*D239</f>
        <v>0</v>
      </c>
      <c r="G239" s="27">
        <f>E239*C239</f>
        <v>0</v>
      </c>
    </row>
    <row r="240" spans="1:7" ht="28.5" hidden="1">
      <c r="A240" s="1">
        <v>729</v>
      </c>
      <c r="B240" s="14" t="s">
        <v>208</v>
      </c>
      <c r="C240" s="76"/>
      <c r="D240" s="24">
        <f>E240/1.22</f>
        <v>0.57377049180327866</v>
      </c>
      <c r="E240" s="7">
        <v>0.7</v>
      </c>
      <c r="F240" s="27">
        <f t="shared" si="56"/>
        <v>0</v>
      </c>
      <c r="G240" s="27">
        <f>E240*C240</f>
        <v>0</v>
      </c>
    </row>
    <row r="241" spans="1:7" ht="28.5" hidden="1">
      <c r="A241" s="1">
        <v>1222</v>
      </c>
      <c r="B241" s="14" t="s">
        <v>209</v>
      </c>
      <c r="C241" s="76"/>
      <c r="D241" s="24">
        <f>E241/1.22</f>
        <v>2.0491803278688523</v>
      </c>
      <c r="E241" s="7">
        <v>2.5</v>
      </c>
      <c r="F241" s="27">
        <f t="shared" si="56"/>
        <v>0</v>
      </c>
      <c r="G241" s="27">
        <f>E241*C241</f>
        <v>0</v>
      </c>
    </row>
    <row r="242" spans="1:7" ht="28.5" hidden="1">
      <c r="A242" s="1">
        <v>954</v>
      </c>
      <c r="B242" s="14" t="s">
        <v>210</v>
      </c>
      <c r="C242" s="76"/>
      <c r="D242" s="24">
        <f>E242/1.22</f>
        <v>2.7049180327868854</v>
      </c>
      <c r="E242" s="7">
        <v>3.3</v>
      </c>
      <c r="F242" s="27">
        <f t="shared" si="56"/>
        <v>0</v>
      </c>
      <c r="G242" s="27">
        <f>E242*C242</f>
        <v>0</v>
      </c>
    </row>
    <row r="243" spans="1:7" ht="28.5" hidden="1">
      <c r="A243" s="1">
        <v>955</v>
      </c>
      <c r="B243" s="14" t="s">
        <v>211</v>
      </c>
      <c r="C243" s="76"/>
      <c r="D243" s="24">
        <f>E243/1.22</f>
        <v>1.639344262295082</v>
      </c>
      <c r="E243" s="7">
        <v>2</v>
      </c>
      <c r="F243" s="27">
        <f t="shared" si="56"/>
        <v>0</v>
      </c>
      <c r="G243" s="27">
        <f>E243*C243</f>
        <v>0</v>
      </c>
    </row>
    <row r="244" spans="1:7" hidden="1">
      <c r="A244" s="1"/>
      <c r="B244" s="14"/>
      <c r="C244" s="76"/>
      <c r="D244" s="24"/>
      <c r="E244" s="7"/>
      <c r="F244" s="27"/>
      <c r="G244" s="27"/>
    </row>
    <row r="245" spans="1:7" ht="30.75" hidden="1" thickBot="1">
      <c r="A245" s="39" t="s">
        <v>7</v>
      </c>
      <c r="B245" s="38" t="s">
        <v>212</v>
      </c>
      <c r="C245" s="40"/>
      <c r="D245" s="34"/>
      <c r="E245" s="34"/>
      <c r="F245" s="39"/>
      <c r="G245" s="39"/>
    </row>
    <row r="246" spans="1:7" ht="28.5" hidden="1">
      <c r="A246" s="1">
        <v>127</v>
      </c>
      <c r="B246" s="14" t="s">
        <v>1020</v>
      </c>
      <c r="C246" s="76"/>
      <c r="D246" s="24">
        <f>E246/1.22</f>
        <v>14.754098360655737</v>
      </c>
      <c r="E246" s="8">
        <v>18</v>
      </c>
      <c r="F246" s="27">
        <f t="shared" ref="F246:F247" si="57">C246*D246</f>
        <v>0</v>
      </c>
      <c r="G246" s="27">
        <f>E246*C246</f>
        <v>0</v>
      </c>
    </row>
    <row r="247" spans="1:7" ht="28.5" hidden="1">
      <c r="A247" s="1">
        <v>1124</v>
      </c>
      <c r="B247" s="14" t="s">
        <v>213</v>
      </c>
      <c r="C247" s="76"/>
      <c r="D247" s="24">
        <f>E247/1.22</f>
        <v>1.0655737704918034</v>
      </c>
      <c r="E247" s="7">
        <v>1.3</v>
      </c>
      <c r="F247" s="27">
        <f t="shared" si="57"/>
        <v>0</v>
      </c>
      <c r="G247" s="27">
        <f>E247*C247</f>
        <v>0</v>
      </c>
    </row>
    <row r="248" spans="1:7" hidden="1">
      <c r="A248" s="1"/>
      <c r="B248" s="16"/>
      <c r="C248" s="76"/>
      <c r="D248" s="24"/>
      <c r="E248" s="7"/>
      <c r="F248" s="27"/>
      <c r="G248" s="27"/>
    </row>
    <row r="249" spans="1:7" ht="15.75" hidden="1" thickBot="1">
      <c r="A249" s="39" t="s">
        <v>7</v>
      </c>
      <c r="B249" s="38" t="s">
        <v>214</v>
      </c>
      <c r="C249" s="40"/>
      <c r="D249" s="34"/>
      <c r="E249" s="34"/>
      <c r="F249" s="39"/>
      <c r="G249" s="39"/>
    </row>
    <row r="250" spans="1:7" ht="28.5" hidden="1">
      <c r="A250" s="1">
        <v>343</v>
      </c>
      <c r="B250" s="13" t="s">
        <v>215</v>
      </c>
      <c r="C250" s="76"/>
      <c r="D250" s="24">
        <f t="shared" ref="D250:D256" si="58">E250/1.22</f>
        <v>2.7049180327868854</v>
      </c>
      <c r="E250" s="7">
        <v>3.3</v>
      </c>
      <c r="F250" s="27">
        <f t="shared" ref="F250:F256" si="59">C250*D250</f>
        <v>0</v>
      </c>
      <c r="G250" s="27">
        <f t="shared" ref="G250:G256" si="60">E250*C250</f>
        <v>0</v>
      </c>
    </row>
    <row r="251" spans="1:7" ht="28.5" hidden="1">
      <c r="A251" s="1">
        <v>1076</v>
      </c>
      <c r="B251" s="13" t="s">
        <v>216</v>
      </c>
      <c r="C251" s="76"/>
      <c r="D251" s="24">
        <f t="shared" si="58"/>
        <v>3.278688524590164</v>
      </c>
      <c r="E251" s="7">
        <v>4</v>
      </c>
      <c r="F251" s="27">
        <f t="shared" si="59"/>
        <v>0</v>
      </c>
      <c r="G251" s="27">
        <f t="shared" si="60"/>
        <v>0</v>
      </c>
    </row>
    <row r="252" spans="1:7" ht="28.5" hidden="1">
      <c r="A252" s="1">
        <v>415</v>
      </c>
      <c r="B252" s="13" t="s">
        <v>217</v>
      </c>
      <c r="C252" s="76"/>
      <c r="D252" s="24">
        <f t="shared" si="58"/>
        <v>8.1967213114754092</v>
      </c>
      <c r="E252" s="7">
        <v>10</v>
      </c>
      <c r="F252" s="27">
        <f t="shared" si="59"/>
        <v>0</v>
      </c>
      <c r="G252" s="27">
        <f t="shared" si="60"/>
        <v>0</v>
      </c>
    </row>
    <row r="253" spans="1:7" ht="28.5" hidden="1">
      <c r="A253" s="1">
        <v>709</v>
      </c>
      <c r="B253" s="13" t="s">
        <v>218</v>
      </c>
      <c r="C253" s="76"/>
      <c r="D253" s="24">
        <f t="shared" si="58"/>
        <v>5.7377049180327866</v>
      </c>
      <c r="E253" s="8">
        <v>7</v>
      </c>
      <c r="F253" s="27">
        <f t="shared" si="59"/>
        <v>0</v>
      </c>
      <c r="G253" s="27">
        <f t="shared" si="60"/>
        <v>0</v>
      </c>
    </row>
    <row r="254" spans="1:7" ht="28.5" hidden="1">
      <c r="A254" s="1">
        <v>275</v>
      </c>
      <c r="B254" s="13" t="s">
        <v>219</v>
      </c>
      <c r="C254" s="76"/>
      <c r="D254" s="24">
        <f t="shared" si="58"/>
        <v>9.5901639344262293</v>
      </c>
      <c r="E254" s="7">
        <v>11.7</v>
      </c>
      <c r="F254" s="27">
        <f t="shared" si="59"/>
        <v>0</v>
      </c>
      <c r="G254" s="27">
        <f t="shared" si="60"/>
        <v>0</v>
      </c>
    </row>
    <row r="255" spans="1:7" ht="28.5" hidden="1">
      <c r="A255" s="1">
        <v>673</v>
      </c>
      <c r="B255" s="13" t="s">
        <v>220</v>
      </c>
      <c r="C255" s="76"/>
      <c r="D255" s="24">
        <f t="shared" si="58"/>
        <v>0.81967213114754101</v>
      </c>
      <c r="E255" s="7">
        <v>1</v>
      </c>
      <c r="F255" s="27">
        <f t="shared" si="59"/>
        <v>0</v>
      </c>
      <c r="G255" s="27">
        <f t="shared" si="60"/>
        <v>0</v>
      </c>
    </row>
    <row r="256" spans="1:7" ht="28.5" hidden="1">
      <c r="A256" s="1">
        <v>684</v>
      </c>
      <c r="B256" s="13" t="s">
        <v>221</v>
      </c>
      <c r="C256" s="76"/>
      <c r="D256" s="24">
        <f t="shared" si="58"/>
        <v>0.98360655737704916</v>
      </c>
      <c r="E256" s="7">
        <v>1.2</v>
      </c>
      <c r="F256" s="27">
        <f t="shared" si="59"/>
        <v>0</v>
      </c>
      <c r="G256" s="27">
        <f t="shared" si="60"/>
        <v>0</v>
      </c>
    </row>
    <row r="257" spans="1:7" hidden="1">
      <c r="A257" s="1"/>
      <c r="B257" s="13"/>
      <c r="C257" s="76"/>
      <c r="D257" s="24"/>
      <c r="E257" s="7"/>
      <c r="F257" s="27"/>
      <c r="G257" s="27"/>
    </row>
    <row r="258" spans="1:7" ht="15.75" hidden="1" thickBot="1">
      <c r="A258" s="39"/>
      <c r="B258" s="38" t="s">
        <v>222</v>
      </c>
      <c r="C258" s="40"/>
      <c r="D258" s="34"/>
      <c r="E258" s="34"/>
      <c r="F258" s="39"/>
      <c r="G258" s="39"/>
    </row>
    <row r="259" spans="1:7" ht="28.5" hidden="1">
      <c r="A259" s="1">
        <v>794</v>
      </c>
      <c r="B259" s="13" t="s">
        <v>223</v>
      </c>
      <c r="C259" s="76"/>
      <c r="D259" s="24">
        <f>E259/1.22</f>
        <v>1.1475409836065573</v>
      </c>
      <c r="E259" s="7">
        <v>1.4</v>
      </c>
      <c r="F259" s="27">
        <f t="shared" ref="F259:F260" si="61">C259*D259</f>
        <v>0</v>
      </c>
      <c r="G259" s="27">
        <f>E259*C259</f>
        <v>0</v>
      </c>
    </row>
    <row r="260" spans="1:7" ht="28.5" hidden="1">
      <c r="A260" s="1">
        <v>1274</v>
      </c>
      <c r="B260" s="13" t="s">
        <v>224</v>
      </c>
      <c r="C260" s="76"/>
      <c r="D260" s="24">
        <f>E260/1.22</f>
        <v>2.1311475409836067</v>
      </c>
      <c r="E260" s="7">
        <v>2.6</v>
      </c>
      <c r="F260" s="27">
        <f t="shared" si="61"/>
        <v>0</v>
      </c>
      <c r="G260" s="27">
        <f>E260*C260</f>
        <v>0</v>
      </c>
    </row>
    <row r="261" spans="1:7" hidden="1">
      <c r="A261" s="1"/>
      <c r="B261" s="13"/>
      <c r="C261" s="76"/>
      <c r="D261" s="24"/>
      <c r="E261" s="7"/>
      <c r="F261" s="27"/>
      <c r="G261" s="27"/>
    </row>
    <row r="262" spans="1:7" ht="15.75" hidden="1" thickBot="1">
      <c r="A262" s="39" t="s">
        <v>7</v>
      </c>
      <c r="B262" s="38" t="s">
        <v>225</v>
      </c>
      <c r="C262" s="40"/>
      <c r="D262" s="34"/>
      <c r="E262" s="34"/>
      <c r="F262" s="39"/>
      <c r="G262" s="39"/>
    </row>
    <row r="263" spans="1:7" hidden="1">
      <c r="A263" s="1">
        <v>128</v>
      </c>
      <c r="B263" s="13" t="s">
        <v>226</v>
      </c>
      <c r="C263" s="76"/>
      <c r="D263" s="24">
        <f>E263/1.22</f>
        <v>0.73770491803278693</v>
      </c>
      <c r="E263" s="8">
        <v>0.9</v>
      </c>
      <c r="F263" s="27">
        <f t="shared" ref="F263:F266" si="62">C263*D263</f>
        <v>0</v>
      </c>
      <c r="G263" s="27">
        <f>E263*C263</f>
        <v>0</v>
      </c>
    </row>
    <row r="264" spans="1:7" hidden="1">
      <c r="A264" s="1">
        <v>129</v>
      </c>
      <c r="B264" s="13" t="s">
        <v>227</v>
      </c>
      <c r="C264" s="76"/>
      <c r="D264" s="24">
        <f>E264/1.22</f>
        <v>1.0655737704918034</v>
      </c>
      <c r="E264" s="8">
        <v>1.3</v>
      </c>
      <c r="F264" s="27">
        <f t="shared" si="62"/>
        <v>0</v>
      </c>
      <c r="G264" s="27">
        <f>E264*C264</f>
        <v>0</v>
      </c>
    </row>
    <row r="265" spans="1:7" hidden="1">
      <c r="A265" s="1">
        <v>130</v>
      </c>
      <c r="B265" s="13" t="s">
        <v>228</v>
      </c>
      <c r="C265" s="76"/>
      <c r="D265" s="24">
        <f>E265/1.22</f>
        <v>1.2295081967213115</v>
      </c>
      <c r="E265" s="8">
        <v>1.5</v>
      </c>
      <c r="F265" s="27">
        <f t="shared" si="62"/>
        <v>0</v>
      </c>
      <c r="G265" s="27">
        <f>E265*C265</f>
        <v>0</v>
      </c>
    </row>
    <row r="266" spans="1:7" hidden="1">
      <c r="A266" s="1">
        <v>131</v>
      </c>
      <c r="B266" s="13" t="s">
        <v>229</v>
      </c>
      <c r="C266" s="76"/>
      <c r="D266" s="24">
        <f>E266/1.22</f>
        <v>1.639344262295082</v>
      </c>
      <c r="E266" s="8">
        <v>2</v>
      </c>
      <c r="F266" s="27">
        <f t="shared" si="62"/>
        <v>0</v>
      </c>
      <c r="G266" s="27">
        <f>E266*C266</f>
        <v>0</v>
      </c>
    </row>
    <row r="267" spans="1:7" hidden="1">
      <c r="A267" s="1"/>
      <c r="B267" s="13"/>
      <c r="C267" s="76"/>
      <c r="D267" s="24"/>
      <c r="E267" s="7"/>
      <c r="F267" s="27"/>
      <c r="G267" s="27"/>
    </row>
    <row r="268" spans="1:7" ht="15.75" hidden="1" thickBot="1">
      <c r="A268" s="39" t="s">
        <v>7</v>
      </c>
      <c r="B268" s="38" t="s">
        <v>230</v>
      </c>
      <c r="C268" s="40"/>
      <c r="D268" s="34"/>
      <c r="E268" s="34"/>
      <c r="F268" s="39"/>
      <c r="G268" s="39"/>
    </row>
    <row r="269" spans="1:7" ht="28.5" hidden="1">
      <c r="A269" s="1">
        <v>962</v>
      </c>
      <c r="B269" s="14" t="s">
        <v>231</v>
      </c>
      <c r="C269" s="76"/>
      <c r="D269" s="24">
        <f t="shared" ref="D269:D276" si="63">E269/1.22</f>
        <v>12.295081967213115</v>
      </c>
      <c r="E269" s="7">
        <v>15</v>
      </c>
      <c r="F269" s="27">
        <f t="shared" ref="F269:F276" si="64">C269*D269</f>
        <v>0</v>
      </c>
      <c r="G269" s="27">
        <f t="shared" ref="G269:G276" si="65">E269*C269</f>
        <v>0</v>
      </c>
    </row>
    <row r="270" spans="1:7" ht="28.5" hidden="1">
      <c r="A270" s="1">
        <v>1297</v>
      </c>
      <c r="B270" s="14" t="s">
        <v>232</v>
      </c>
      <c r="C270" s="76"/>
      <c r="D270" s="24">
        <f t="shared" si="63"/>
        <v>18.852459016393443</v>
      </c>
      <c r="E270" s="7">
        <v>23</v>
      </c>
      <c r="F270" s="27">
        <f t="shared" si="64"/>
        <v>0</v>
      </c>
      <c r="G270" s="27">
        <f t="shared" si="65"/>
        <v>0</v>
      </c>
    </row>
    <row r="271" spans="1:7" ht="28.5" hidden="1">
      <c r="A271" s="1">
        <v>18</v>
      </c>
      <c r="B271" s="14" t="s">
        <v>233</v>
      </c>
      <c r="C271" s="76"/>
      <c r="D271" s="24">
        <f t="shared" si="63"/>
        <v>7.3770491803278686</v>
      </c>
      <c r="E271" s="7">
        <v>9</v>
      </c>
      <c r="F271" s="27">
        <f t="shared" si="64"/>
        <v>0</v>
      </c>
      <c r="G271" s="27">
        <f t="shared" si="65"/>
        <v>0</v>
      </c>
    </row>
    <row r="272" spans="1:7" hidden="1">
      <c r="A272" s="1">
        <v>977</v>
      </c>
      <c r="B272" s="14" t="s">
        <v>234</v>
      </c>
      <c r="C272" s="76"/>
      <c r="D272" s="24">
        <f t="shared" si="63"/>
        <v>5.9836065573770494</v>
      </c>
      <c r="E272" s="7">
        <v>7.3</v>
      </c>
      <c r="F272" s="27">
        <f t="shared" si="64"/>
        <v>0</v>
      </c>
      <c r="G272" s="27">
        <f t="shared" si="65"/>
        <v>0</v>
      </c>
    </row>
    <row r="273" spans="1:7" hidden="1">
      <c r="A273" s="1">
        <v>978</v>
      </c>
      <c r="B273" s="14" t="s">
        <v>235</v>
      </c>
      <c r="C273" s="76"/>
      <c r="D273" s="24">
        <f t="shared" si="63"/>
        <v>9.0163934426229506</v>
      </c>
      <c r="E273" s="8">
        <v>11</v>
      </c>
      <c r="F273" s="27">
        <f t="shared" si="64"/>
        <v>0</v>
      </c>
      <c r="G273" s="27">
        <f t="shared" si="65"/>
        <v>0</v>
      </c>
    </row>
    <row r="274" spans="1:7" hidden="1">
      <c r="A274" s="1">
        <v>1199</v>
      </c>
      <c r="B274" s="14" t="s">
        <v>236</v>
      </c>
      <c r="C274" s="76"/>
      <c r="D274" s="24">
        <f t="shared" si="63"/>
        <v>15.983606557377049</v>
      </c>
      <c r="E274" s="8">
        <v>19.5</v>
      </c>
      <c r="F274" s="27">
        <f t="shared" si="64"/>
        <v>0</v>
      </c>
      <c r="G274" s="27">
        <f t="shared" si="65"/>
        <v>0</v>
      </c>
    </row>
    <row r="275" spans="1:7" hidden="1">
      <c r="A275" s="1">
        <v>123</v>
      </c>
      <c r="B275" s="14" t="s">
        <v>237</v>
      </c>
      <c r="C275" s="76"/>
      <c r="D275" s="24">
        <f t="shared" si="63"/>
        <v>1.3934426229508199</v>
      </c>
      <c r="E275" s="7">
        <v>1.7000000000000002</v>
      </c>
      <c r="F275" s="27">
        <f t="shared" si="64"/>
        <v>0</v>
      </c>
      <c r="G275" s="27">
        <f t="shared" si="65"/>
        <v>0</v>
      </c>
    </row>
    <row r="276" spans="1:7" ht="28.5" hidden="1">
      <c r="A276" s="1">
        <v>1223</v>
      </c>
      <c r="B276" s="14" t="s">
        <v>238</v>
      </c>
      <c r="C276" s="76"/>
      <c r="D276" s="24">
        <f t="shared" si="63"/>
        <v>2.6229508196721314</v>
      </c>
      <c r="E276" s="7">
        <v>3.2</v>
      </c>
      <c r="F276" s="27">
        <f t="shared" si="64"/>
        <v>0</v>
      </c>
      <c r="G276" s="27">
        <f t="shared" si="65"/>
        <v>0</v>
      </c>
    </row>
    <row r="277" spans="1:7" hidden="1">
      <c r="A277" s="1"/>
      <c r="B277" s="13"/>
      <c r="C277" s="76"/>
      <c r="D277" s="24"/>
      <c r="E277" s="7"/>
      <c r="F277" s="27"/>
      <c r="G277" s="27"/>
    </row>
    <row r="278" spans="1:7" ht="30.75" hidden="1" thickBot="1">
      <c r="A278" s="39" t="s">
        <v>7</v>
      </c>
      <c r="B278" s="38" t="s">
        <v>239</v>
      </c>
      <c r="C278" s="40"/>
      <c r="D278" s="34"/>
      <c r="E278" s="34"/>
      <c r="F278" s="39"/>
      <c r="G278" s="39"/>
    </row>
    <row r="279" spans="1:7" ht="28.5" hidden="1">
      <c r="A279" s="1">
        <v>1245</v>
      </c>
      <c r="B279" s="14" t="s">
        <v>240</v>
      </c>
      <c r="C279" s="76"/>
      <c r="D279" s="24">
        <f t="shared" ref="D279:D289" si="66">E279/1.22</f>
        <v>6.557377049180328</v>
      </c>
      <c r="E279" s="8">
        <v>8</v>
      </c>
      <c r="F279" s="27">
        <f t="shared" ref="F279:F289" si="67">C279*D279</f>
        <v>0</v>
      </c>
      <c r="G279" s="27">
        <f t="shared" ref="G279:G289" si="68">E279*C279</f>
        <v>0</v>
      </c>
    </row>
    <row r="280" spans="1:7" ht="28.5" hidden="1">
      <c r="A280" s="1">
        <v>1067</v>
      </c>
      <c r="B280" s="14" t="s">
        <v>241</v>
      </c>
      <c r="C280" s="76"/>
      <c r="D280" s="24">
        <f t="shared" si="66"/>
        <v>7.3770491803278686</v>
      </c>
      <c r="E280" s="7">
        <v>9</v>
      </c>
      <c r="F280" s="27">
        <f t="shared" si="67"/>
        <v>0</v>
      </c>
      <c r="G280" s="27">
        <f t="shared" si="68"/>
        <v>0</v>
      </c>
    </row>
    <row r="281" spans="1:7" ht="28.5" hidden="1">
      <c r="A281" s="1">
        <v>1265</v>
      </c>
      <c r="B281" s="14" t="s">
        <v>242</v>
      </c>
      <c r="C281" s="76"/>
      <c r="D281" s="24">
        <f t="shared" si="66"/>
        <v>1.3934426229508199</v>
      </c>
      <c r="E281" s="7">
        <v>1.7000000000000002</v>
      </c>
      <c r="F281" s="27">
        <f t="shared" si="67"/>
        <v>0</v>
      </c>
      <c r="G281" s="27">
        <f t="shared" si="68"/>
        <v>0</v>
      </c>
    </row>
    <row r="282" spans="1:7" ht="28.5" hidden="1">
      <c r="A282" s="1">
        <v>1266</v>
      </c>
      <c r="B282" s="14" t="s">
        <v>243</v>
      </c>
      <c r="C282" s="76"/>
      <c r="D282" s="24">
        <f t="shared" si="66"/>
        <v>0.81967213114754101</v>
      </c>
      <c r="E282" s="7">
        <v>1</v>
      </c>
      <c r="F282" s="27">
        <f t="shared" si="67"/>
        <v>0</v>
      </c>
      <c r="G282" s="27">
        <f t="shared" si="68"/>
        <v>0</v>
      </c>
    </row>
    <row r="283" spans="1:7" ht="28.5" hidden="1">
      <c r="A283" s="1">
        <v>133</v>
      </c>
      <c r="B283" s="14" t="s">
        <v>244</v>
      </c>
      <c r="C283" s="76"/>
      <c r="D283" s="24">
        <f t="shared" si="66"/>
        <v>5.3278688524590168</v>
      </c>
      <c r="E283" s="7">
        <v>6.5</v>
      </c>
      <c r="F283" s="27">
        <f t="shared" si="67"/>
        <v>0</v>
      </c>
      <c r="G283" s="27">
        <f t="shared" si="68"/>
        <v>0</v>
      </c>
    </row>
    <row r="284" spans="1:7" ht="28.5" hidden="1">
      <c r="A284" s="1">
        <v>918</v>
      </c>
      <c r="B284" s="14" t="s">
        <v>245</v>
      </c>
      <c r="C284" s="76"/>
      <c r="D284" s="24">
        <f t="shared" si="66"/>
        <v>2.0491803278688523</v>
      </c>
      <c r="E284" s="7">
        <v>2.5</v>
      </c>
      <c r="F284" s="27">
        <f t="shared" si="67"/>
        <v>0</v>
      </c>
      <c r="G284" s="27">
        <f t="shared" si="68"/>
        <v>0</v>
      </c>
    </row>
    <row r="285" spans="1:7" ht="28.5" hidden="1">
      <c r="A285" s="1">
        <v>787</v>
      </c>
      <c r="B285" s="14" t="s">
        <v>246</v>
      </c>
      <c r="C285" s="76"/>
      <c r="D285" s="24">
        <f t="shared" si="66"/>
        <v>3.6885245901639343</v>
      </c>
      <c r="E285" s="8">
        <v>4.5</v>
      </c>
      <c r="F285" s="27">
        <f t="shared" si="67"/>
        <v>0</v>
      </c>
      <c r="G285" s="27">
        <f t="shared" si="68"/>
        <v>0</v>
      </c>
    </row>
    <row r="286" spans="1:7" ht="28.5" hidden="1">
      <c r="A286" s="1">
        <v>237</v>
      </c>
      <c r="B286" s="14" t="s">
        <v>247</v>
      </c>
      <c r="C286" s="76"/>
      <c r="D286" s="24">
        <f t="shared" si="66"/>
        <v>4.5081967213114753</v>
      </c>
      <c r="E286" s="8">
        <v>5.5</v>
      </c>
      <c r="F286" s="27">
        <f t="shared" si="67"/>
        <v>0</v>
      </c>
      <c r="G286" s="27">
        <f t="shared" si="68"/>
        <v>0</v>
      </c>
    </row>
    <row r="287" spans="1:7" ht="28.5" hidden="1">
      <c r="A287" s="1">
        <v>1275</v>
      </c>
      <c r="B287" s="14" t="s">
        <v>248</v>
      </c>
      <c r="C287" s="76"/>
      <c r="D287" s="24">
        <f t="shared" si="66"/>
        <v>6.1475409836065573</v>
      </c>
      <c r="E287" s="8">
        <v>7.5</v>
      </c>
      <c r="F287" s="27">
        <f t="shared" si="67"/>
        <v>0</v>
      </c>
      <c r="G287" s="27">
        <f t="shared" si="68"/>
        <v>0</v>
      </c>
    </row>
    <row r="288" spans="1:7" ht="28.5" hidden="1">
      <c r="A288" s="1">
        <v>879</v>
      </c>
      <c r="B288" s="14" t="s">
        <v>249</v>
      </c>
      <c r="C288" s="76"/>
      <c r="D288" s="24">
        <f t="shared" si="66"/>
        <v>6.557377049180328</v>
      </c>
      <c r="E288" s="8">
        <v>8</v>
      </c>
      <c r="F288" s="27">
        <f t="shared" si="67"/>
        <v>0</v>
      </c>
      <c r="G288" s="27">
        <f t="shared" si="68"/>
        <v>0</v>
      </c>
    </row>
    <row r="289" spans="1:7" ht="28.5" hidden="1">
      <c r="A289" s="1">
        <v>1224</v>
      </c>
      <c r="B289" s="14" t="s">
        <v>250</v>
      </c>
      <c r="C289" s="76"/>
      <c r="D289" s="24">
        <f t="shared" si="66"/>
        <v>9.0163934426229506</v>
      </c>
      <c r="E289" s="8">
        <v>11</v>
      </c>
      <c r="F289" s="27">
        <f t="shared" si="67"/>
        <v>0</v>
      </c>
      <c r="G289" s="27">
        <f t="shared" si="68"/>
        <v>0</v>
      </c>
    </row>
    <row r="290" spans="1:7" hidden="1">
      <c r="A290" s="1"/>
      <c r="B290" s="14"/>
      <c r="C290" s="76"/>
      <c r="D290" s="24"/>
      <c r="E290" s="7"/>
      <c r="F290" s="27"/>
      <c r="G290" s="27"/>
    </row>
    <row r="291" spans="1:7" ht="30.75" hidden="1" thickBot="1">
      <c r="A291" s="39"/>
      <c r="B291" s="38" t="s">
        <v>251</v>
      </c>
      <c r="C291" s="40"/>
      <c r="D291" s="34"/>
      <c r="E291" s="34"/>
      <c r="F291" s="39"/>
      <c r="G291" s="39"/>
    </row>
    <row r="292" spans="1:7" ht="28.5" hidden="1">
      <c r="A292" s="1">
        <v>257</v>
      </c>
      <c r="B292" s="13" t="s">
        <v>252</v>
      </c>
      <c r="C292" s="76"/>
      <c r="D292" s="24">
        <f t="shared" ref="D292:D297" si="69">E292/1.22</f>
        <v>1.8032786885245904</v>
      </c>
      <c r="E292" s="7">
        <v>2.2000000000000002</v>
      </c>
      <c r="F292" s="27">
        <f t="shared" ref="F292:F297" si="70">C292*D292</f>
        <v>0</v>
      </c>
      <c r="G292" s="27">
        <f t="shared" ref="G292:G297" si="71">E292*C292</f>
        <v>0</v>
      </c>
    </row>
    <row r="293" spans="1:7" ht="28.5" hidden="1">
      <c r="A293" s="1">
        <v>259</v>
      </c>
      <c r="B293" s="13" t="s">
        <v>253</v>
      </c>
      <c r="C293" s="76"/>
      <c r="D293" s="24">
        <f t="shared" si="69"/>
        <v>2.7049180327868854</v>
      </c>
      <c r="E293" s="7">
        <v>3.3</v>
      </c>
      <c r="F293" s="27">
        <f t="shared" si="70"/>
        <v>0</v>
      </c>
      <c r="G293" s="27">
        <f t="shared" si="71"/>
        <v>0</v>
      </c>
    </row>
    <row r="294" spans="1:7" ht="28.5" hidden="1">
      <c r="A294" s="1">
        <v>284</v>
      </c>
      <c r="B294" s="13" t="s">
        <v>254</v>
      </c>
      <c r="C294" s="76"/>
      <c r="D294" s="24">
        <f t="shared" si="69"/>
        <v>1.8032786885245904</v>
      </c>
      <c r="E294" s="7">
        <v>2.2000000000000002</v>
      </c>
      <c r="F294" s="27">
        <f t="shared" si="70"/>
        <v>0</v>
      </c>
      <c r="G294" s="27">
        <f t="shared" si="71"/>
        <v>0</v>
      </c>
    </row>
    <row r="295" spans="1:7" ht="28.5" hidden="1">
      <c r="A295" s="1">
        <v>1005</v>
      </c>
      <c r="B295" s="13" t="s">
        <v>255</v>
      </c>
      <c r="C295" s="76"/>
      <c r="D295" s="24">
        <f t="shared" si="69"/>
        <v>5.3278688524590168</v>
      </c>
      <c r="E295" s="7">
        <v>6.5</v>
      </c>
      <c r="F295" s="27">
        <f t="shared" si="70"/>
        <v>0</v>
      </c>
      <c r="G295" s="27">
        <f t="shared" si="71"/>
        <v>0</v>
      </c>
    </row>
    <row r="296" spans="1:7" ht="28.5" hidden="1">
      <c r="A296" s="1">
        <v>1003</v>
      </c>
      <c r="B296" s="13" t="s">
        <v>256</v>
      </c>
      <c r="C296" s="76"/>
      <c r="D296" s="24">
        <f t="shared" si="69"/>
        <v>3.4426229508196724</v>
      </c>
      <c r="E296" s="7">
        <v>4.2</v>
      </c>
      <c r="F296" s="27">
        <f t="shared" si="70"/>
        <v>0</v>
      </c>
      <c r="G296" s="27">
        <f t="shared" si="71"/>
        <v>0</v>
      </c>
    </row>
    <row r="297" spans="1:7" ht="28.5" hidden="1">
      <c r="A297" s="1">
        <v>1298</v>
      </c>
      <c r="B297" s="13" t="s">
        <v>257</v>
      </c>
      <c r="C297" s="76"/>
      <c r="D297" s="24">
        <f t="shared" si="69"/>
        <v>5.3278688524590168</v>
      </c>
      <c r="E297" s="7">
        <v>6.5</v>
      </c>
      <c r="F297" s="27">
        <f t="shared" si="70"/>
        <v>0</v>
      </c>
      <c r="G297" s="27">
        <f t="shared" si="71"/>
        <v>0</v>
      </c>
    </row>
    <row r="298" spans="1:7" hidden="1">
      <c r="A298" s="1"/>
      <c r="B298" s="13"/>
      <c r="C298" s="76"/>
      <c r="D298" s="24"/>
      <c r="E298" s="7"/>
      <c r="F298" s="27"/>
      <c r="G298" s="27"/>
    </row>
    <row r="299" spans="1:7" ht="15.75" hidden="1" thickBot="1">
      <c r="A299" s="39" t="s">
        <v>7</v>
      </c>
      <c r="B299" s="38" t="s">
        <v>258</v>
      </c>
      <c r="C299" s="40"/>
      <c r="D299" s="34"/>
      <c r="E299" s="34"/>
      <c r="F299" s="39"/>
      <c r="G299" s="39"/>
    </row>
    <row r="300" spans="1:7" hidden="1">
      <c r="A300" s="1">
        <v>64</v>
      </c>
      <c r="B300" s="13" t="s">
        <v>259</v>
      </c>
      <c r="C300" s="76"/>
      <c r="D300" s="24">
        <f t="shared" ref="D300:D316" si="72">E300/1.22</f>
        <v>4.4262295081967213</v>
      </c>
      <c r="E300" s="7">
        <v>5.4</v>
      </c>
      <c r="F300" s="27">
        <f t="shared" ref="F300:F316" si="73">C300*D300</f>
        <v>0</v>
      </c>
      <c r="G300" s="27">
        <f t="shared" ref="G300:G316" si="74">E300*C300</f>
        <v>0</v>
      </c>
    </row>
    <row r="301" spans="1:7" ht="28.5" hidden="1">
      <c r="A301" s="1">
        <v>965</v>
      </c>
      <c r="B301" s="13" t="s">
        <v>260</v>
      </c>
      <c r="C301" s="76"/>
      <c r="D301" s="24">
        <f t="shared" si="72"/>
        <v>2.7049180327868854</v>
      </c>
      <c r="E301" s="7">
        <v>3.3</v>
      </c>
      <c r="F301" s="27">
        <f t="shared" si="73"/>
        <v>0</v>
      </c>
      <c r="G301" s="27">
        <f t="shared" si="74"/>
        <v>0</v>
      </c>
    </row>
    <row r="302" spans="1:7" ht="28.5" hidden="1">
      <c r="A302" s="1">
        <v>718</v>
      </c>
      <c r="B302" s="13" t="s">
        <v>261</v>
      </c>
      <c r="C302" s="76"/>
      <c r="D302" s="24">
        <f t="shared" si="72"/>
        <v>6.0655737704918034</v>
      </c>
      <c r="E302" s="7">
        <v>7.4</v>
      </c>
      <c r="F302" s="27">
        <f t="shared" si="73"/>
        <v>0</v>
      </c>
      <c r="G302" s="27">
        <f t="shared" si="74"/>
        <v>0</v>
      </c>
    </row>
    <row r="303" spans="1:7" hidden="1">
      <c r="A303" s="1">
        <v>65</v>
      </c>
      <c r="B303" s="13" t="s">
        <v>262</v>
      </c>
      <c r="C303" s="76"/>
      <c r="D303" s="24">
        <f t="shared" si="72"/>
        <v>1.3934426229508199</v>
      </c>
      <c r="E303" s="7">
        <v>1.7000000000000002</v>
      </c>
      <c r="F303" s="27">
        <f t="shared" si="73"/>
        <v>0</v>
      </c>
      <c r="G303" s="27">
        <f t="shared" si="74"/>
        <v>0</v>
      </c>
    </row>
    <row r="304" spans="1:7" ht="28.5" hidden="1">
      <c r="A304" s="1">
        <v>66</v>
      </c>
      <c r="B304" s="13" t="s">
        <v>263</v>
      </c>
      <c r="C304" s="76"/>
      <c r="D304" s="24">
        <f t="shared" si="72"/>
        <v>2.0491803278688523</v>
      </c>
      <c r="E304" s="7">
        <v>2.5</v>
      </c>
      <c r="F304" s="27">
        <f t="shared" si="73"/>
        <v>0</v>
      </c>
      <c r="G304" s="27">
        <f t="shared" si="74"/>
        <v>0</v>
      </c>
    </row>
    <row r="305" spans="1:8" ht="28.5" hidden="1">
      <c r="A305" s="1">
        <v>917</v>
      </c>
      <c r="B305" s="13" t="s">
        <v>264</v>
      </c>
      <c r="C305" s="76"/>
      <c r="D305" s="24">
        <f t="shared" si="72"/>
        <v>2.1311475409836067</v>
      </c>
      <c r="E305" s="7">
        <v>2.6</v>
      </c>
      <c r="F305" s="27">
        <f t="shared" si="73"/>
        <v>0</v>
      </c>
      <c r="G305" s="27">
        <f t="shared" si="74"/>
        <v>0</v>
      </c>
    </row>
    <row r="306" spans="1:8" hidden="1">
      <c r="A306" s="1">
        <v>67</v>
      </c>
      <c r="B306" s="13" t="s">
        <v>265</v>
      </c>
      <c r="C306" s="76"/>
      <c r="D306" s="24">
        <f t="shared" si="72"/>
        <v>7.3770491803278686</v>
      </c>
      <c r="E306" s="7">
        <v>9</v>
      </c>
      <c r="F306" s="27">
        <f t="shared" si="73"/>
        <v>0</v>
      </c>
      <c r="G306" s="27">
        <f t="shared" si="74"/>
        <v>0</v>
      </c>
    </row>
    <row r="307" spans="1:8" hidden="1">
      <c r="A307" s="1">
        <v>966</v>
      </c>
      <c r="B307" s="13" t="s">
        <v>266</v>
      </c>
      <c r="C307" s="76"/>
      <c r="D307" s="24">
        <f t="shared" si="72"/>
        <v>15.737704918032787</v>
      </c>
      <c r="E307" s="7">
        <v>19.2</v>
      </c>
      <c r="F307" s="27">
        <f t="shared" si="73"/>
        <v>0</v>
      </c>
      <c r="G307" s="27">
        <f t="shared" si="74"/>
        <v>0</v>
      </c>
    </row>
    <row r="308" spans="1:8" ht="28.5" hidden="1">
      <c r="A308" s="1">
        <v>62</v>
      </c>
      <c r="B308" s="13" t="s">
        <v>267</v>
      </c>
      <c r="C308" s="76"/>
      <c r="D308" s="24">
        <f t="shared" si="72"/>
        <v>11.475409836065573</v>
      </c>
      <c r="E308" s="7">
        <v>14</v>
      </c>
      <c r="F308" s="27">
        <f t="shared" si="73"/>
        <v>0</v>
      </c>
      <c r="G308" s="27">
        <f t="shared" si="74"/>
        <v>0</v>
      </c>
    </row>
    <row r="309" spans="1:8" ht="28.5" hidden="1">
      <c r="A309" s="1">
        <v>294</v>
      </c>
      <c r="B309" s="13" t="s">
        <v>268</v>
      </c>
      <c r="C309" s="76"/>
      <c r="D309" s="24">
        <f t="shared" si="72"/>
        <v>3.6065573770491808</v>
      </c>
      <c r="E309" s="7">
        <v>4.4000000000000004</v>
      </c>
      <c r="F309" s="27">
        <f t="shared" si="73"/>
        <v>0</v>
      </c>
      <c r="G309" s="27">
        <f t="shared" si="74"/>
        <v>0</v>
      </c>
    </row>
    <row r="310" spans="1:8" ht="28.5" hidden="1">
      <c r="A310" s="1">
        <v>498</v>
      </c>
      <c r="B310" s="13" t="s">
        <v>269</v>
      </c>
      <c r="C310" s="76"/>
      <c r="D310" s="24">
        <f t="shared" si="72"/>
        <v>2.377049180327869</v>
      </c>
      <c r="E310" s="7">
        <v>2.9</v>
      </c>
      <c r="F310" s="27">
        <f t="shared" si="73"/>
        <v>0</v>
      </c>
      <c r="G310" s="27">
        <f t="shared" si="74"/>
        <v>0</v>
      </c>
    </row>
    <row r="311" spans="1:8" ht="28.5" hidden="1">
      <c r="A311" s="1">
        <v>1225</v>
      </c>
      <c r="B311" s="13" t="s">
        <v>270</v>
      </c>
      <c r="C311" s="76"/>
      <c r="D311" s="24">
        <f t="shared" si="72"/>
        <v>0.98360655737704916</v>
      </c>
      <c r="E311" s="7">
        <v>1.2</v>
      </c>
      <c r="F311" s="27">
        <f t="shared" si="73"/>
        <v>0</v>
      </c>
      <c r="G311" s="27">
        <f t="shared" si="74"/>
        <v>0</v>
      </c>
    </row>
    <row r="312" spans="1:8" ht="28.5" hidden="1">
      <c r="A312" s="1">
        <v>8</v>
      </c>
      <c r="B312" s="13" t="s">
        <v>271</v>
      </c>
      <c r="C312" s="76"/>
      <c r="D312" s="24">
        <f t="shared" si="72"/>
        <v>2.7868852459016393</v>
      </c>
      <c r="E312" s="7">
        <v>3.4</v>
      </c>
      <c r="F312" s="27">
        <f t="shared" si="73"/>
        <v>0</v>
      </c>
      <c r="G312" s="27">
        <f t="shared" si="74"/>
        <v>0</v>
      </c>
    </row>
    <row r="313" spans="1:8" ht="28.5" hidden="1">
      <c r="A313" s="1">
        <v>136</v>
      </c>
      <c r="B313" s="13" t="s">
        <v>272</v>
      </c>
      <c r="C313" s="76"/>
      <c r="D313" s="24">
        <f t="shared" si="72"/>
        <v>4.8360655737704921</v>
      </c>
      <c r="E313" s="7">
        <v>5.9</v>
      </c>
      <c r="F313" s="27">
        <f t="shared" si="73"/>
        <v>0</v>
      </c>
      <c r="G313" s="28">
        <f t="shared" si="74"/>
        <v>0</v>
      </c>
      <c r="H313" s="5"/>
    </row>
    <row r="314" spans="1:8" ht="28.5" hidden="1">
      <c r="A314" s="3">
        <v>1246</v>
      </c>
      <c r="B314" s="16" t="s">
        <v>273</v>
      </c>
      <c r="C314" s="76"/>
      <c r="D314" s="25">
        <f t="shared" si="72"/>
        <v>9.0163934426229506</v>
      </c>
      <c r="E314" s="8">
        <v>11</v>
      </c>
      <c r="F314" s="27">
        <f t="shared" si="73"/>
        <v>0</v>
      </c>
      <c r="G314" s="28">
        <f t="shared" si="74"/>
        <v>0</v>
      </c>
      <c r="H314" s="6"/>
    </row>
    <row r="315" spans="1:8" hidden="1">
      <c r="A315" s="3">
        <v>1286</v>
      </c>
      <c r="B315" s="16" t="s">
        <v>274</v>
      </c>
      <c r="C315" s="76"/>
      <c r="D315" s="25">
        <f t="shared" si="72"/>
        <v>0.57377049180327866</v>
      </c>
      <c r="E315" s="8">
        <v>0.7</v>
      </c>
      <c r="F315" s="27">
        <f t="shared" si="73"/>
        <v>0</v>
      </c>
      <c r="G315" s="28">
        <f t="shared" si="74"/>
        <v>0</v>
      </c>
      <c r="H315" s="6"/>
    </row>
    <row r="316" spans="1:8" ht="28.5" hidden="1">
      <c r="A316" s="3">
        <v>1287</v>
      </c>
      <c r="B316" s="16" t="s">
        <v>275</v>
      </c>
      <c r="C316" s="76"/>
      <c r="D316" s="25">
        <f t="shared" si="72"/>
        <v>0.98360655737704916</v>
      </c>
      <c r="E316" s="8">
        <v>1.2</v>
      </c>
      <c r="F316" s="27">
        <f t="shared" si="73"/>
        <v>0</v>
      </c>
      <c r="G316" s="28">
        <f t="shared" si="74"/>
        <v>0</v>
      </c>
      <c r="H316" s="6"/>
    </row>
    <row r="317" spans="1:8" hidden="1">
      <c r="A317" s="1"/>
      <c r="B317" s="13"/>
      <c r="C317" s="76"/>
      <c r="D317" s="24"/>
      <c r="E317" s="7"/>
      <c r="F317" s="28"/>
      <c r="G317" s="28"/>
      <c r="H317" s="5"/>
    </row>
    <row r="318" spans="1:8" ht="15.75" hidden="1" thickBot="1">
      <c r="A318" s="41"/>
      <c r="B318" s="42" t="s">
        <v>276</v>
      </c>
      <c r="C318" s="43"/>
      <c r="D318" s="34"/>
      <c r="E318" s="34"/>
      <c r="F318" s="41"/>
      <c r="G318" s="41"/>
    </row>
    <row r="319" spans="1:8" ht="28.5" hidden="1">
      <c r="A319" s="1">
        <v>969</v>
      </c>
      <c r="B319" s="13" t="s">
        <v>277</v>
      </c>
      <c r="C319" s="76"/>
      <c r="D319" s="24">
        <f t="shared" ref="D319:D353" si="75">E319/1.22</f>
        <v>6.557377049180328</v>
      </c>
      <c r="E319" s="7">
        <v>8</v>
      </c>
      <c r="F319" s="27">
        <f t="shared" ref="F319:F353" si="76">C319*D319</f>
        <v>0</v>
      </c>
      <c r="G319" s="27">
        <f t="shared" ref="G319:G353" si="77">E319*C319</f>
        <v>0</v>
      </c>
    </row>
    <row r="320" spans="1:8" hidden="1">
      <c r="A320" s="1">
        <v>970</v>
      </c>
      <c r="B320" s="13" t="s">
        <v>278</v>
      </c>
      <c r="C320" s="76"/>
      <c r="D320" s="24">
        <f t="shared" si="75"/>
        <v>2.0491803278688523</v>
      </c>
      <c r="E320" s="7">
        <v>2.5</v>
      </c>
      <c r="F320" s="27">
        <f t="shared" si="76"/>
        <v>0</v>
      </c>
      <c r="G320" s="27">
        <f t="shared" si="77"/>
        <v>0</v>
      </c>
    </row>
    <row r="321" spans="1:7" hidden="1">
      <c r="A321" s="1">
        <v>1129</v>
      </c>
      <c r="B321" s="13" t="s">
        <v>279</v>
      </c>
      <c r="C321" s="76"/>
      <c r="D321" s="24">
        <f t="shared" si="75"/>
        <v>7.3770491803278686</v>
      </c>
      <c r="E321" s="7">
        <v>9</v>
      </c>
      <c r="F321" s="27">
        <f t="shared" si="76"/>
        <v>0</v>
      </c>
      <c r="G321" s="27">
        <f t="shared" si="77"/>
        <v>0</v>
      </c>
    </row>
    <row r="322" spans="1:7" ht="28.5" hidden="1">
      <c r="A322" s="1">
        <v>1247</v>
      </c>
      <c r="B322" s="13" t="s">
        <v>280</v>
      </c>
      <c r="C322" s="76"/>
      <c r="D322" s="24">
        <f t="shared" si="75"/>
        <v>12.131147540983607</v>
      </c>
      <c r="E322" s="7">
        <v>14.8</v>
      </c>
      <c r="F322" s="27">
        <f t="shared" si="76"/>
        <v>0</v>
      </c>
      <c r="G322" s="27">
        <f t="shared" si="77"/>
        <v>0</v>
      </c>
    </row>
    <row r="323" spans="1:7" ht="28.5" hidden="1">
      <c r="A323" s="1">
        <v>1248</v>
      </c>
      <c r="B323" s="13" t="s">
        <v>281</v>
      </c>
      <c r="C323" s="76"/>
      <c r="D323" s="24">
        <f t="shared" si="75"/>
        <v>2.0491803278688523</v>
      </c>
      <c r="E323" s="7">
        <v>2.5</v>
      </c>
      <c r="F323" s="27">
        <f t="shared" si="76"/>
        <v>0</v>
      </c>
      <c r="G323" s="27">
        <f t="shared" si="77"/>
        <v>0</v>
      </c>
    </row>
    <row r="324" spans="1:7" ht="28.5" hidden="1">
      <c r="A324" s="1">
        <v>1130</v>
      </c>
      <c r="B324" s="13" t="s">
        <v>282</v>
      </c>
      <c r="C324" s="76"/>
      <c r="D324" s="24">
        <f t="shared" si="75"/>
        <v>4.0983606557377046</v>
      </c>
      <c r="E324" s="7">
        <v>5</v>
      </c>
      <c r="F324" s="27">
        <f t="shared" si="76"/>
        <v>0</v>
      </c>
      <c r="G324" s="27">
        <f t="shared" si="77"/>
        <v>0</v>
      </c>
    </row>
    <row r="325" spans="1:7" ht="28.5" hidden="1">
      <c r="A325" s="1">
        <v>1299</v>
      </c>
      <c r="B325" s="13" t="s">
        <v>283</v>
      </c>
      <c r="C325" s="76"/>
      <c r="D325" s="24">
        <f t="shared" si="75"/>
        <v>4.5081967213114753</v>
      </c>
      <c r="E325" s="7">
        <v>5.5</v>
      </c>
      <c r="F325" s="27">
        <f t="shared" si="76"/>
        <v>0</v>
      </c>
      <c r="G325" s="27">
        <f t="shared" si="77"/>
        <v>0</v>
      </c>
    </row>
    <row r="326" spans="1:7" ht="28.5" hidden="1">
      <c r="A326" s="1">
        <v>1131</v>
      </c>
      <c r="B326" s="13" t="s">
        <v>284</v>
      </c>
      <c r="C326" s="76"/>
      <c r="D326" s="24">
        <f t="shared" si="75"/>
        <v>1.2295081967213115</v>
      </c>
      <c r="E326" s="7">
        <v>1.5</v>
      </c>
      <c r="F326" s="27">
        <f t="shared" si="76"/>
        <v>0</v>
      </c>
      <c r="G326" s="27">
        <f t="shared" si="77"/>
        <v>0</v>
      </c>
    </row>
    <row r="327" spans="1:7" ht="28.5" hidden="1">
      <c r="A327" s="1">
        <v>646</v>
      </c>
      <c r="B327" s="13" t="s">
        <v>285</v>
      </c>
      <c r="C327" s="76"/>
      <c r="D327" s="24">
        <f t="shared" si="75"/>
        <v>2.7049180327868854</v>
      </c>
      <c r="E327" s="7">
        <v>3.3</v>
      </c>
      <c r="F327" s="27">
        <f t="shared" si="76"/>
        <v>0</v>
      </c>
      <c r="G327" s="27">
        <f t="shared" si="77"/>
        <v>0</v>
      </c>
    </row>
    <row r="328" spans="1:7" hidden="1">
      <c r="A328" s="1">
        <v>135</v>
      </c>
      <c r="B328" s="14" t="s">
        <v>286</v>
      </c>
      <c r="C328" s="76"/>
      <c r="D328" s="24">
        <f t="shared" si="75"/>
        <v>1.639344262295082</v>
      </c>
      <c r="E328" s="7">
        <v>2</v>
      </c>
      <c r="F328" s="27">
        <f t="shared" si="76"/>
        <v>0</v>
      </c>
      <c r="G328" s="27">
        <f t="shared" si="77"/>
        <v>0</v>
      </c>
    </row>
    <row r="329" spans="1:7" hidden="1">
      <c r="A329" s="1">
        <v>178</v>
      </c>
      <c r="B329" s="14" t="s">
        <v>287</v>
      </c>
      <c r="C329" s="76"/>
      <c r="D329" s="24">
        <f t="shared" si="75"/>
        <v>4.6721311475409841</v>
      </c>
      <c r="E329" s="7">
        <v>5.7</v>
      </c>
      <c r="F329" s="27">
        <f t="shared" si="76"/>
        <v>0</v>
      </c>
      <c r="G329" s="27">
        <f t="shared" si="77"/>
        <v>0</v>
      </c>
    </row>
    <row r="330" spans="1:7" ht="28.5" hidden="1">
      <c r="A330" s="1">
        <v>461</v>
      </c>
      <c r="B330" s="14" t="s">
        <v>288</v>
      </c>
      <c r="C330" s="76"/>
      <c r="D330" s="24">
        <f t="shared" si="75"/>
        <v>3.1967213114754101</v>
      </c>
      <c r="E330" s="7">
        <v>3.9</v>
      </c>
      <c r="F330" s="27">
        <f t="shared" si="76"/>
        <v>0</v>
      </c>
      <c r="G330" s="27">
        <f t="shared" si="77"/>
        <v>0</v>
      </c>
    </row>
    <row r="331" spans="1:7" hidden="1">
      <c r="A331" s="1">
        <v>124</v>
      </c>
      <c r="B331" s="14" t="s">
        <v>289</v>
      </c>
      <c r="C331" s="76"/>
      <c r="D331" s="24">
        <f t="shared" si="75"/>
        <v>4.0983606557377046</v>
      </c>
      <c r="E331" s="7">
        <v>5</v>
      </c>
      <c r="F331" s="27">
        <f t="shared" si="76"/>
        <v>0</v>
      </c>
      <c r="G331" s="27">
        <f t="shared" si="77"/>
        <v>0</v>
      </c>
    </row>
    <row r="332" spans="1:7" ht="28.5" hidden="1">
      <c r="A332" s="1">
        <v>147</v>
      </c>
      <c r="B332" s="14" t="s">
        <v>290</v>
      </c>
      <c r="C332" s="76"/>
      <c r="D332" s="24">
        <f t="shared" si="75"/>
        <v>2.0491803278688523</v>
      </c>
      <c r="E332" s="8">
        <v>2.5</v>
      </c>
      <c r="F332" s="27">
        <f t="shared" si="76"/>
        <v>0</v>
      </c>
      <c r="G332" s="27">
        <f t="shared" si="77"/>
        <v>0</v>
      </c>
    </row>
    <row r="333" spans="1:7" hidden="1">
      <c r="A333" s="1">
        <v>250</v>
      </c>
      <c r="B333" s="14" t="s">
        <v>291</v>
      </c>
      <c r="C333" s="76"/>
      <c r="D333" s="24">
        <f t="shared" si="75"/>
        <v>2.459016393442623</v>
      </c>
      <c r="E333" s="7">
        <v>3</v>
      </c>
      <c r="F333" s="27">
        <f t="shared" si="76"/>
        <v>0</v>
      </c>
      <c r="G333" s="27">
        <f t="shared" si="77"/>
        <v>0</v>
      </c>
    </row>
    <row r="334" spans="1:7" ht="28.5" hidden="1">
      <c r="A334" s="1">
        <v>578</v>
      </c>
      <c r="B334" s="14" t="s">
        <v>292</v>
      </c>
      <c r="C334" s="76"/>
      <c r="D334" s="24">
        <f t="shared" si="75"/>
        <v>0.65573770491803285</v>
      </c>
      <c r="E334" s="7">
        <v>0.8</v>
      </c>
      <c r="F334" s="27">
        <f t="shared" si="76"/>
        <v>0</v>
      </c>
      <c r="G334" s="27">
        <f t="shared" si="77"/>
        <v>0</v>
      </c>
    </row>
    <row r="335" spans="1:7" hidden="1">
      <c r="A335" s="1">
        <v>142</v>
      </c>
      <c r="B335" s="14" t="s">
        <v>293</v>
      </c>
      <c r="C335" s="76"/>
      <c r="D335" s="24">
        <f t="shared" si="75"/>
        <v>0.81967213114754101</v>
      </c>
      <c r="E335" s="7">
        <v>1</v>
      </c>
      <c r="F335" s="27">
        <f t="shared" si="76"/>
        <v>0</v>
      </c>
      <c r="G335" s="27">
        <f t="shared" si="77"/>
        <v>0</v>
      </c>
    </row>
    <row r="336" spans="1:7" hidden="1">
      <c r="A336" s="1">
        <v>143</v>
      </c>
      <c r="B336" s="14" t="s">
        <v>294</v>
      </c>
      <c r="C336" s="76"/>
      <c r="D336" s="24">
        <f t="shared" si="75"/>
        <v>1.3114754098360657</v>
      </c>
      <c r="E336" s="7">
        <v>1.6</v>
      </c>
      <c r="F336" s="27">
        <f t="shared" si="76"/>
        <v>0</v>
      </c>
      <c r="G336" s="27">
        <f t="shared" si="77"/>
        <v>0</v>
      </c>
    </row>
    <row r="337" spans="1:7" ht="28.5" hidden="1">
      <c r="A337" s="1">
        <v>144</v>
      </c>
      <c r="B337" s="14" t="s">
        <v>295</v>
      </c>
      <c r="C337" s="76"/>
      <c r="D337" s="24">
        <f t="shared" si="75"/>
        <v>3.4426229508196724</v>
      </c>
      <c r="E337" s="7">
        <v>4.2</v>
      </c>
      <c r="F337" s="27">
        <f t="shared" si="76"/>
        <v>0</v>
      </c>
      <c r="G337" s="27">
        <f t="shared" si="77"/>
        <v>0</v>
      </c>
    </row>
    <row r="338" spans="1:7" hidden="1">
      <c r="A338" s="1">
        <v>1249</v>
      </c>
      <c r="B338" s="14" t="s">
        <v>296</v>
      </c>
      <c r="C338" s="76"/>
      <c r="D338" s="24">
        <f t="shared" si="75"/>
        <v>15.163934426229508</v>
      </c>
      <c r="E338" s="7">
        <v>18.5</v>
      </c>
      <c r="F338" s="27">
        <f t="shared" si="76"/>
        <v>0</v>
      </c>
      <c r="G338" s="27">
        <f t="shared" si="77"/>
        <v>0</v>
      </c>
    </row>
    <row r="339" spans="1:7" hidden="1">
      <c r="A339" s="1">
        <v>1132</v>
      </c>
      <c r="B339" s="14" t="s">
        <v>297</v>
      </c>
      <c r="C339" s="76"/>
      <c r="D339" s="24">
        <f t="shared" si="75"/>
        <v>1.8032786885245904</v>
      </c>
      <c r="E339" s="7">
        <v>2.2000000000000002</v>
      </c>
      <c r="F339" s="27">
        <f t="shared" si="76"/>
        <v>0</v>
      </c>
      <c r="G339" s="27">
        <f t="shared" si="77"/>
        <v>0</v>
      </c>
    </row>
    <row r="340" spans="1:7" hidden="1">
      <c r="A340" s="1">
        <v>1133</v>
      </c>
      <c r="B340" s="14" t="s">
        <v>298</v>
      </c>
      <c r="C340" s="76"/>
      <c r="D340" s="24">
        <f t="shared" si="75"/>
        <v>4.5081967213114753</v>
      </c>
      <c r="E340" s="7">
        <v>5.5</v>
      </c>
      <c r="F340" s="27">
        <f t="shared" si="76"/>
        <v>0</v>
      </c>
      <c r="G340" s="27">
        <f t="shared" si="77"/>
        <v>0</v>
      </c>
    </row>
    <row r="341" spans="1:7" hidden="1">
      <c r="A341" s="1">
        <v>662</v>
      </c>
      <c r="B341" s="14" t="s">
        <v>299</v>
      </c>
      <c r="C341" s="76"/>
      <c r="D341" s="24">
        <f t="shared" si="75"/>
        <v>2.6229508196721314</v>
      </c>
      <c r="E341" s="7">
        <v>3.2</v>
      </c>
      <c r="F341" s="27">
        <f t="shared" si="76"/>
        <v>0</v>
      </c>
      <c r="G341" s="27">
        <f t="shared" si="77"/>
        <v>0</v>
      </c>
    </row>
    <row r="342" spans="1:7" hidden="1">
      <c r="A342" s="1">
        <v>668</v>
      </c>
      <c r="B342" s="14" t="s">
        <v>300</v>
      </c>
      <c r="C342" s="76"/>
      <c r="D342" s="24">
        <f t="shared" si="75"/>
        <v>6.1475409836065573</v>
      </c>
      <c r="E342" s="7">
        <v>7.5</v>
      </c>
      <c r="F342" s="27">
        <f t="shared" si="76"/>
        <v>0</v>
      </c>
      <c r="G342" s="27">
        <f t="shared" si="77"/>
        <v>0</v>
      </c>
    </row>
    <row r="343" spans="1:7" hidden="1">
      <c r="A343" s="1">
        <v>278</v>
      </c>
      <c r="B343" s="14" t="s">
        <v>301</v>
      </c>
      <c r="C343" s="76"/>
      <c r="D343" s="24">
        <f t="shared" si="75"/>
        <v>0.65573770491803285</v>
      </c>
      <c r="E343" s="7">
        <v>0.8</v>
      </c>
      <c r="F343" s="27">
        <f t="shared" si="76"/>
        <v>0</v>
      </c>
      <c r="G343" s="27">
        <f t="shared" si="77"/>
        <v>0</v>
      </c>
    </row>
    <row r="344" spans="1:7" hidden="1">
      <c r="A344" s="1">
        <v>279</v>
      </c>
      <c r="B344" s="14" t="s">
        <v>302</v>
      </c>
      <c r="C344" s="76"/>
      <c r="D344" s="24">
        <f t="shared" si="75"/>
        <v>0.90163934426229519</v>
      </c>
      <c r="E344" s="7">
        <v>1.1000000000000001</v>
      </c>
      <c r="F344" s="27">
        <f t="shared" si="76"/>
        <v>0</v>
      </c>
      <c r="G344" s="27">
        <f t="shared" si="77"/>
        <v>0</v>
      </c>
    </row>
    <row r="345" spans="1:7" hidden="1">
      <c r="A345" s="1">
        <v>280</v>
      </c>
      <c r="B345" s="14" t="s">
        <v>303</v>
      </c>
      <c r="C345" s="76"/>
      <c r="D345" s="24">
        <f t="shared" si="75"/>
        <v>1.3934426229508199</v>
      </c>
      <c r="E345" s="7">
        <v>1.7000000000000002</v>
      </c>
      <c r="F345" s="27">
        <f t="shared" si="76"/>
        <v>0</v>
      </c>
      <c r="G345" s="27">
        <f t="shared" si="77"/>
        <v>0</v>
      </c>
    </row>
    <row r="346" spans="1:7" hidden="1">
      <c r="A346" s="1">
        <v>311</v>
      </c>
      <c r="B346" s="14" t="s">
        <v>304</v>
      </c>
      <c r="C346" s="76"/>
      <c r="D346" s="24">
        <f t="shared" si="75"/>
        <v>1.1475409836065573</v>
      </c>
      <c r="E346" s="7">
        <v>1.4</v>
      </c>
      <c r="F346" s="27">
        <f t="shared" si="76"/>
        <v>0</v>
      </c>
      <c r="G346" s="27">
        <f t="shared" si="77"/>
        <v>0</v>
      </c>
    </row>
    <row r="347" spans="1:7" hidden="1">
      <c r="A347" s="1">
        <v>303</v>
      </c>
      <c r="B347" s="14" t="s">
        <v>305</v>
      </c>
      <c r="C347" s="76"/>
      <c r="D347" s="24">
        <f t="shared" si="75"/>
        <v>1.8032786885245904</v>
      </c>
      <c r="E347" s="7">
        <v>2.2000000000000002</v>
      </c>
      <c r="F347" s="27">
        <f t="shared" si="76"/>
        <v>0</v>
      </c>
      <c r="G347" s="27">
        <f t="shared" si="77"/>
        <v>0</v>
      </c>
    </row>
    <row r="348" spans="1:7" ht="28.5" hidden="1">
      <c r="A348" s="1">
        <v>1227</v>
      </c>
      <c r="B348" s="14" t="s">
        <v>306</v>
      </c>
      <c r="C348" s="76"/>
      <c r="D348" s="24">
        <f t="shared" si="75"/>
        <v>0.73770491803278693</v>
      </c>
      <c r="E348" s="7">
        <v>0.9</v>
      </c>
      <c r="F348" s="27">
        <f t="shared" si="76"/>
        <v>0</v>
      </c>
      <c r="G348" s="27">
        <f t="shared" si="77"/>
        <v>0</v>
      </c>
    </row>
    <row r="349" spans="1:7" ht="28.5" hidden="1">
      <c r="A349" s="1">
        <v>1134</v>
      </c>
      <c r="B349" s="14" t="s">
        <v>307</v>
      </c>
      <c r="C349" s="76"/>
      <c r="D349" s="24">
        <f t="shared" si="75"/>
        <v>1.0655737704918034</v>
      </c>
      <c r="E349" s="7">
        <v>1.3</v>
      </c>
      <c r="F349" s="27">
        <f t="shared" si="76"/>
        <v>0</v>
      </c>
      <c r="G349" s="27">
        <f t="shared" si="77"/>
        <v>0</v>
      </c>
    </row>
    <row r="350" spans="1:7" hidden="1">
      <c r="A350" s="1">
        <v>1049</v>
      </c>
      <c r="B350" s="14" t="s">
        <v>308</v>
      </c>
      <c r="C350" s="76"/>
      <c r="D350" s="24">
        <f t="shared" si="75"/>
        <v>1.7213114754098362</v>
      </c>
      <c r="E350" s="7">
        <v>2.1</v>
      </c>
      <c r="F350" s="27">
        <f t="shared" si="76"/>
        <v>0</v>
      </c>
      <c r="G350" s="27">
        <f t="shared" si="77"/>
        <v>0</v>
      </c>
    </row>
    <row r="351" spans="1:7" ht="28.5" hidden="1">
      <c r="A351" s="1">
        <v>577</v>
      </c>
      <c r="B351" s="14" t="s">
        <v>309</v>
      </c>
      <c r="C351" s="76"/>
      <c r="D351" s="25">
        <f t="shared" si="75"/>
        <v>10.245901639344263</v>
      </c>
      <c r="E351" s="8">
        <v>12.5</v>
      </c>
      <c r="F351" s="27">
        <f t="shared" si="76"/>
        <v>0</v>
      </c>
      <c r="G351" s="27">
        <f t="shared" si="77"/>
        <v>0</v>
      </c>
    </row>
    <row r="352" spans="1:7" ht="28.5" hidden="1">
      <c r="A352" s="1">
        <v>540</v>
      </c>
      <c r="B352" s="14" t="s">
        <v>310</v>
      </c>
      <c r="C352" s="76"/>
      <c r="D352" s="24">
        <f t="shared" si="75"/>
        <v>8.6065573770491799</v>
      </c>
      <c r="E352" s="7">
        <v>10.5</v>
      </c>
      <c r="F352" s="27">
        <f t="shared" si="76"/>
        <v>0</v>
      </c>
      <c r="G352" s="27">
        <f t="shared" si="77"/>
        <v>0</v>
      </c>
    </row>
    <row r="353" spans="1:7" hidden="1">
      <c r="A353" s="1">
        <v>705</v>
      </c>
      <c r="B353" s="14" t="s">
        <v>311</v>
      </c>
      <c r="C353" s="76"/>
      <c r="D353" s="24">
        <f t="shared" si="75"/>
        <v>5.7377049180327866</v>
      </c>
      <c r="E353" s="7">
        <v>7</v>
      </c>
      <c r="F353" s="27">
        <f t="shared" si="76"/>
        <v>0</v>
      </c>
      <c r="G353" s="27">
        <f t="shared" si="77"/>
        <v>0</v>
      </c>
    </row>
    <row r="354" spans="1:7" hidden="1">
      <c r="A354" s="1"/>
      <c r="B354" s="14"/>
      <c r="C354" s="76"/>
      <c r="D354" s="24"/>
      <c r="E354" s="7"/>
      <c r="F354" s="27"/>
      <c r="G354" s="27"/>
    </row>
    <row r="355" spans="1:7" ht="15.75" hidden="1" thickBot="1">
      <c r="A355" s="39" t="s">
        <v>7</v>
      </c>
      <c r="B355" s="38" t="s">
        <v>312</v>
      </c>
      <c r="C355" s="40"/>
      <c r="D355" s="34"/>
      <c r="E355" s="34"/>
      <c r="F355" s="39"/>
      <c r="G355" s="39"/>
    </row>
    <row r="356" spans="1:7" hidden="1">
      <c r="A356" s="1">
        <v>148</v>
      </c>
      <c r="B356" s="14" t="s">
        <v>313</v>
      </c>
      <c r="C356" s="76"/>
      <c r="D356" s="24">
        <f t="shared" ref="D356:D365" si="78">E356/1.22</f>
        <v>2.0491803278688523</v>
      </c>
      <c r="E356" s="7">
        <v>2.5</v>
      </c>
      <c r="F356" s="27">
        <f t="shared" ref="F356:F415" si="79">C356*D356</f>
        <v>0</v>
      </c>
      <c r="G356" s="27">
        <f t="shared" ref="G356:G365" si="80">E356*C356</f>
        <v>0</v>
      </c>
    </row>
    <row r="357" spans="1:7" hidden="1">
      <c r="A357" s="1">
        <v>149</v>
      </c>
      <c r="B357" s="14" t="s">
        <v>314</v>
      </c>
      <c r="C357" s="76"/>
      <c r="D357" s="24">
        <f t="shared" si="78"/>
        <v>4.0163934426229515</v>
      </c>
      <c r="E357" s="7">
        <v>4.9000000000000004</v>
      </c>
      <c r="F357" s="27">
        <f t="shared" si="79"/>
        <v>0</v>
      </c>
      <c r="G357" s="27">
        <f t="shared" si="80"/>
        <v>0</v>
      </c>
    </row>
    <row r="358" spans="1:7" hidden="1">
      <c r="A358" s="1">
        <v>1276</v>
      </c>
      <c r="B358" s="14" t="s">
        <v>315</v>
      </c>
      <c r="C358" s="76"/>
      <c r="D358" s="24">
        <f t="shared" si="78"/>
        <v>5.9016393442622954</v>
      </c>
      <c r="E358" s="7">
        <v>7.2</v>
      </c>
      <c r="F358" s="27">
        <f t="shared" si="79"/>
        <v>0</v>
      </c>
      <c r="G358" s="27">
        <f t="shared" si="80"/>
        <v>0</v>
      </c>
    </row>
    <row r="359" spans="1:7" hidden="1">
      <c r="A359" s="1">
        <v>921</v>
      </c>
      <c r="B359" s="14" t="s">
        <v>316</v>
      </c>
      <c r="C359" s="76"/>
      <c r="D359" s="24">
        <f t="shared" si="78"/>
        <v>1.2295081967213115</v>
      </c>
      <c r="E359" s="7">
        <v>1.5</v>
      </c>
      <c r="F359" s="27">
        <f t="shared" si="79"/>
        <v>0</v>
      </c>
      <c r="G359" s="27">
        <f t="shared" si="80"/>
        <v>0</v>
      </c>
    </row>
    <row r="360" spans="1:7" hidden="1">
      <c r="A360" s="1">
        <v>922</v>
      </c>
      <c r="B360" s="14" t="s">
        <v>317</v>
      </c>
      <c r="C360" s="76"/>
      <c r="D360" s="24">
        <f t="shared" si="78"/>
        <v>2.459016393442623</v>
      </c>
      <c r="E360" s="7">
        <v>3</v>
      </c>
      <c r="F360" s="27">
        <f t="shared" si="79"/>
        <v>0</v>
      </c>
      <c r="G360" s="27">
        <f t="shared" si="80"/>
        <v>0</v>
      </c>
    </row>
    <row r="361" spans="1:7" hidden="1">
      <c r="A361" s="1">
        <v>1135</v>
      </c>
      <c r="B361" s="14" t="s">
        <v>318</v>
      </c>
      <c r="C361" s="76"/>
      <c r="D361" s="24">
        <f t="shared" si="78"/>
        <v>2.377049180327869</v>
      </c>
      <c r="E361" s="7">
        <v>2.9</v>
      </c>
      <c r="F361" s="27">
        <f t="shared" si="79"/>
        <v>0</v>
      </c>
      <c r="G361" s="27">
        <f t="shared" si="80"/>
        <v>0</v>
      </c>
    </row>
    <row r="362" spans="1:7" ht="28.5" hidden="1">
      <c r="A362" s="1">
        <v>1251</v>
      </c>
      <c r="B362" s="14" t="s">
        <v>319</v>
      </c>
      <c r="C362" s="76"/>
      <c r="D362" s="24">
        <f t="shared" si="78"/>
        <v>3.4426229508196724</v>
      </c>
      <c r="E362" s="7">
        <v>4.2</v>
      </c>
      <c r="F362" s="27">
        <f t="shared" si="79"/>
        <v>0</v>
      </c>
      <c r="G362" s="27">
        <f t="shared" si="80"/>
        <v>0</v>
      </c>
    </row>
    <row r="363" spans="1:7" hidden="1">
      <c r="A363" s="1">
        <v>1228</v>
      </c>
      <c r="B363" s="14" t="s">
        <v>320</v>
      </c>
      <c r="C363" s="76"/>
      <c r="D363" s="24">
        <f t="shared" si="78"/>
        <v>0.81967213114754101</v>
      </c>
      <c r="E363" s="7">
        <v>1</v>
      </c>
      <c r="F363" s="27">
        <f t="shared" si="79"/>
        <v>0</v>
      </c>
      <c r="G363" s="27">
        <f t="shared" si="80"/>
        <v>0</v>
      </c>
    </row>
    <row r="364" spans="1:7" ht="28.5" hidden="1">
      <c r="A364" s="1">
        <v>883</v>
      </c>
      <c r="B364" s="13" t="s">
        <v>321</v>
      </c>
      <c r="C364" s="76"/>
      <c r="D364" s="24">
        <f t="shared" si="78"/>
        <v>3.9344262295081966</v>
      </c>
      <c r="E364" s="7">
        <v>4.8</v>
      </c>
      <c r="F364" s="27">
        <f t="shared" si="79"/>
        <v>0</v>
      </c>
      <c r="G364" s="27">
        <f t="shared" si="80"/>
        <v>0</v>
      </c>
    </row>
    <row r="365" spans="1:7" ht="28.5" hidden="1">
      <c r="A365" s="1">
        <v>348</v>
      </c>
      <c r="B365" s="13" t="s">
        <v>322</v>
      </c>
      <c r="C365" s="76"/>
      <c r="D365" s="24">
        <f t="shared" si="78"/>
        <v>3.1967213114754101</v>
      </c>
      <c r="E365" s="7">
        <v>3.9</v>
      </c>
      <c r="F365" s="27">
        <f t="shared" si="79"/>
        <v>0</v>
      </c>
      <c r="G365" s="27">
        <f t="shared" si="80"/>
        <v>0</v>
      </c>
    </row>
    <row r="366" spans="1:7" hidden="1">
      <c r="A366" s="1"/>
      <c r="B366" s="13"/>
      <c r="C366" s="76"/>
      <c r="D366" s="24"/>
      <c r="E366" s="7"/>
      <c r="F366" s="27"/>
      <c r="G366" s="27"/>
    </row>
    <row r="367" spans="1:7" ht="15.75" hidden="1" thickBot="1">
      <c r="A367" s="39" t="s">
        <v>7</v>
      </c>
      <c r="B367" s="38" t="s">
        <v>323</v>
      </c>
      <c r="C367" s="40"/>
      <c r="D367" s="34"/>
      <c r="E367" s="34"/>
      <c r="F367" s="39"/>
      <c r="G367" s="39"/>
    </row>
    <row r="368" spans="1:7" ht="28.5" hidden="1">
      <c r="A368" s="1">
        <v>1050</v>
      </c>
      <c r="B368" s="13" t="s">
        <v>324</v>
      </c>
      <c r="C368" s="76"/>
      <c r="D368" s="24">
        <f t="shared" ref="D368:D374" si="81">E368/1.22</f>
        <v>12.704918032786885</v>
      </c>
      <c r="E368" s="7">
        <v>15.5</v>
      </c>
      <c r="F368" s="27">
        <f t="shared" si="79"/>
        <v>0</v>
      </c>
      <c r="G368" s="27">
        <f t="shared" ref="G368:G374" si="82">E368*C368</f>
        <v>0</v>
      </c>
    </row>
    <row r="369" spans="1:8" ht="28.5" hidden="1">
      <c r="A369" s="1">
        <v>460</v>
      </c>
      <c r="B369" s="13" t="s">
        <v>325</v>
      </c>
      <c r="C369" s="76"/>
      <c r="D369" s="24">
        <f t="shared" si="81"/>
        <v>7.3770491803278686</v>
      </c>
      <c r="E369" s="7">
        <v>9</v>
      </c>
      <c r="F369" s="27">
        <f t="shared" si="79"/>
        <v>0</v>
      </c>
      <c r="G369" s="27">
        <f t="shared" si="82"/>
        <v>0</v>
      </c>
    </row>
    <row r="370" spans="1:8" ht="28.5" hidden="1">
      <c r="A370" s="1">
        <v>1277</v>
      </c>
      <c r="B370" s="13" t="s">
        <v>326</v>
      </c>
      <c r="C370" s="76"/>
      <c r="D370" s="24">
        <f t="shared" si="81"/>
        <v>8.1147540983606561</v>
      </c>
      <c r="E370" s="7">
        <v>9.9</v>
      </c>
      <c r="F370" s="27">
        <f t="shared" si="79"/>
        <v>0</v>
      </c>
      <c r="G370" s="27">
        <f t="shared" si="82"/>
        <v>0</v>
      </c>
    </row>
    <row r="371" spans="1:8" ht="28.5" hidden="1">
      <c r="A371" s="1">
        <v>379</v>
      </c>
      <c r="B371" s="13" t="s">
        <v>327</v>
      </c>
      <c r="C371" s="76"/>
      <c r="D371" s="24">
        <f t="shared" si="81"/>
        <v>5.4918032786885247</v>
      </c>
      <c r="E371" s="7">
        <v>6.7</v>
      </c>
      <c r="F371" s="27">
        <f t="shared" si="79"/>
        <v>0</v>
      </c>
      <c r="G371" s="27">
        <f t="shared" si="82"/>
        <v>0</v>
      </c>
    </row>
    <row r="372" spans="1:8" ht="28.5" hidden="1">
      <c r="A372" s="1">
        <v>164</v>
      </c>
      <c r="B372" s="13" t="s">
        <v>328</v>
      </c>
      <c r="C372" s="76"/>
      <c r="D372" s="24">
        <f t="shared" si="81"/>
        <v>2.8688524590163933</v>
      </c>
      <c r="E372" s="7">
        <v>3.5</v>
      </c>
      <c r="F372" s="27">
        <f t="shared" si="79"/>
        <v>0</v>
      </c>
      <c r="G372" s="27">
        <f t="shared" si="82"/>
        <v>0</v>
      </c>
    </row>
    <row r="373" spans="1:8" hidden="1">
      <c r="A373" s="1">
        <v>304</v>
      </c>
      <c r="B373" s="14" t="s">
        <v>329</v>
      </c>
      <c r="C373" s="76"/>
      <c r="D373" s="24">
        <f t="shared" si="81"/>
        <v>2.459016393442623</v>
      </c>
      <c r="E373" s="7">
        <v>3</v>
      </c>
      <c r="F373" s="27">
        <f t="shared" si="79"/>
        <v>0</v>
      </c>
      <c r="G373" s="27">
        <f t="shared" si="82"/>
        <v>0</v>
      </c>
    </row>
    <row r="374" spans="1:8" hidden="1">
      <c r="A374" s="1">
        <v>971</v>
      </c>
      <c r="B374" s="14" t="s">
        <v>330</v>
      </c>
      <c r="C374" s="76"/>
      <c r="D374" s="24">
        <f t="shared" si="81"/>
        <v>5.081967213114754</v>
      </c>
      <c r="E374" s="7">
        <v>6.2</v>
      </c>
      <c r="F374" s="27">
        <f t="shared" si="79"/>
        <v>0</v>
      </c>
      <c r="G374" s="27">
        <f t="shared" si="82"/>
        <v>0</v>
      </c>
    </row>
    <row r="375" spans="1:8" hidden="1">
      <c r="A375" s="1"/>
      <c r="B375" s="14"/>
      <c r="C375" s="76"/>
      <c r="D375" s="24"/>
      <c r="E375" s="7"/>
      <c r="F375" s="27"/>
      <c r="G375" s="27"/>
    </row>
    <row r="376" spans="1:8" ht="15.75" hidden="1" thickBot="1">
      <c r="A376" s="39"/>
      <c r="B376" s="38" t="s">
        <v>331</v>
      </c>
      <c r="C376" s="40"/>
      <c r="D376" s="34"/>
      <c r="E376" s="34"/>
      <c r="F376" s="39"/>
      <c r="G376" s="39"/>
    </row>
    <row r="377" spans="1:8" ht="28.5" hidden="1">
      <c r="A377" s="1">
        <v>150</v>
      </c>
      <c r="B377" s="13" t="s">
        <v>332</v>
      </c>
      <c r="C377" s="76"/>
      <c r="D377" s="24">
        <f>E377/1.22</f>
        <v>18.032786885245901</v>
      </c>
      <c r="E377" s="7">
        <v>22</v>
      </c>
      <c r="F377" s="27">
        <f t="shared" si="79"/>
        <v>0</v>
      </c>
      <c r="G377" s="27">
        <f>E377*C377</f>
        <v>0</v>
      </c>
    </row>
    <row r="378" spans="1:8" hidden="1">
      <c r="A378" s="1"/>
      <c r="B378" s="13"/>
      <c r="C378" s="76"/>
      <c r="D378" s="24"/>
      <c r="E378" s="7"/>
      <c r="F378" s="27"/>
      <c r="G378" s="27"/>
    </row>
    <row r="379" spans="1:8" ht="15.75" hidden="1" thickBot="1">
      <c r="A379" s="39" t="s">
        <v>7</v>
      </c>
      <c r="B379" s="38" t="s">
        <v>333</v>
      </c>
      <c r="C379" s="40"/>
      <c r="D379" s="34"/>
      <c r="E379" s="34"/>
      <c r="F379" s="39"/>
      <c r="G379" s="39"/>
    </row>
    <row r="380" spans="1:8" ht="28.5" hidden="1">
      <c r="A380" s="1">
        <v>155</v>
      </c>
      <c r="B380" s="12" t="s">
        <v>334</v>
      </c>
      <c r="C380" s="76"/>
      <c r="D380" s="24">
        <f>E380/1.22</f>
        <v>13.934426229508198</v>
      </c>
      <c r="E380" s="7">
        <v>17</v>
      </c>
      <c r="F380" s="27">
        <f t="shared" si="79"/>
        <v>0</v>
      </c>
      <c r="G380" s="27">
        <f t="shared" ref="G380:G385" si="83">E380*C380</f>
        <v>0</v>
      </c>
    </row>
    <row r="381" spans="1:8" ht="28.5" hidden="1">
      <c r="A381" s="1">
        <v>1136</v>
      </c>
      <c r="B381" s="12" t="s">
        <v>335</v>
      </c>
      <c r="C381" s="76"/>
      <c r="D381" s="24">
        <f>E381/1.22</f>
        <v>14.754098360655737</v>
      </c>
      <c r="E381" s="7">
        <v>18</v>
      </c>
      <c r="F381" s="27">
        <f t="shared" si="79"/>
        <v>0</v>
      </c>
      <c r="G381" s="27">
        <f t="shared" si="83"/>
        <v>0</v>
      </c>
    </row>
    <row r="382" spans="1:8" ht="28.5" hidden="1">
      <c r="A382" s="3">
        <v>1252</v>
      </c>
      <c r="B382" s="17" t="s">
        <v>336</v>
      </c>
      <c r="C382" s="76"/>
      <c r="D382" s="24">
        <f>E382/1.22</f>
        <v>14.754098360655737</v>
      </c>
      <c r="E382" s="8">
        <v>18</v>
      </c>
      <c r="F382" s="27">
        <f t="shared" si="79"/>
        <v>0</v>
      </c>
      <c r="G382" s="27">
        <f t="shared" si="83"/>
        <v>0</v>
      </c>
      <c r="H382" s="4" t="s">
        <v>7</v>
      </c>
    </row>
    <row r="383" spans="1:8" ht="28.5" hidden="1">
      <c r="A383" s="1">
        <v>884</v>
      </c>
      <c r="B383" s="13" t="s">
        <v>337</v>
      </c>
      <c r="C383" s="76"/>
      <c r="D383" s="24">
        <f>E382/1.22</f>
        <v>14.754098360655737</v>
      </c>
      <c r="E383" s="26">
        <v>4.5</v>
      </c>
      <c r="F383" s="27">
        <f t="shared" si="79"/>
        <v>0</v>
      </c>
      <c r="G383" s="27">
        <f t="shared" si="83"/>
        <v>0</v>
      </c>
    </row>
    <row r="384" spans="1:8" ht="28.5" hidden="1">
      <c r="A384" s="1">
        <v>767</v>
      </c>
      <c r="B384" s="13" t="s">
        <v>338</v>
      </c>
      <c r="C384" s="76"/>
      <c r="D384" s="24">
        <f>E384/1.22</f>
        <v>6.557377049180328</v>
      </c>
      <c r="E384" s="7">
        <v>8</v>
      </c>
      <c r="F384" s="27">
        <f t="shared" si="79"/>
        <v>0</v>
      </c>
      <c r="G384" s="27">
        <f t="shared" si="83"/>
        <v>0</v>
      </c>
    </row>
    <row r="385" spans="1:7" hidden="1">
      <c r="A385" s="1"/>
      <c r="B385" s="13"/>
      <c r="C385" s="76"/>
      <c r="D385" s="24"/>
      <c r="E385" s="7"/>
      <c r="F385" s="27"/>
      <c r="G385" s="27">
        <f t="shared" si="83"/>
        <v>0</v>
      </c>
    </row>
    <row r="386" spans="1:7" ht="30.75" hidden="1" thickBot="1">
      <c r="A386" s="39" t="s">
        <v>7</v>
      </c>
      <c r="B386" s="38" t="s">
        <v>339</v>
      </c>
      <c r="C386" s="40"/>
      <c r="D386" s="34"/>
      <c r="E386" s="34"/>
      <c r="F386" s="39"/>
      <c r="G386" s="39"/>
    </row>
    <row r="387" spans="1:7" ht="28.5" hidden="1">
      <c r="A387" s="1">
        <v>158</v>
      </c>
      <c r="B387" s="13" t="s">
        <v>340</v>
      </c>
      <c r="C387" s="76"/>
      <c r="D387" s="24">
        <f>E387/1.22</f>
        <v>13.934426229508198</v>
      </c>
      <c r="E387" s="7">
        <v>17</v>
      </c>
      <c r="F387" s="27">
        <f t="shared" si="79"/>
        <v>0</v>
      </c>
      <c r="G387" s="27">
        <f>E387*C387</f>
        <v>0</v>
      </c>
    </row>
    <row r="388" spans="1:7" hidden="1">
      <c r="A388" s="1">
        <v>659</v>
      </c>
      <c r="B388" s="13" t="s">
        <v>341</v>
      </c>
      <c r="C388" s="76"/>
      <c r="D388" s="24">
        <f>E388/1.22</f>
        <v>2.7868852459016393</v>
      </c>
      <c r="E388" s="7">
        <v>3.4</v>
      </c>
      <c r="F388" s="27">
        <f t="shared" si="79"/>
        <v>0</v>
      </c>
      <c r="G388" s="27">
        <f>E388*C388</f>
        <v>0</v>
      </c>
    </row>
    <row r="389" spans="1:7" ht="28.5" hidden="1">
      <c r="A389" s="1">
        <v>653</v>
      </c>
      <c r="B389" s="13" t="s">
        <v>342</v>
      </c>
      <c r="C389" s="76"/>
      <c r="D389" s="24">
        <f>E389/1.22</f>
        <v>2.7049180327868854</v>
      </c>
      <c r="E389" s="7">
        <v>3.3</v>
      </c>
      <c r="F389" s="27">
        <f t="shared" si="79"/>
        <v>0</v>
      </c>
      <c r="G389" s="27">
        <f>E389*C389</f>
        <v>0</v>
      </c>
    </row>
    <row r="390" spans="1:7" hidden="1">
      <c r="A390" s="1"/>
      <c r="B390" s="13"/>
      <c r="C390" s="76"/>
      <c r="D390" s="24"/>
      <c r="E390" s="7"/>
      <c r="F390" s="27"/>
      <c r="G390" s="27"/>
    </row>
    <row r="391" spans="1:7" ht="15.75" hidden="1" thickBot="1">
      <c r="A391" s="39"/>
      <c r="B391" s="38" t="s">
        <v>343</v>
      </c>
      <c r="C391" s="40"/>
      <c r="D391" s="34"/>
      <c r="E391" s="34"/>
      <c r="F391" s="39"/>
      <c r="G391" s="39"/>
    </row>
    <row r="392" spans="1:7" hidden="1">
      <c r="A392" s="1">
        <v>792</v>
      </c>
      <c r="B392" s="13" t="s">
        <v>344</v>
      </c>
      <c r="C392" s="76"/>
      <c r="D392" s="24">
        <f>E392/1.22</f>
        <v>5.3278688524590168</v>
      </c>
      <c r="E392" s="7">
        <v>6.5</v>
      </c>
      <c r="F392" s="27">
        <f t="shared" si="79"/>
        <v>0</v>
      </c>
      <c r="G392" s="27">
        <f>E392*C392</f>
        <v>0</v>
      </c>
    </row>
    <row r="393" spans="1:7" ht="28.5" hidden="1">
      <c r="A393" s="1">
        <v>1097</v>
      </c>
      <c r="B393" s="13" t="s">
        <v>345</v>
      </c>
      <c r="C393" s="76"/>
      <c r="D393" s="24">
        <f>E393/1.22</f>
        <v>9.0163934426229506</v>
      </c>
      <c r="E393" s="7">
        <v>11</v>
      </c>
      <c r="F393" s="27">
        <f t="shared" si="79"/>
        <v>0</v>
      </c>
      <c r="G393" s="27">
        <f>E393*C393</f>
        <v>0</v>
      </c>
    </row>
    <row r="394" spans="1:7" hidden="1">
      <c r="A394" s="1"/>
      <c r="B394" s="13"/>
      <c r="C394" s="76"/>
      <c r="D394" s="24"/>
      <c r="E394" s="7"/>
      <c r="F394" s="27"/>
      <c r="G394" s="27"/>
    </row>
    <row r="395" spans="1:7" ht="15.75" hidden="1" thickBot="1">
      <c r="A395" s="39" t="s">
        <v>7</v>
      </c>
      <c r="B395" s="38" t="s">
        <v>346</v>
      </c>
      <c r="C395" s="40"/>
      <c r="D395" s="34"/>
      <c r="E395" s="34"/>
      <c r="F395" s="39"/>
      <c r="G395" s="39"/>
    </row>
    <row r="396" spans="1:7" hidden="1">
      <c r="A396" s="1">
        <v>1300</v>
      </c>
      <c r="B396" s="13" t="s">
        <v>347</v>
      </c>
      <c r="C396" s="76"/>
      <c r="D396" s="24">
        <f>E396/1.22</f>
        <v>2.0491803278688523</v>
      </c>
      <c r="E396" s="7">
        <v>2.5</v>
      </c>
      <c r="F396" s="27">
        <f t="shared" si="79"/>
        <v>0</v>
      </c>
      <c r="G396" s="27">
        <f>E396*C396</f>
        <v>0</v>
      </c>
    </row>
    <row r="397" spans="1:7" hidden="1">
      <c r="A397" s="1">
        <v>776</v>
      </c>
      <c r="B397" s="13" t="s">
        <v>348</v>
      </c>
      <c r="C397" s="76"/>
      <c r="D397" s="24">
        <f>E397/1.22</f>
        <v>5.7377049180327866</v>
      </c>
      <c r="E397" s="7">
        <v>7</v>
      </c>
      <c r="F397" s="27">
        <f t="shared" si="79"/>
        <v>0</v>
      </c>
      <c r="G397" s="27">
        <f>E397*C397</f>
        <v>0</v>
      </c>
    </row>
    <row r="398" spans="1:7" ht="28.5" hidden="1">
      <c r="A398" s="1">
        <v>261</v>
      </c>
      <c r="B398" s="13" t="s">
        <v>349</v>
      </c>
      <c r="C398" s="76"/>
      <c r="D398" s="24">
        <f>E398/1.22</f>
        <v>6.1475409836065573</v>
      </c>
      <c r="E398" s="7">
        <v>7.5</v>
      </c>
      <c r="F398" s="27">
        <f t="shared" si="79"/>
        <v>0</v>
      </c>
      <c r="G398" s="27">
        <f>E398*C398</f>
        <v>0</v>
      </c>
    </row>
    <row r="399" spans="1:7" hidden="1">
      <c r="A399" s="1"/>
      <c r="B399" s="14"/>
      <c r="C399" s="76"/>
      <c r="D399" s="24"/>
      <c r="E399" s="7" t="s">
        <v>1009</v>
      </c>
      <c r="F399" s="27"/>
      <c r="G399" s="27"/>
    </row>
    <row r="400" spans="1:7" ht="15.75" hidden="1" thickBot="1">
      <c r="A400" s="39" t="s">
        <v>7</v>
      </c>
      <c r="B400" s="38" t="s">
        <v>350</v>
      </c>
      <c r="C400" s="40"/>
      <c r="D400" s="34"/>
      <c r="E400" s="34"/>
      <c r="F400" s="39"/>
      <c r="G400" s="39"/>
    </row>
    <row r="401" spans="1:7" hidden="1">
      <c r="A401" s="1">
        <v>165</v>
      </c>
      <c r="B401" s="13" t="s">
        <v>351</v>
      </c>
      <c r="C401" s="76"/>
      <c r="D401" s="24">
        <f>E401/1.22</f>
        <v>1.2295081967213115</v>
      </c>
      <c r="E401" s="7">
        <v>1.5</v>
      </c>
      <c r="F401" s="27">
        <f t="shared" si="79"/>
        <v>0</v>
      </c>
      <c r="G401" s="27">
        <f>E401*C401</f>
        <v>0</v>
      </c>
    </row>
    <row r="402" spans="1:7" hidden="1">
      <c r="A402" s="1">
        <v>1137</v>
      </c>
      <c r="B402" s="13" t="s">
        <v>352</v>
      </c>
      <c r="C402" s="76"/>
      <c r="D402" s="24">
        <f>E402/1.22</f>
        <v>0.4098360655737705</v>
      </c>
      <c r="E402" s="7">
        <v>0.5</v>
      </c>
      <c r="F402" s="27">
        <f t="shared" si="79"/>
        <v>0</v>
      </c>
      <c r="G402" s="27">
        <f>E402*C402</f>
        <v>0</v>
      </c>
    </row>
    <row r="403" spans="1:7" hidden="1">
      <c r="A403" s="1">
        <v>1138</v>
      </c>
      <c r="B403" s="13" t="s">
        <v>353</v>
      </c>
      <c r="C403" s="76"/>
      <c r="D403" s="24">
        <f>E403/1.22</f>
        <v>0.4098360655737705</v>
      </c>
      <c r="E403" s="7">
        <v>0.5</v>
      </c>
      <c r="F403" s="27">
        <f t="shared" si="79"/>
        <v>0</v>
      </c>
      <c r="G403" s="27">
        <f>E403*C403</f>
        <v>0</v>
      </c>
    </row>
    <row r="404" spans="1:7" hidden="1">
      <c r="A404" s="1"/>
      <c r="B404" s="13"/>
      <c r="C404" s="76"/>
      <c r="D404" s="24"/>
      <c r="E404" s="7"/>
      <c r="F404" s="27"/>
      <c r="G404" s="27"/>
    </row>
    <row r="405" spans="1:7" ht="15.75" hidden="1" thickBot="1">
      <c r="A405" s="39" t="s">
        <v>7</v>
      </c>
      <c r="B405" s="38" t="s">
        <v>354</v>
      </c>
      <c r="C405" s="40"/>
      <c r="D405" s="34"/>
      <c r="E405" s="34"/>
      <c r="F405" s="39"/>
      <c r="G405" s="39"/>
    </row>
    <row r="406" spans="1:7" hidden="1">
      <c r="A406" s="1">
        <v>1014</v>
      </c>
      <c r="B406" s="12" t="s">
        <v>355</v>
      </c>
      <c r="C406" s="76"/>
      <c r="D406" s="24">
        <f>E406/1.22</f>
        <v>2.2131147540983607</v>
      </c>
      <c r="E406" s="7">
        <v>2.7</v>
      </c>
      <c r="F406" s="27">
        <f t="shared" si="79"/>
        <v>0</v>
      </c>
      <c r="G406" s="27">
        <f>E406*C406</f>
        <v>0</v>
      </c>
    </row>
    <row r="407" spans="1:7" hidden="1">
      <c r="A407" s="1">
        <v>1015</v>
      </c>
      <c r="B407" s="12" t="s">
        <v>356</v>
      </c>
      <c r="C407" s="76"/>
      <c r="D407" s="24">
        <f>E407/1.22</f>
        <v>2.2950819672131146</v>
      </c>
      <c r="E407" s="7">
        <v>2.8</v>
      </c>
      <c r="F407" s="27">
        <f t="shared" si="79"/>
        <v>0</v>
      </c>
      <c r="G407" s="27">
        <f>E407*C407</f>
        <v>0</v>
      </c>
    </row>
    <row r="408" spans="1:7" hidden="1">
      <c r="A408" s="1">
        <v>1110</v>
      </c>
      <c r="B408" s="12" t="s">
        <v>357</v>
      </c>
      <c r="C408" s="76"/>
      <c r="D408" s="24">
        <f>E408/1.22</f>
        <v>2.6229508196721314</v>
      </c>
      <c r="E408" s="7">
        <v>3.2</v>
      </c>
      <c r="F408" s="27">
        <f t="shared" si="79"/>
        <v>0</v>
      </c>
      <c r="G408" s="27">
        <f>E408*C408</f>
        <v>0</v>
      </c>
    </row>
    <row r="409" spans="1:7" hidden="1">
      <c r="A409" s="1"/>
      <c r="B409" s="12"/>
      <c r="C409" s="76"/>
      <c r="D409" s="24"/>
      <c r="E409" s="7"/>
      <c r="F409" s="27"/>
      <c r="G409" s="27"/>
    </row>
    <row r="410" spans="1:7" ht="15.75" hidden="1" thickBot="1">
      <c r="A410" s="39" t="s">
        <v>7</v>
      </c>
      <c r="B410" s="38" t="s">
        <v>358</v>
      </c>
      <c r="C410" s="40"/>
      <c r="D410" s="34"/>
      <c r="E410" s="34"/>
      <c r="F410" s="39"/>
      <c r="G410" s="39"/>
    </row>
    <row r="411" spans="1:7" hidden="1">
      <c r="A411" s="1">
        <v>168</v>
      </c>
      <c r="B411" s="14" t="s">
        <v>359</v>
      </c>
      <c r="C411" s="76"/>
      <c r="D411" s="24">
        <f t="shared" ref="D411:D416" si="84">E411/1.22</f>
        <v>0.4098360655737705</v>
      </c>
      <c r="E411" s="7">
        <v>0.5</v>
      </c>
      <c r="F411" s="27">
        <f t="shared" si="79"/>
        <v>0</v>
      </c>
      <c r="G411" s="27">
        <f t="shared" ref="G411:G416" si="85">E411*C411</f>
        <v>0</v>
      </c>
    </row>
    <row r="412" spans="1:7" hidden="1">
      <c r="A412" s="1">
        <v>693</v>
      </c>
      <c r="B412" s="14" t="s">
        <v>360</v>
      </c>
      <c r="C412" s="76"/>
      <c r="D412" s="24">
        <f t="shared" si="84"/>
        <v>1.0655737704918034</v>
      </c>
      <c r="E412" s="8">
        <v>1.3</v>
      </c>
      <c r="F412" s="27">
        <f t="shared" si="79"/>
        <v>0</v>
      </c>
      <c r="G412" s="27">
        <f t="shared" si="85"/>
        <v>0</v>
      </c>
    </row>
    <row r="413" spans="1:7" hidden="1">
      <c r="A413" s="1">
        <v>1179</v>
      </c>
      <c r="B413" s="14" t="s">
        <v>361</v>
      </c>
      <c r="C413" s="76"/>
      <c r="D413" s="24">
        <f t="shared" si="84"/>
        <v>1.639344262295082</v>
      </c>
      <c r="E413" s="8">
        <v>2</v>
      </c>
      <c r="F413" s="27">
        <f t="shared" si="79"/>
        <v>0</v>
      </c>
      <c r="G413" s="27">
        <f t="shared" si="85"/>
        <v>0</v>
      </c>
    </row>
    <row r="414" spans="1:7" ht="28.5" hidden="1">
      <c r="A414" s="1">
        <v>885</v>
      </c>
      <c r="B414" s="14" t="s">
        <v>362</v>
      </c>
      <c r="C414" s="76"/>
      <c r="D414" s="24">
        <f t="shared" si="84"/>
        <v>2.0491803278688523</v>
      </c>
      <c r="E414" s="7">
        <v>2.5</v>
      </c>
      <c r="F414" s="27">
        <f t="shared" si="79"/>
        <v>0</v>
      </c>
      <c r="G414" s="27">
        <f t="shared" si="85"/>
        <v>0</v>
      </c>
    </row>
    <row r="415" spans="1:7" hidden="1">
      <c r="A415" s="1">
        <v>832</v>
      </c>
      <c r="B415" s="14" t="s">
        <v>363</v>
      </c>
      <c r="C415" s="76"/>
      <c r="D415" s="24">
        <f t="shared" si="84"/>
        <v>0.57377049180327866</v>
      </c>
      <c r="E415" s="7">
        <v>0.7</v>
      </c>
      <c r="F415" s="27">
        <f t="shared" si="79"/>
        <v>0</v>
      </c>
      <c r="G415" s="27">
        <f t="shared" si="85"/>
        <v>0</v>
      </c>
    </row>
    <row r="416" spans="1:7" ht="28.5" hidden="1">
      <c r="A416" s="1">
        <v>886</v>
      </c>
      <c r="B416" s="14" t="s">
        <v>364</v>
      </c>
      <c r="C416" s="76"/>
      <c r="D416" s="24">
        <f t="shared" si="84"/>
        <v>1.0655737704918034</v>
      </c>
      <c r="E416" s="7">
        <v>1.3</v>
      </c>
      <c r="F416" s="27">
        <f t="shared" ref="F416:F477" si="86">C416*D416</f>
        <v>0</v>
      </c>
      <c r="G416" s="27">
        <f t="shared" si="85"/>
        <v>0</v>
      </c>
    </row>
    <row r="417" spans="1:7" hidden="1">
      <c r="A417" s="1"/>
      <c r="B417" s="14"/>
      <c r="C417" s="76"/>
      <c r="D417" s="24"/>
      <c r="E417" s="7"/>
      <c r="F417" s="27"/>
      <c r="G417" s="27"/>
    </row>
    <row r="418" spans="1:7" ht="15.75" hidden="1" thickBot="1">
      <c r="A418" s="39" t="s">
        <v>7</v>
      </c>
      <c r="B418" s="38" t="s">
        <v>365</v>
      </c>
      <c r="C418" s="40"/>
      <c r="D418" s="34"/>
      <c r="E418" s="34"/>
      <c r="F418" s="39"/>
      <c r="G418" s="39"/>
    </row>
    <row r="419" spans="1:7" hidden="1">
      <c r="A419" s="1">
        <v>843</v>
      </c>
      <c r="B419" s="14" t="s">
        <v>366</v>
      </c>
      <c r="C419" s="76"/>
      <c r="D419" s="24">
        <f t="shared" ref="D419:D433" si="87">E419/1.22</f>
        <v>1.3934426229508199</v>
      </c>
      <c r="E419" s="7">
        <v>1.7000000000000002</v>
      </c>
      <c r="F419" s="27">
        <f t="shared" si="86"/>
        <v>0</v>
      </c>
      <c r="G419" s="27">
        <f t="shared" ref="G419:G433" si="88">E419*C419</f>
        <v>0</v>
      </c>
    </row>
    <row r="420" spans="1:7" hidden="1">
      <c r="A420" s="1">
        <v>1267</v>
      </c>
      <c r="B420" s="14" t="s">
        <v>367</v>
      </c>
      <c r="C420" s="76"/>
      <c r="D420" s="24">
        <f t="shared" si="87"/>
        <v>0.16393442622950821</v>
      </c>
      <c r="E420" s="7">
        <v>0.2</v>
      </c>
      <c r="F420" s="27">
        <f t="shared" si="86"/>
        <v>0</v>
      </c>
      <c r="G420" s="27">
        <f t="shared" si="88"/>
        <v>0</v>
      </c>
    </row>
    <row r="421" spans="1:7" hidden="1">
      <c r="A421" s="1">
        <v>173</v>
      </c>
      <c r="B421" s="14" t="s">
        <v>368</v>
      </c>
      <c r="C421" s="76"/>
      <c r="D421" s="24">
        <f t="shared" si="87"/>
        <v>2.459016393442623</v>
      </c>
      <c r="E421" s="7">
        <v>3</v>
      </c>
      <c r="F421" s="27">
        <f t="shared" si="86"/>
        <v>0</v>
      </c>
      <c r="G421" s="27">
        <f t="shared" si="88"/>
        <v>0</v>
      </c>
    </row>
    <row r="422" spans="1:7" hidden="1">
      <c r="A422" s="1">
        <v>626</v>
      </c>
      <c r="B422" s="14" t="s">
        <v>369</v>
      </c>
      <c r="C422" s="76"/>
      <c r="D422" s="24">
        <f t="shared" si="87"/>
        <v>3.278688524590164</v>
      </c>
      <c r="E422" s="7">
        <v>4</v>
      </c>
      <c r="F422" s="27">
        <f t="shared" si="86"/>
        <v>0</v>
      </c>
      <c r="G422" s="27">
        <f t="shared" si="88"/>
        <v>0</v>
      </c>
    </row>
    <row r="423" spans="1:7" hidden="1">
      <c r="A423" s="1">
        <v>177</v>
      </c>
      <c r="B423" s="14" t="s">
        <v>370</v>
      </c>
      <c r="C423" s="76"/>
      <c r="D423" s="24">
        <f t="shared" si="87"/>
        <v>21.065573770491802</v>
      </c>
      <c r="E423" s="7">
        <v>25.7</v>
      </c>
      <c r="F423" s="27">
        <f t="shared" si="86"/>
        <v>0</v>
      </c>
      <c r="G423" s="27">
        <f t="shared" si="88"/>
        <v>0</v>
      </c>
    </row>
    <row r="424" spans="1:7" hidden="1">
      <c r="A424" s="1">
        <v>330</v>
      </c>
      <c r="B424" s="14" t="s">
        <v>371</v>
      </c>
      <c r="C424" s="76"/>
      <c r="D424" s="24">
        <f t="shared" si="87"/>
        <v>18.278688524590166</v>
      </c>
      <c r="E424" s="8">
        <v>22.3</v>
      </c>
      <c r="F424" s="27">
        <f t="shared" si="86"/>
        <v>0</v>
      </c>
      <c r="G424" s="27">
        <f t="shared" si="88"/>
        <v>0</v>
      </c>
    </row>
    <row r="425" spans="1:7" hidden="1">
      <c r="A425" s="1">
        <v>627</v>
      </c>
      <c r="B425" s="14" t="s">
        <v>372</v>
      </c>
      <c r="C425" s="76"/>
      <c r="D425" s="24">
        <f t="shared" si="87"/>
        <v>24.590163934426229</v>
      </c>
      <c r="E425" s="8">
        <v>30</v>
      </c>
      <c r="F425" s="27">
        <f t="shared" si="86"/>
        <v>0</v>
      </c>
      <c r="G425" s="27">
        <f t="shared" si="88"/>
        <v>0</v>
      </c>
    </row>
    <row r="426" spans="1:7" ht="28.5" hidden="1">
      <c r="A426" s="1">
        <v>181</v>
      </c>
      <c r="B426" s="14" t="s">
        <v>373</v>
      </c>
      <c r="C426" s="76"/>
      <c r="D426" s="24">
        <f t="shared" si="87"/>
        <v>38.524590163934427</v>
      </c>
      <c r="E426" s="7">
        <v>47</v>
      </c>
      <c r="F426" s="27">
        <f t="shared" si="86"/>
        <v>0</v>
      </c>
      <c r="G426" s="27">
        <f t="shared" si="88"/>
        <v>0</v>
      </c>
    </row>
    <row r="427" spans="1:7" hidden="1">
      <c r="A427" s="1">
        <v>187</v>
      </c>
      <c r="B427" s="13" t="s">
        <v>374</v>
      </c>
      <c r="C427" s="76"/>
      <c r="D427" s="24">
        <f t="shared" si="87"/>
        <v>1.2295081967213115</v>
      </c>
      <c r="E427" s="7">
        <v>1.5</v>
      </c>
      <c r="F427" s="27">
        <f t="shared" si="86"/>
        <v>0</v>
      </c>
      <c r="G427" s="27">
        <f t="shared" si="88"/>
        <v>0</v>
      </c>
    </row>
    <row r="428" spans="1:7" hidden="1">
      <c r="A428" s="1">
        <v>188</v>
      </c>
      <c r="B428" s="14" t="s">
        <v>375</v>
      </c>
      <c r="C428" s="76"/>
      <c r="D428" s="24">
        <f t="shared" si="87"/>
        <v>6.3934426229508201</v>
      </c>
      <c r="E428" s="7">
        <v>7.8</v>
      </c>
      <c r="F428" s="27">
        <f t="shared" si="86"/>
        <v>0</v>
      </c>
      <c r="G428" s="27">
        <f t="shared" si="88"/>
        <v>0</v>
      </c>
    </row>
    <row r="429" spans="1:7" hidden="1">
      <c r="A429" s="1">
        <v>189</v>
      </c>
      <c r="B429" s="14" t="s">
        <v>376</v>
      </c>
      <c r="C429" s="76"/>
      <c r="D429" s="24">
        <f t="shared" si="87"/>
        <v>1.2295081967213115</v>
      </c>
      <c r="E429" s="7">
        <v>1.5</v>
      </c>
      <c r="F429" s="27">
        <f t="shared" si="86"/>
        <v>0</v>
      </c>
      <c r="G429" s="27">
        <f t="shared" si="88"/>
        <v>0</v>
      </c>
    </row>
    <row r="430" spans="1:7" ht="28.5" hidden="1">
      <c r="A430" s="1">
        <v>190</v>
      </c>
      <c r="B430" s="14" t="s">
        <v>377</v>
      </c>
      <c r="C430" s="76"/>
      <c r="D430" s="24">
        <f t="shared" si="87"/>
        <v>0.90163934426229519</v>
      </c>
      <c r="E430" s="7">
        <v>1.1000000000000001</v>
      </c>
      <c r="F430" s="27">
        <f t="shared" si="86"/>
        <v>0</v>
      </c>
      <c r="G430" s="27">
        <f t="shared" si="88"/>
        <v>0</v>
      </c>
    </row>
    <row r="431" spans="1:7" ht="28.5" hidden="1">
      <c r="A431" s="1">
        <v>334</v>
      </c>
      <c r="B431" s="14" t="s">
        <v>378</v>
      </c>
      <c r="C431" s="76"/>
      <c r="D431" s="24">
        <f t="shared" si="87"/>
        <v>8.8524590163934427</v>
      </c>
      <c r="E431" s="7">
        <v>10.8</v>
      </c>
      <c r="F431" s="27">
        <f t="shared" si="86"/>
        <v>0</v>
      </c>
      <c r="G431" s="27">
        <f t="shared" si="88"/>
        <v>0</v>
      </c>
    </row>
    <row r="432" spans="1:7" ht="28.5" hidden="1">
      <c r="A432" s="1">
        <v>191</v>
      </c>
      <c r="B432" s="14" t="s">
        <v>379</v>
      </c>
      <c r="C432" s="76"/>
      <c r="D432" s="24">
        <f t="shared" si="87"/>
        <v>2.0491803278688523</v>
      </c>
      <c r="E432" s="7">
        <v>2.5</v>
      </c>
      <c r="F432" s="27">
        <f t="shared" si="86"/>
        <v>0</v>
      </c>
      <c r="G432" s="27">
        <f t="shared" si="88"/>
        <v>0</v>
      </c>
    </row>
    <row r="433" spans="1:7" ht="28.5" hidden="1">
      <c r="A433" s="1">
        <v>192</v>
      </c>
      <c r="B433" s="14" t="s">
        <v>380</v>
      </c>
      <c r="C433" s="76"/>
      <c r="D433" s="24">
        <f t="shared" si="87"/>
        <v>1.0655737704918034</v>
      </c>
      <c r="E433" s="7">
        <v>1.3</v>
      </c>
      <c r="F433" s="27">
        <f t="shared" si="86"/>
        <v>0</v>
      </c>
      <c r="G433" s="27">
        <f t="shared" si="88"/>
        <v>0</v>
      </c>
    </row>
    <row r="434" spans="1:7" hidden="1">
      <c r="A434" s="1"/>
      <c r="B434" s="14"/>
      <c r="C434" s="76"/>
      <c r="D434" s="24"/>
      <c r="E434" s="7"/>
      <c r="F434" s="27"/>
      <c r="G434" s="27"/>
    </row>
    <row r="435" spans="1:7" ht="30.75" hidden="1" thickBot="1">
      <c r="A435" s="39" t="s">
        <v>7</v>
      </c>
      <c r="B435" s="38" t="s">
        <v>381</v>
      </c>
      <c r="C435" s="40"/>
      <c r="D435" s="34"/>
      <c r="E435" s="34"/>
      <c r="F435" s="39"/>
      <c r="G435" s="39"/>
    </row>
    <row r="436" spans="1:7" hidden="1">
      <c r="A436" s="1">
        <v>628</v>
      </c>
      <c r="B436" s="14" t="s">
        <v>382</v>
      </c>
      <c r="C436" s="76"/>
      <c r="D436" s="24">
        <f t="shared" ref="D436:D441" si="89">E436/1.22</f>
        <v>12.295081967213115</v>
      </c>
      <c r="E436" s="7">
        <v>15</v>
      </c>
      <c r="F436" s="27">
        <f t="shared" si="86"/>
        <v>0</v>
      </c>
      <c r="G436" s="27">
        <f t="shared" ref="G436:G441" si="90">E436*C436</f>
        <v>0</v>
      </c>
    </row>
    <row r="437" spans="1:7" hidden="1">
      <c r="A437" s="1">
        <v>781</v>
      </c>
      <c r="B437" s="14" t="s">
        <v>383</v>
      </c>
      <c r="C437" s="76"/>
      <c r="D437" s="24">
        <f t="shared" si="89"/>
        <v>15.573770491803279</v>
      </c>
      <c r="E437" s="7">
        <v>19</v>
      </c>
      <c r="F437" s="27">
        <f t="shared" si="86"/>
        <v>0</v>
      </c>
      <c r="G437" s="27">
        <f t="shared" si="90"/>
        <v>0</v>
      </c>
    </row>
    <row r="438" spans="1:7" ht="28.5" hidden="1">
      <c r="A438" s="1">
        <v>629</v>
      </c>
      <c r="B438" s="14" t="s">
        <v>384</v>
      </c>
      <c r="C438" s="76"/>
      <c r="D438" s="24">
        <f t="shared" si="89"/>
        <v>0.81967213114754101</v>
      </c>
      <c r="E438" s="7">
        <v>1</v>
      </c>
      <c r="F438" s="27">
        <f t="shared" si="86"/>
        <v>0</v>
      </c>
      <c r="G438" s="27">
        <f t="shared" si="90"/>
        <v>0</v>
      </c>
    </row>
    <row r="439" spans="1:7" ht="28.5" hidden="1">
      <c r="A439" s="1">
        <v>782</v>
      </c>
      <c r="B439" s="14" t="s">
        <v>385</v>
      </c>
      <c r="C439" s="76"/>
      <c r="D439" s="24">
        <f t="shared" si="89"/>
        <v>1.2295081967213115</v>
      </c>
      <c r="E439" s="7">
        <v>1.5</v>
      </c>
      <c r="F439" s="27">
        <f t="shared" si="86"/>
        <v>0</v>
      </c>
      <c r="G439" s="27">
        <f t="shared" si="90"/>
        <v>0</v>
      </c>
    </row>
    <row r="440" spans="1:7" hidden="1">
      <c r="A440" s="1">
        <v>1139</v>
      </c>
      <c r="B440" s="14" t="s">
        <v>386</v>
      </c>
      <c r="C440" s="76"/>
      <c r="D440" s="24">
        <f t="shared" si="89"/>
        <v>9.4262295081967213</v>
      </c>
      <c r="E440" s="7">
        <v>11.5</v>
      </c>
      <c r="F440" s="27">
        <f t="shared" si="86"/>
        <v>0</v>
      </c>
      <c r="G440" s="27">
        <f t="shared" si="90"/>
        <v>0</v>
      </c>
    </row>
    <row r="441" spans="1:7" hidden="1">
      <c r="A441" s="1">
        <v>1140</v>
      </c>
      <c r="B441" s="14" t="s">
        <v>387</v>
      </c>
      <c r="C441" s="76"/>
      <c r="D441" s="24">
        <f t="shared" si="89"/>
        <v>0.81967213114754101</v>
      </c>
      <c r="E441" s="7">
        <v>1</v>
      </c>
      <c r="F441" s="27">
        <f t="shared" si="86"/>
        <v>0</v>
      </c>
      <c r="G441" s="27">
        <f t="shared" si="90"/>
        <v>0</v>
      </c>
    </row>
    <row r="442" spans="1:7" hidden="1">
      <c r="A442" s="1"/>
      <c r="B442" s="14"/>
      <c r="C442" s="76"/>
      <c r="D442" s="24"/>
      <c r="E442" s="7"/>
      <c r="F442" s="27"/>
      <c r="G442" s="27"/>
    </row>
    <row r="443" spans="1:7" ht="30.75" hidden="1" thickBot="1">
      <c r="A443" s="39" t="s">
        <v>7</v>
      </c>
      <c r="B443" s="38" t="s">
        <v>388</v>
      </c>
      <c r="C443" s="40"/>
      <c r="D443" s="34"/>
      <c r="E443" s="34"/>
      <c r="F443" s="39"/>
      <c r="G443" s="39"/>
    </row>
    <row r="444" spans="1:7" hidden="1">
      <c r="A444" s="1">
        <v>319</v>
      </c>
      <c r="B444" s="14" t="s">
        <v>389</v>
      </c>
      <c r="C444" s="76"/>
      <c r="D444" s="24">
        <f t="shared" ref="D444:D457" si="91">E444/1.22</f>
        <v>2.377049180327869</v>
      </c>
      <c r="E444" s="7">
        <v>2.9</v>
      </c>
      <c r="F444" s="27">
        <f t="shared" si="86"/>
        <v>0</v>
      </c>
      <c r="G444" s="27">
        <f t="shared" ref="G444:G457" si="92">E444*C444</f>
        <v>0</v>
      </c>
    </row>
    <row r="445" spans="1:7" hidden="1">
      <c r="A445" s="1">
        <v>321</v>
      </c>
      <c r="B445" s="14" t="s">
        <v>390</v>
      </c>
      <c r="C445" s="76"/>
      <c r="D445" s="24">
        <f t="shared" si="91"/>
        <v>4.0163934426229515</v>
      </c>
      <c r="E445" s="7">
        <v>4.9000000000000004</v>
      </c>
      <c r="F445" s="27">
        <f t="shared" si="86"/>
        <v>0</v>
      </c>
      <c r="G445" s="27">
        <f t="shared" si="92"/>
        <v>0</v>
      </c>
    </row>
    <row r="446" spans="1:7" hidden="1">
      <c r="A446" s="1">
        <v>841</v>
      </c>
      <c r="B446" s="14" t="s">
        <v>391</v>
      </c>
      <c r="C446" s="76"/>
      <c r="D446" s="24">
        <f t="shared" si="91"/>
        <v>2.377049180327869</v>
      </c>
      <c r="E446" s="7">
        <v>2.9</v>
      </c>
      <c r="F446" s="27">
        <f t="shared" si="86"/>
        <v>0</v>
      </c>
      <c r="G446" s="27">
        <f t="shared" si="92"/>
        <v>0</v>
      </c>
    </row>
    <row r="447" spans="1:7" hidden="1">
      <c r="A447" s="1">
        <v>887</v>
      </c>
      <c r="B447" s="14" t="s">
        <v>392</v>
      </c>
      <c r="C447" s="76"/>
      <c r="D447" s="24">
        <f t="shared" si="91"/>
        <v>4.2622950819672134</v>
      </c>
      <c r="E447" s="7">
        <v>5.2</v>
      </c>
      <c r="F447" s="27">
        <f t="shared" si="86"/>
        <v>0</v>
      </c>
      <c r="G447" s="27">
        <f t="shared" si="92"/>
        <v>0</v>
      </c>
    </row>
    <row r="448" spans="1:7" ht="28.5" hidden="1">
      <c r="A448" s="1">
        <v>1051</v>
      </c>
      <c r="B448" s="14" t="s">
        <v>393</v>
      </c>
      <c r="C448" s="76"/>
      <c r="D448" s="24">
        <f t="shared" si="91"/>
        <v>1.4754098360655739</v>
      </c>
      <c r="E448" s="7">
        <v>1.8</v>
      </c>
      <c r="F448" s="27">
        <f t="shared" si="86"/>
        <v>0</v>
      </c>
      <c r="G448" s="27">
        <f t="shared" si="92"/>
        <v>0</v>
      </c>
    </row>
    <row r="449" spans="1:7" hidden="1">
      <c r="A449" s="1">
        <v>643</v>
      </c>
      <c r="B449" s="13" t="s">
        <v>394</v>
      </c>
      <c r="C449" s="76"/>
      <c r="D449" s="24">
        <f t="shared" si="91"/>
        <v>2.1311475409836067</v>
      </c>
      <c r="E449" s="7">
        <v>2.6</v>
      </c>
      <c r="F449" s="27">
        <f t="shared" si="86"/>
        <v>0</v>
      </c>
      <c r="G449" s="27">
        <f t="shared" si="92"/>
        <v>0</v>
      </c>
    </row>
    <row r="450" spans="1:7" hidden="1">
      <c r="A450" s="1">
        <v>913</v>
      </c>
      <c r="B450" s="13" t="s">
        <v>395</v>
      </c>
      <c r="C450" s="76"/>
      <c r="D450" s="24">
        <f t="shared" si="91"/>
        <v>4.0163934426229515</v>
      </c>
      <c r="E450" s="7">
        <v>4.9000000000000004</v>
      </c>
      <c r="F450" s="27">
        <f t="shared" si="86"/>
        <v>0</v>
      </c>
      <c r="G450" s="27">
        <f t="shared" si="92"/>
        <v>0</v>
      </c>
    </row>
    <row r="451" spans="1:7" ht="28.5" hidden="1">
      <c r="A451" s="1">
        <v>335</v>
      </c>
      <c r="B451" s="13" t="s">
        <v>396</v>
      </c>
      <c r="C451" s="76"/>
      <c r="D451" s="24">
        <f t="shared" si="91"/>
        <v>7.9508196721311473</v>
      </c>
      <c r="E451" s="7">
        <v>9.6999999999999993</v>
      </c>
      <c r="F451" s="27">
        <f t="shared" si="86"/>
        <v>0</v>
      </c>
      <c r="G451" s="27">
        <f t="shared" si="92"/>
        <v>0</v>
      </c>
    </row>
    <row r="452" spans="1:7" ht="28.5" hidden="1">
      <c r="A452" s="1">
        <v>972</v>
      </c>
      <c r="B452" s="13" t="s">
        <v>397</v>
      </c>
      <c r="C452" s="76"/>
      <c r="D452" s="24">
        <f t="shared" si="91"/>
        <v>2.459016393442623</v>
      </c>
      <c r="E452" s="7">
        <v>3</v>
      </c>
      <c r="F452" s="27">
        <f t="shared" si="86"/>
        <v>0</v>
      </c>
      <c r="G452" s="27">
        <f t="shared" si="92"/>
        <v>0</v>
      </c>
    </row>
    <row r="453" spans="1:7" ht="28.5" hidden="1">
      <c r="A453" s="1">
        <v>973</v>
      </c>
      <c r="B453" s="13" t="s">
        <v>398</v>
      </c>
      <c r="C453" s="76"/>
      <c r="D453" s="24">
        <f t="shared" si="91"/>
        <v>2.9508196721311477</v>
      </c>
      <c r="E453" s="7">
        <v>3.6</v>
      </c>
      <c r="F453" s="27">
        <f t="shared" si="86"/>
        <v>0</v>
      </c>
      <c r="G453" s="27">
        <f t="shared" si="92"/>
        <v>0</v>
      </c>
    </row>
    <row r="454" spans="1:7" ht="28.5" hidden="1">
      <c r="A454" s="1">
        <v>758</v>
      </c>
      <c r="B454" s="13" t="s">
        <v>399</v>
      </c>
      <c r="C454" s="76"/>
      <c r="D454" s="24">
        <f t="shared" si="91"/>
        <v>2.2131147540983607</v>
      </c>
      <c r="E454" s="7">
        <v>2.7</v>
      </c>
      <c r="F454" s="27">
        <f t="shared" si="86"/>
        <v>0</v>
      </c>
      <c r="G454" s="27">
        <f t="shared" si="92"/>
        <v>0</v>
      </c>
    </row>
    <row r="455" spans="1:7" hidden="1">
      <c r="A455" s="1">
        <v>325</v>
      </c>
      <c r="B455" s="13" t="s">
        <v>400</v>
      </c>
      <c r="C455" s="76"/>
      <c r="D455" s="24">
        <f t="shared" si="91"/>
        <v>4.918032786885246</v>
      </c>
      <c r="E455" s="7">
        <v>6</v>
      </c>
      <c r="F455" s="27">
        <f t="shared" si="86"/>
        <v>0</v>
      </c>
      <c r="G455" s="27">
        <f t="shared" si="92"/>
        <v>0</v>
      </c>
    </row>
    <row r="456" spans="1:7" hidden="1">
      <c r="A456" s="1">
        <v>817</v>
      </c>
      <c r="B456" s="13" t="s">
        <v>401</v>
      </c>
      <c r="C456" s="76"/>
      <c r="D456" s="24">
        <f t="shared" si="91"/>
        <v>5.2459016393442628</v>
      </c>
      <c r="E456" s="7">
        <v>6.4</v>
      </c>
      <c r="F456" s="27">
        <f t="shared" si="86"/>
        <v>0</v>
      </c>
      <c r="G456" s="27">
        <f t="shared" si="92"/>
        <v>0</v>
      </c>
    </row>
    <row r="457" spans="1:7" hidden="1">
      <c r="A457" s="1">
        <v>741</v>
      </c>
      <c r="B457" s="13" t="s">
        <v>402</v>
      </c>
      <c r="C457" s="76"/>
      <c r="D457" s="24">
        <f t="shared" si="91"/>
        <v>2.7049180327868854</v>
      </c>
      <c r="E457" s="7">
        <v>3.3</v>
      </c>
      <c r="F457" s="27">
        <f t="shared" si="86"/>
        <v>0</v>
      </c>
      <c r="G457" s="27">
        <f t="shared" si="92"/>
        <v>0</v>
      </c>
    </row>
    <row r="458" spans="1:7" hidden="1">
      <c r="A458" s="1"/>
      <c r="B458" s="13"/>
      <c r="C458" s="76"/>
      <c r="D458" s="24"/>
      <c r="E458" s="7"/>
      <c r="F458" s="27"/>
      <c r="G458" s="27"/>
    </row>
    <row r="459" spans="1:7" ht="15.75" hidden="1" thickBot="1">
      <c r="A459" s="39"/>
      <c r="B459" s="38" t="s">
        <v>403</v>
      </c>
      <c r="C459" s="40"/>
      <c r="D459" s="34"/>
      <c r="E459" s="34"/>
      <c r="F459" s="39"/>
      <c r="G459" s="39"/>
    </row>
    <row r="460" spans="1:7" ht="28.5" hidden="1">
      <c r="A460" s="1">
        <v>358</v>
      </c>
      <c r="B460" s="13" t="s">
        <v>404</v>
      </c>
      <c r="C460" s="76"/>
      <c r="D460" s="24">
        <f t="shared" ref="D460:D469" si="93">E460/1.22</f>
        <v>3.278688524590164</v>
      </c>
      <c r="E460" s="7">
        <v>4</v>
      </c>
      <c r="F460" s="27">
        <f t="shared" si="86"/>
        <v>0</v>
      </c>
      <c r="G460" s="27">
        <f t="shared" ref="G460:G469" si="94">E460*C460</f>
        <v>0</v>
      </c>
    </row>
    <row r="461" spans="1:7" ht="28.5" hidden="1">
      <c r="A461" s="1">
        <v>361</v>
      </c>
      <c r="B461" s="13" t="s">
        <v>405</v>
      </c>
      <c r="C461" s="76"/>
      <c r="D461" s="24">
        <f t="shared" si="93"/>
        <v>4.3442622950819674</v>
      </c>
      <c r="E461" s="7">
        <v>5.3</v>
      </c>
      <c r="F461" s="27">
        <f t="shared" si="86"/>
        <v>0</v>
      </c>
      <c r="G461" s="27">
        <f t="shared" si="94"/>
        <v>0</v>
      </c>
    </row>
    <row r="462" spans="1:7" hidden="1">
      <c r="A462" s="1">
        <v>377</v>
      </c>
      <c r="B462" s="13" t="s">
        <v>406</v>
      </c>
      <c r="C462" s="76"/>
      <c r="D462" s="24">
        <f t="shared" si="93"/>
        <v>2.9508196721311477</v>
      </c>
      <c r="E462" s="7">
        <v>3.6</v>
      </c>
      <c r="F462" s="27">
        <f t="shared" si="86"/>
        <v>0</v>
      </c>
      <c r="G462" s="27">
        <f t="shared" si="94"/>
        <v>0</v>
      </c>
    </row>
    <row r="463" spans="1:7" ht="28.5" hidden="1">
      <c r="A463" s="1">
        <v>381</v>
      </c>
      <c r="B463" s="13" t="s">
        <v>407</v>
      </c>
      <c r="C463" s="76"/>
      <c r="D463" s="24">
        <f t="shared" si="93"/>
        <v>2.9508196721311477</v>
      </c>
      <c r="E463" s="7">
        <v>3.6</v>
      </c>
      <c r="F463" s="27">
        <f t="shared" si="86"/>
        <v>0</v>
      </c>
      <c r="G463" s="27">
        <f t="shared" si="94"/>
        <v>0</v>
      </c>
    </row>
    <row r="464" spans="1:7" hidden="1">
      <c r="A464" s="1">
        <v>1052</v>
      </c>
      <c r="B464" s="13" t="s">
        <v>408</v>
      </c>
      <c r="C464" s="76"/>
      <c r="D464" s="24">
        <f t="shared" si="93"/>
        <v>3.6885245901639343</v>
      </c>
      <c r="E464" s="7">
        <v>4.5</v>
      </c>
      <c r="F464" s="27">
        <f t="shared" si="86"/>
        <v>0</v>
      </c>
      <c r="G464" s="27">
        <f t="shared" si="94"/>
        <v>0</v>
      </c>
    </row>
    <row r="465" spans="1:7" ht="28.5" hidden="1">
      <c r="A465" s="1">
        <v>384</v>
      </c>
      <c r="B465" s="13" t="s">
        <v>409</v>
      </c>
      <c r="C465" s="76"/>
      <c r="D465" s="24">
        <f t="shared" si="93"/>
        <v>5.6557377049180335</v>
      </c>
      <c r="E465" s="7">
        <v>6.9</v>
      </c>
      <c r="F465" s="27">
        <f t="shared" si="86"/>
        <v>0</v>
      </c>
      <c r="G465" s="27">
        <f t="shared" si="94"/>
        <v>0</v>
      </c>
    </row>
    <row r="466" spans="1:7" ht="28.5" hidden="1">
      <c r="A466" s="1">
        <v>389</v>
      </c>
      <c r="B466" s="13" t="s">
        <v>410</v>
      </c>
      <c r="C466" s="76"/>
      <c r="D466" s="24">
        <f t="shared" si="93"/>
        <v>2.2131147540983607</v>
      </c>
      <c r="E466" s="7">
        <v>2.7</v>
      </c>
      <c r="F466" s="27">
        <f t="shared" si="86"/>
        <v>0</v>
      </c>
      <c r="G466" s="27">
        <f t="shared" si="94"/>
        <v>0</v>
      </c>
    </row>
    <row r="467" spans="1:7" hidden="1">
      <c r="A467" s="1">
        <v>1016</v>
      </c>
      <c r="B467" s="13" t="s">
        <v>411</v>
      </c>
      <c r="C467" s="76"/>
      <c r="D467" s="24">
        <f t="shared" si="93"/>
        <v>1.1475409836065573</v>
      </c>
      <c r="E467" s="7">
        <v>1.4</v>
      </c>
      <c r="F467" s="27">
        <f t="shared" si="86"/>
        <v>0</v>
      </c>
      <c r="G467" s="27">
        <f t="shared" si="94"/>
        <v>0</v>
      </c>
    </row>
    <row r="468" spans="1:7" hidden="1">
      <c r="A468" s="1">
        <v>1053</v>
      </c>
      <c r="B468" s="13" t="s">
        <v>412</v>
      </c>
      <c r="C468" s="76"/>
      <c r="D468" s="24">
        <f t="shared" si="93"/>
        <v>2.2950819672131146</v>
      </c>
      <c r="E468" s="7">
        <v>2.8</v>
      </c>
      <c r="F468" s="27">
        <f t="shared" si="86"/>
        <v>0</v>
      </c>
      <c r="G468" s="27">
        <f t="shared" si="94"/>
        <v>0</v>
      </c>
    </row>
    <row r="469" spans="1:7" ht="28.5" hidden="1">
      <c r="A469" s="1">
        <v>1070</v>
      </c>
      <c r="B469" s="16" t="s">
        <v>413</v>
      </c>
      <c r="C469" s="76"/>
      <c r="D469" s="24">
        <f t="shared" si="93"/>
        <v>3.6885245901639343</v>
      </c>
      <c r="E469" s="7">
        <v>4.5</v>
      </c>
      <c r="F469" s="27">
        <f t="shared" si="86"/>
        <v>0</v>
      </c>
      <c r="G469" s="27">
        <f t="shared" si="94"/>
        <v>0</v>
      </c>
    </row>
    <row r="470" spans="1:7" hidden="1">
      <c r="A470" s="1"/>
      <c r="B470" s="13"/>
      <c r="C470" s="76"/>
      <c r="D470" s="24"/>
      <c r="E470" s="7"/>
      <c r="F470" s="27"/>
      <c r="G470" s="27"/>
    </row>
    <row r="471" spans="1:7" ht="15.75" hidden="1" thickBot="1">
      <c r="A471" s="39"/>
      <c r="B471" s="38" t="s">
        <v>414</v>
      </c>
      <c r="C471" s="40"/>
      <c r="D471" s="34"/>
      <c r="E471" s="34"/>
      <c r="F471" s="39"/>
      <c r="G471" s="39"/>
    </row>
    <row r="472" spans="1:7" hidden="1">
      <c r="A472" s="1">
        <v>1181</v>
      </c>
      <c r="B472" s="13" t="s">
        <v>415</v>
      </c>
      <c r="C472" s="76"/>
      <c r="D472" s="24">
        <f>E472/1.22</f>
        <v>52.459016393442624</v>
      </c>
      <c r="E472" s="7">
        <v>64</v>
      </c>
      <c r="F472" s="27">
        <f t="shared" si="86"/>
        <v>0</v>
      </c>
      <c r="G472" s="27">
        <f>E472*C472</f>
        <v>0</v>
      </c>
    </row>
    <row r="473" spans="1:7" hidden="1">
      <c r="A473" s="1"/>
      <c r="B473" s="13"/>
      <c r="C473" s="76"/>
      <c r="D473" s="24"/>
      <c r="E473" s="7"/>
      <c r="F473" s="27"/>
      <c r="G473" s="27"/>
    </row>
    <row r="474" spans="1:7" ht="15.75" hidden="1" thickBot="1">
      <c r="A474" s="39"/>
      <c r="B474" s="38" t="s">
        <v>416</v>
      </c>
      <c r="C474" s="40"/>
      <c r="D474" s="39"/>
      <c r="E474" s="39"/>
      <c r="F474" s="39"/>
      <c r="G474" s="39"/>
    </row>
    <row r="475" spans="1:7" ht="28.5" hidden="1">
      <c r="A475" s="1">
        <v>838</v>
      </c>
      <c r="B475" s="12" t="s">
        <v>417</v>
      </c>
      <c r="C475" s="78"/>
      <c r="D475" s="24">
        <f>E475/1.22</f>
        <v>4.2622950819672134</v>
      </c>
      <c r="E475" s="8">
        <v>5.2</v>
      </c>
      <c r="F475" s="27">
        <f t="shared" si="86"/>
        <v>0</v>
      </c>
      <c r="G475" s="27">
        <f>E475*C475</f>
        <v>0</v>
      </c>
    </row>
    <row r="476" spans="1:7" ht="28.5" hidden="1">
      <c r="A476" s="1">
        <v>609</v>
      </c>
      <c r="B476" s="14" t="s">
        <v>418</v>
      </c>
      <c r="C476" s="76"/>
      <c r="D476" s="24">
        <f>E476/1.22</f>
        <v>4.6721311475409841</v>
      </c>
      <c r="E476" s="8">
        <v>5.7</v>
      </c>
      <c r="F476" s="27">
        <f t="shared" si="86"/>
        <v>0</v>
      </c>
      <c r="G476" s="27">
        <f>E476*C476</f>
        <v>0</v>
      </c>
    </row>
    <row r="477" spans="1:7" ht="28.5" hidden="1">
      <c r="A477" s="1">
        <v>851</v>
      </c>
      <c r="B477" s="14" t="s">
        <v>419</v>
      </c>
      <c r="C477" s="76"/>
      <c r="D477" s="24">
        <f>E477/1.22</f>
        <v>5.2459016393442628</v>
      </c>
      <c r="E477" s="8">
        <v>6.4</v>
      </c>
      <c r="F477" s="27">
        <f t="shared" si="86"/>
        <v>0</v>
      </c>
      <c r="G477" s="27">
        <f>E477*C477</f>
        <v>0</v>
      </c>
    </row>
    <row r="478" spans="1:7" ht="28.5" hidden="1">
      <c r="A478" s="1">
        <v>677</v>
      </c>
      <c r="B478" s="14" t="s">
        <v>420</v>
      </c>
      <c r="C478" s="76"/>
      <c r="D478" s="24">
        <f>E478/1.22</f>
        <v>3.8524590163934427</v>
      </c>
      <c r="E478" s="8">
        <v>4.7</v>
      </c>
      <c r="F478" s="27">
        <f t="shared" ref="F478:F532" si="95">C478*D478</f>
        <v>0</v>
      </c>
      <c r="G478" s="27">
        <f>E478*C478</f>
        <v>0</v>
      </c>
    </row>
    <row r="479" spans="1:7" ht="28.5" hidden="1">
      <c r="A479" s="1">
        <v>1230</v>
      </c>
      <c r="B479" s="14" t="s">
        <v>421</v>
      </c>
      <c r="C479" s="76"/>
      <c r="D479" s="24">
        <f>E479/1.22</f>
        <v>3.8524590163934427</v>
      </c>
      <c r="E479" s="8">
        <v>4.7</v>
      </c>
      <c r="F479" s="27">
        <f t="shared" si="95"/>
        <v>0</v>
      </c>
      <c r="G479" s="27">
        <f>E479*C479</f>
        <v>0</v>
      </c>
    </row>
    <row r="480" spans="1:7" hidden="1">
      <c r="A480" s="1"/>
      <c r="B480" s="14"/>
      <c r="C480" s="76"/>
      <c r="D480" s="24"/>
      <c r="E480" s="7"/>
      <c r="F480" s="27"/>
      <c r="G480" s="27"/>
    </row>
    <row r="481" spans="1:7" ht="15.75" hidden="1" thickBot="1">
      <c r="A481" s="39" t="s">
        <v>7</v>
      </c>
      <c r="B481" s="38" t="s">
        <v>422</v>
      </c>
      <c r="C481" s="40"/>
      <c r="D481" s="39"/>
      <c r="E481" s="39"/>
      <c r="F481" s="39"/>
      <c r="G481" s="39"/>
    </row>
    <row r="482" spans="1:7" hidden="1">
      <c r="A482" s="1">
        <v>194</v>
      </c>
      <c r="B482" s="13" t="s">
        <v>423</v>
      </c>
      <c r="C482" s="76"/>
      <c r="D482" s="24">
        <f>E482/1.22</f>
        <v>0.65573770491803285</v>
      </c>
      <c r="E482" s="7">
        <v>0.8</v>
      </c>
      <c r="F482" s="27">
        <f t="shared" si="95"/>
        <v>0</v>
      </c>
      <c r="G482" s="27">
        <f>E482*C482</f>
        <v>0</v>
      </c>
    </row>
    <row r="483" spans="1:7" hidden="1">
      <c r="A483" s="1">
        <v>196</v>
      </c>
      <c r="B483" s="13" t="s">
        <v>424</v>
      </c>
      <c r="C483" s="76"/>
      <c r="D483" s="24">
        <f>E483/1.22</f>
        <v>4.0163934426229515</v>
      </c>
      <c r="E483" s="7">
        <v>4.9000000000000004</v>
      </c>
      <c r="F483" s="27">
        <f t="shared" si="95"/>
        <v>0</v>
      </c>
      <c r="G483" s="27">
        <f>E483*C483</f>
        <v>0</v>
      </c>
    </row>
    <row r="484" spans="1:7" hidden="1">
      <c r="A484" s="1">
        <v>197</v>
      </c>
      <c r="B484" s="13" t="s">
        <v>425</v>
      </c>
      <c r="C484" s="76"/>
      <c r="D484" s="24">
        <f>E484/1.22</f>
        <v>4.0163934426229515</v>
      </c>
      <c r="E484" s="7">
        <v>4.9000000000000004</v>
      </c>
      <c r="F484" s="27">
        <f t="shared" si="95"/>
        <v>0</v>
      </c>
      <c r="G484" s="27">
        <f>E484*C484</f>
        <v>0</v>
      </c>
    </row>
    <row r="485" spans="1:7" hidden="1">
      <c r="A485" s="1"/>
      <c r="B485" s="14"/>
      <c r="C485" s="76"/>
      <c r="D485" s="24"/>
      <c r="E485" s="7"/>
      <c r="F485" s="27"/>
      <c r="G485" s="27"/>
    </row>
    <row r="486" spans="1:7" ht="15.75" hidden="1" thickBot="1">
      <c r="A486" s="39" t="s">
        <v>7</v>
      </c>
      <c r="B486" s="38" t="s">
        <v>426</v>
      </c>
      <c r="C486" s="40"/>
      <c r="D486" s="39"/>
      <c r="E486" s="39"/>
      <c r="F486" s="39"/>
      <c r="G486" s="39"/>
    </row>
    <row r="487" spans="1:7" ht="28.5" hidden="1">
      <c r="A487" s="1">
        <v>203</v>
      </c>
      <c r="B487" s="14" t="s">
        <v>427</v>
      </c>
      <c r="C487" s="76"/>
      <c r="D487" s="24">
        <f>E487/1.22</f>
        <v>0.4098360655737705</v>
      </c>
      <c r="E487" s="7">
        <v>0.5</v>
      </c>
      <c r="F487" s="27">
        <f t="shared" si="95"/>
        <v>0</v>
      </c>
      <c r="G487" s="27">
        <f>E487*C487</f>
        <v>0</v>
      </c>
    </row>
    <row r="488" spans="1:7" hidden="1">
      <c r="A488" s="1">
        <v>393</v>
      </c>
      <c r="B488" s="14" t="s">
        <v>428</v>
      </c>
      <c r="C488" s="76"/>
      <c r="D488" s="24">
        <f>E488/1.22</f>
        <v>6.1475409836065573</v>
      </c>
      <c r="E488" s="7">
        <v>7.5</v>
      </c>
      <c r="F488" s="27">
        <f t="shared" si="95"/>
        <v>0</v>
      </c>
      <c r="G488" s="27">
        <f>E488*C488</f>
        <v>0</v>
      </c>
    </row>
    <row r="489" spans="1:7" hidden="1">
      <c r="A489" s="1"/>
      <c r="B489" s="14"/>
      <c r="C489" s="76"/>
      <c r="D489" s="24"/>
      <c r="E489" s="7"/>
      <c r="F489" s="27"/>
      <c r="G489" s="27"/>
    </row>
    <row r="490" spans="1:7" ht="15.75" hidden="1" thickBot="1">
      <c r="A490" s="39" t="s">
        <v>7</v>
      </c>
      <c r="B490" s="38" t="s">
        <v>429</v>
      </c>
      <c r="C490" s="40"/>
      <c r="D490" s="39"/>
      <c r="E490" s="39"/>
      <c r="F490" s="39"/>
      <c r="G490" s="39"/>
    </row>
    <row r="491" spans="1:7" ht="28.5" hidden="1">
      <c r="A491" s="1">
        <v>204</v>
      </c>
      <c r="B491" s="14" t="s">
        <v>430</v>
      </c>
      <c r="C491" s="76"/>
      <c r="D491" s="24">
        <f>E491/1.22</f>
        <v>2.2950819672131146</v>
      </c>
      <c r="E491" s="7">
        <v>2.8</v>
      </c>
      <c r="F491" s="27">
        <f t="shared" si="95"/>
        <v>0</v>
      </c>
      <c r="G491" s="27">
        <f>E491*C491</f>
        <v>0</v>
      </c>
    </row>
    <row r="492" spans="1:7" ht="28.5" hidden="1">
      <c r="A492" s="1">
        <v>1017</v>
      </c>
      <c r="B492" s="14" t="s">
        <v>431</v>
      </c>
      <c r="C492" s="76"/>
      <c r="D492" s="24">
        <f>E492/1.22</f>
        <v>3.4426229508196724</v>
      </c>
      <c r="E492" s="7">
        <v>4.2</v>
      </c>
      <c r="F492" s="27">
        <f t="shared" si="95"/>
        <v>0</v>
      </c>
      <c r="G492" s="27">
        <f>E492*C492</f>
        <v>0</v>
      </c>
    </row>
    <row r="493" spans="1:7" hidden="1">
      <c r="A493" s="1">
        <v>206</v>
      </c>
      <c r="B493" s="14" t="s">
        <v>432</v>
      </c>
      <c r="C493" s="76"/>
      <c r="D493" s="25">
        <f>E493/1.22</f>
        <v>0.57377049180327866</v>
      </c>
      <c r="E493" s="7">
        <v>0.7</v>
      </c>
      <c r="F493" s="27">
        <f t="shared" si="95"/>
        <v>0</v>
      </c>
      <c r="G493" s="27">
        <f>E493*C493</f>
        <v>0</v>
      </c>
    </row>
    <row r="494" spans="1:7" hidden="1">
      <c r="A494" s="1"/>
      <c r="B494" s="14"/>
      <c r="C494" s="76"/>
      <c r="D494" s="24"/>
      <c r="E494" s="7"/>
      <c r="F494" s="27"/>
      <c r="G494" s="27"/>
    </row>
    <row r="495" spans="1:7" ht="15.75" hidden="1" thickBot="1">
      <c r="A495" s="39" t="s">
        <v>7</v>
      </c>
      <c r="B495" s="38" t="s">
        <v>433</v>
      </c>
      <c r="C495" s="40"/>
      <c r="D495" s="39"/>
      <c r="E495" s="39"/>
      <c r="F495" s="39"/>
      <c r="G495" s="39"/>
    </row>
    <row r="496" spans="1:7" hidden="1">
      <c r="A496" s="1">
        <v>207</v>
      </c>
      <c r="B496" s="13" t="s">
        <v>434</v>
      </c>
      <c r="C496" s="76"/>
      <c r="D496" s="24">
        <f>E496/1.22</f>
        <v>2.2950819672131146</v>
      </c>
      <c r="E496" s="7">
        <v>2.8</v>
      </c>
      <c r="F496" s="27">
        <f t="shared" si="95"/>
        <v>0</v>
      </c>
      <c r="G496" s="27">
        <f>E496*C496</f>
        <v>0</v>
      </c>
    </row>
    <row r="497" spans="1:7" hidden="1">
      <c r="A497" s="1">
        <v>208</v>
      </c>
      <c r="B497" s="13" t="s">
        <v>435</v>
      </c>
      <c r="C497" s="76"/>
      <c r="D497" s="24">
        <f>E497/1.22</f>
        <v>3.4426229508196724</v>
      </c>
      <c r="E497" s="7">
        <v>4.2</v>
      </c>
      <c r="F497" s="27">
        <f t="shared" si="95"/>
        <v>0</v>
      </c>
      <c r="G497" s="27">
        <f>E497*C497</f>
        <v>0</v>
      </c>
    </row>
    <row r="498" spans="1:7" hidden="1">
      <c r="A498" s="1">
        <v>209</v>
      </c>
      <c r="B498" s="13" t="s">
        <v>436</v>
      </c>
      <c r="C498" s="76"/>
      <c r="D498" s="24">
        <f>E498/1.22</f>
        <v>5.9016393442622954</v>
      </c>
      <c r="E498" s="7">
        <v>7.2</v>
      </c>
      <c r="F498" s="27">
        <f t="shared" si="95"/>
        <v>0</v>
      </c>
      <c r="G498" s="27">
        <f>E498*C498</f>
        <v>0</v>
      </c>
    </row>
    <row r="499" spans="1:7" hidden="1">
      <c r="A499" s="1"/>
      <c r="B499" s="14"/>
      <c r="C499" s="76"/>
      <c r="D499" s="24"/>
      <c r="E499" s="7"/>
      <c r="F499" s="27"/>
      <c r="G499" s="27"/>
    </row>
    <row r="500" spans="1:7" ht="15.75" hidden="1" thickBot="1">
      <c r="A500" s="39" t="s">
        <v>7</v>
      </c>
      <c r="B500" s="38" t="s">
        <v>437</v>
      </c>
      <c r="C500" s="40"/>
      <c r="D500" s="39"/>
      <c r="E500" s="39"/>
      <c r="F500" s="39"/>
      <c r="G500" s="39"/>
    </row>
    <row r="501" spans="1:7" ht="28.5" hidden="1">
      <c r="A501" s="1">
        <v>210</v>
      </c>
      <c r="B501" s="14" t="s">
        <v>438</v>
      </c>
      <c r="C501" s="76"/>
      <c r="D501" s="24">
        <f>E501/1.22</f>
        <v>1.0655737704918034</v>
      </c>
      <c r="E501" s="7">
        <v>1.3</v>
      </c>
      <c r="F501" s="27">
        <f t="shared" si="95"/>
        <v>0</v>
      </c>
      <c r="G501" s="27">
        <f>E501*C501</f>
        <v>0</v>
      </c>
    </row>
    <row r="502" spans="1:7" hidden="1">
      <c r="A502" s="1">
        <v>211</v>
      </c>
      <c r="B502" s="14" t="s">
        <v>439</v>
      </c>
      <c r="C502" s="76"/>
      <c r="D502" s="24">
        <f>E502/1.22</f>
        <v>1.2295081967213115</v>
      </c>
      <c r="E502" s="7">
        <v>1.5</v>
      </c>
      <c r="F502" s="27">
        <f t="shared" si="95"/>
        <v>0</v>
      </c>
      <c r="G502" s="27">
        <f>E502*C502</f>
        <v>0</v>
      </c>
    </row>
    <row r="503" spans="1:7" hidden="1">
      <c r="A503" s="1">
        <v>212</v>
      </c>
      <c r="B503" s="14" t="s">
        <v>440</v>
      </c>
      <c r="C503" s="76"/>
      <c r="D503" s="24">
        <f>E503/1.22</f>
        <v>1.8032786885245904</v>
      </c>
      <c r="E503" s="7">
        <v>2.2000000000000002</v>
      </c>
      <c r="F503" s="27">
        <f t="shared" si="95"/>
        <v>0</v>
      </c>
      <c r="G503" s="27">
        <f>E503*C503</f>
        <v>0</v>
      </c>
    </row>
    <row r="504" spans="1:7" hidden="1">
      <c r="A504" s="1">
        <v>213</v>
      </c>
      <c r="B504" s="14" t="s">
        <v>441</v>
      </c>
      <c r="C504" s="76"/>
      <c r="D504" s="24">
        <f>E504/1.22</f>
        <v>2.377049180327869</v>
      </c>
      <c r="E504" s="7">
        <v>2.9</v>
      </c>
      <c r="F504" s="27">
        <f t="shared" si="95"/>
        <v>0</v>
      </c>
      <c r="G504" s="27">
        <f>E504*C504</f>
        <v>0</v>
      </c>
    </row>
    <row r="505" spans="1:7" hidden="1">
      <c r="A505" s="1"/>
      <c r="B505" s="14"/>
      <c r="C505" s="76"/>
      <c r="D505" s="24"/>
      <c r="E505" s="7"/>
      <c r="F505" s="27"/>
      <c r="G505" s="27"/>
    </row>
    <row r="506" spans="1:7" ht="15.75" hidden="1" thickBot="1">
      <c r="A506" s="39" t="s">
        <v>7</v>
      </c>
      <c r="B506" s="38" t="s">
        <v>442</v>
      </c>
      <c r="C506" s="40"/>
      <c r="D506" s="39"/>
      <c r="E506" s="39"/>
      <c r="F506" s="39"/>
      <c r="G506" s="39"/>
    </row>
    <row r="507" spans="1:7" hidden="1">
      <c r="A507" s="1">
        <v>215</v>
      </c>
      <c r="B507" s="14" t="s">
        <v>443</v>
      </c>
      <c r="C507" s="76"/>
      <c r="D507" s="24">
        <f t="shared" ref="D507:D512" si="96">E507/1.22</f>
        <v>0.20491803278688525</v>
      </c>
      <c r="E507" s="7">
        <v>0.25</v>
      </c>
      <c r="F507" s="27">
        <f t="shared" si="95"/>
        <v>0</v>
      </c>
      <c r="G507" s="27">
        <f t="shared" ref="G507:G512" si="97">E507*C507</f>
        <v>0</v>
      </c>
    </row>
    <row r="508" spans="1:7" hidden="1">
      <c r="A508" s="1">
        <v>216</v>
      </c>
      <c r="B508" s="14" t="s">
        <v>444</v>
      </c>
      <c r="C508" s="76"/>
      <c r="D508" s="24">
        <f t="shared" si="96"/>
        <v>0.24590163934426235</v>
      </c>
      <c r="E508" s="7">
        <v>0.30000000000000004</v>
      </c>
      <c r="F508" s="27">
        <f t="shared" si="95"/>
        <v>0</v>
      </c>
      <c r="G508" s="27">
        <f t="shared" si="97"/>
        <v>0</v>
      </c>
    </row>
    <row r="509" spans="1:7" hidden="1">
      <c r="A509" s="1">
        <v>217</v>
      </c>
      <c r="B509" s="14" t="s">
        <v>445</v>
      </c>
      <c r="C509" s="76"/>
      <c r="D509" s="24">
        <f t="shared" si="96"/>
        <v>0.28688524590163933</v>
      </c>
      <c r="E509" s="7">
        <v>0.35</v>
      </c>
      <c r="F509" s="27">
        <f t="shared" si="95"/>
        <v>0</v>
      </c>
      <c r="G509" s="27">
        <f t="shared" si="97"/>
        <v>0</v>
      </c>
    </row>
    <row r="510" spans="1:7" hidden="1">
      <c r="A510" s="1">
        <v>218</v>
      </c>
      <c r="B510" s="14" t="s">
        <v>446</v>
      </c>
      <c r="C510" s="76"/>
      <c r="D510" s="24">
        <f t="shared" si="96"/>
        <v>0.4098360655737705</v>
      </c>
      <c r="E510" s="7">
        <v>0.5</v>
      </c>
      <c r="F510" s="27">
        <f t="shared" si="95"/>
        <v>0</v>
      </c>
      <c r="G510" s="27">
        <f t="shared" si="97"/>
        <v>0</v>
      </c>
    </row>
    <row r="511" spans="1:7" hidden="1">
      <c r="A511" s="1">
        <v>219</v>
      </c>
      <c r="B511" s="14" t="s">
        <v>447</v>
      </c>
      <c r="C511" s="76"/>
      <c r="D511" s="24">
        <f t="shared" si="96"/>
        <v>0.57377049180327866</v>
      </c>
      <c r="E511" s="7">
        <v>0.7</v>
      </c>
      <c r="F511" s="27">
        <f t="shared" si="95"/>
        <v>0</v>
      </c>
      <c r="G511" s="27">
        <f t="shared" si="97"/>
        <v>0</v>
      </c>
    </row>
    <row r="512" spans="1:7" hidden="1">
      <c r="A512" s="1">
        <v>953</v>
      </c>
      <c r="B512" s="14" t="s">
        <v>448</v>
      </c>
      <c r="C512" s="76"/>
      <c r="D512" s="24">
        <f t="shared" si="96"/>
        <v>0.32786885245901642</v>
      </c>
      <c r="E512" s="7">
        <v>0.4</v>
      </c>
      <c r="F512" s="27">
        <f t="shared" si="95"/>
        <v>0</v>
      </c>
      <c r="G512" s="27">
        <f t="shared" si="97"/>
        <v>0</v>
      </c>
    </row>
    <row r="513" spans="1:7" hidden="1">
      <c r="A513" s="1"/>
      <c r="B513" s="14"/>
      <c r="C513" s="76"/>
      <c r="D513" s="24"/>
      <c r="E513" s="7"/>
      <c r="F513" s="27"/>
      <c r="G513" s="27"/>
    </row>
    <row r="514" spans="1:7" ht="15.75" hidden="1" thickBot="1">
      <c r="A514" s="39"/>
      <c r="B514" s="38" t="s">
        <v>449</v>
      </c>
      <c r="C514" s="40"/>
      <c r="D514" s="39"/>
      <c r="E514" s="39"/>
      <c r="F514" s="39"/>
      <c r="G514" s="39"/>
    </row>
    <row r="515" spans="1:7" hidden="1">
      <c r="A515" s="1">
        <v>888</v>
      </c>
      <c r="B515" s="13" t="s">
        <v>450</v>
      </c>
      <c r="C515" s="76"/>
      <c r="D515" s="24">
        <f>E515/1.22</f>
        <v>3.1967213114754101</v>
      </c>
      <c r="E515" s="7">
        <v>3.9</v>
      </c>
      <c r="F515" s="27">
        <f t="shared" si="95"/>
        <v>0</v>
      </c>
      <c r="G515" s="27">
        <f>E515*C515</f>
        <v>0</v>
      </c>
    </row>
    <row r="516" spans="1:7" hidden="1">
      <c r="A516" s="1"/>
      <c r="B516" s="13"/>
      <c r="C516" s="76"/>
      <c r="D516" s="24"/>
      <c r="E516" s="7"/>
      <c r="F516" s="27"/>
      <c r="G516" s="27"/>
    </row>
    <row r="517" spans="1:7" ht="15.75" hidden="1" thickBot="1">
      <c r="A517" s="39" t="s">
        <v>7</v>
      </c>
      <c r="B517" s="38" t="s">
        <v>451</v>
      </c>
      <c r="C517" s="40"/>
      <c r="D517" s="39"/>
      <c r="E517" s="39"/>
      <c r="F517" s="39"/>
      <c r="G517" s="39"/>
    </row>
    <row r="518" spans="1:7" hidden="1">
      <c r="A518" s="1">
        <v>938</v>
      </c>
      <c r="B518" s="13" t="s">
        <v>452</v>
      </c>
      <c r="C518" s="76"/>
      <c r="D518" s="24">
        <f>E518/1.22</f>
        <v>5.2459016393442628</v>
      </c>
      <c r="E518" s="7">
        <v>6.4</v>
      </c>
      <c r="F518" s="27">
        <f t="shared" si="95"/>
        <v>0</v>
      </c>
      <c r="G518" s="27">
        <f>E518*C518</f>
        <v>0</v>
      </c>
    </row>
    <row r="519" spans="1:7" ht="28.5" hidden="1">
      <c r="A519" s="1">
        <v>47</v>
      </c>
      <c r="B519" s="13" t="s">
        <v>453</v>
      </c>
      <c r="C519" s="76"/>
      <c r="D519" s="24">
        <f>E519/1.22</f>
        <v>5.2459016393442628</v>
      </c>
      <c r="E519" s="7">
        <v>6.4</v>
      </c>
      <c r="F519" s="27">
        <f t="shared" si="95"/>
        <v>0</v>
      </c>
      <c r="G519" s="27">
        <f>E519*C519</f>
        <v>0</v>
      </c>
    </row>
    <row r="520" spans="1:7" hidden="1">
      <c r="A520" s="1">
        <v>1054</v>
      </c>
      <c r="B520" s="13" t="s">
        <v>454</v>
      </c>
      <c r="C520" s="76"/>
      <c r="D520" s="24">
        <f>E520/1.22</f>
        <v>5.2459016393442628</v>
      </c>
      <c r="E520" s="7">
        <v>6.4</v>
      </c>
      <c r="F520" s="27">
        <f t="shared" si="95"/>
        <v>0</v>
      </c>
      <c r="G520" s="27">
        <f>E520*C520</f>
        <v>0</v>
      </c>
    </row>
    <row r="521" spans="1:7" hidden="1">
      <c r="A521" s="1">
        <v>848</v>
      </c>
      <c r="B521" s="13" t="s">
        <v>455</v>
      </c>
      <c r="C521" s="76"/>
      <c r="D521" s="24">
        <f>E521/1.22</f>
        <v>4.8360655737704921</v>
      </c>
      <c r="E521" s="7">
        <v>5.9</v>
      </c>
      <c r="F521" s="27">
        <f t="shared" si="95"/>
        <v>0</v>
      </c>
      <c r="G521" s="27">
        <f>E521*C521</f>
        <v>0</v>
      </c>
    </row>
    <row r="522" spans="1:7" hidden="1">
      <c r="A522" s="1"/>
      <c r="B522" s="13"/>
      <c r="C522" s="76"/>
      <c r="D522" s="24"/>
      <c r="E522" s="7"/>
      <c r="F522" s="27"/>
      <c r="G522" s="27"/>
    </row>
    <row r="523" spans="1:7" ht="15.75" hidden="1" thickBot="1">
      <c r="A523" s="39" t="s">
        <v>7</v>
      </c>
      <c r="B523" s="38" t="s">
        <v>456</v>
      </c>
      <c r="C523" s="40"/>
      <c r="D523" s="39"/>
      <c r="E523" s="39"/>
      <c r="F523" s="39"/>
      <c r="G523" s="39"/>
    </row>
    <row r="524" spans="1:7" hidden="1">
      <c r="A524" s="1">
        <v>221</v>
      </c>
      <c r="B524" s="13" t="s">
        <v>457</v>
      </c>
      <c r="C524" s="76"/>
      <c r="D524" s="24">
        <f t="shared" ref="D524:D533" si="98">E524/1.22</f>
        <v>2.377049180327869</v>
      </c>
      <c r="E524" s="7">
        <v>2.9</v>
      </c>
      <c r="F524" s="27">
        <f t="shared" si="95"/>
        <v>0</v>
      </c>
      <c r="G524" s="27">
        <f t="shared" ref="G524:G533" si="99">E524*C524</f>
        <v>0</v>
      </c>
    </row>
    <row r="525" spans="1:7" hidden="1">
      <c r="A525" s="1">
        <v>222</v>
      </c>
      <c r="B525" s="13" t="s">
        <v>458</v>
      </c>
      <c r="C525" s="76"/>
      <c r="D525" s="24">
        <f t="shared" si="98"/>
        <v>3.1967213114754101</v>
      </c>
      <c r="E525" s="7">
        <v>3.9</v>
      </c>
      <c r="F525" s="27">
        <f t="shared" si="95"/>
        <v>0</v>
      </c>
      <c r="G525" s="27">
        <f t="shared" si="99"/>
        <v>0</v>
      </c>
    </row>
    <row r="526" spans="1:7" ht="28.5" hidden="1">
      <c r="A526" s="1">
        <v>200</v>
      </c>
      <c r="B526" s="13" t="s">
        <v>459</v>
      </c>
      <c r="C526" s="76"/>
      <c r="D526" s="24">
        <f t="shared" si="98"/>
        <v>1.3114754098360657</v>
      </c>
      <c r="E526" s="7">
        <v>1.6</v>
      </c>
      <c r="F526" s="27">
        <f t="shared" si="95"/>
        <v>0</v>
      </c>
      <c r="G526" s="27">
        <f t="shared" si="99"/>
        <v>0</v>
      </c>
    </row>
    <row r="527" spans="1:7" ht="28.5" hidden="1">
      <c r="A527" s="1">
        <v>227</v>
      </c>
      <c r="B527" s="13" t="s">
        <v>460</v>
      </c>
      <c r="C527" s="76"/>
      <c r="D527" s="24">
        <f t="shared" si="98"/>
        <v>1.5573770491803278</v>
      </c>
      <c r="E527" s="7">
        <v>1.9</v>
      </c>
      <c r="F527" s="27">
        <f t="shared" si="95"/>
        <v>0</v>
      </c>
      <c r="G527" s="27">
        <f t="shared" si="99"/>
        <v>0</v>
      </c>
    </row>
    <row r="528" spans="1:7" ht="28.5" hidden="1">
      <c r="A528" s="1">
        <v>199</v>
      </c>
      <c r="B528" s="13" t="s">
        <v>461</v>
      </c>
      <c r="C528" s="76"/>
      <c r="D528" s="24">
        <f t="shared" si="98"/>
        <v>1.2295081967213115</v>
      </c>
      <c r="E528" s="7">
        <v>1.5</v>
      </c>
      <c r="F528" s="27">
        <f t="shared" si="95"/>
        <v>0</v>
      </c>
      <c r="G528" s="27">
        <f t="shared" si="99"/>
        <v>0</v>
      </c>
    </row>
    <row r="529" spans="1:7" hidden="1">
      <c r="A529" s="1">
        <v>231</v>
      </c>
      <c r="B529" s="14" t="s">
        <v>462</v>
      </c>
      <c r="C529" s="76"/>
      <c r="D529" s="24">
        <f t="shared" si="98"/>
        <v>0.24590163934426235</v>
      </c>
      <c r="E529" s="7">
        <v>0.30000000000000004</v>
      </c>
      <c r="F529" s="27">
        <f t="shared" si="95"/>
        <v>0</v>
      </c>
      <c r="G529" s="27">
        <f t="shared" si="99"/>
        <v>0</v>
      </c>
    </row>
    <row r="530" spans="1:7" hidden="1">
      <c r="A530" s="1">
        <v>233</v>
      </c>
      <c r="B530" s="14" t="s">
        <v>463</v>
      </c>
      <c r="C530" s="76"/>
      <c r="D530" s="24">
        <f t="shared" si="98"/>
        <v>0.4098360655737705</v>
      </c>
      <c r="E530" s="7">
        <v>0.5</v>
      </c>
      <c r="F530" s="27">
        <f t="shared" si="95"/>
        <v>0</v>
      </c>
      <c r="G530" s="27">
        <f t="shared" si="99"/>
        <v>0</v>
      </c>
    </row>
    <row r="531" spans="1:7" hidden="1">
      <c r="A531" s="1">
        <v>740</v>
      </c>
      <c r="B531" s="13" t="s">
        <v>464</v>
      </c>
      <c r="C531" s="76"/>
      <c r="D531" s="24">
        <f t="shared" si="98"/>
        <v>1.3934426229508199</v>
      </c>
      <c r="E531" s="8">
        <v>1.7000000000000002</v>
      </c>
      <c r="F531" s="27">
        <f t="shared" si="95"/>
        <v>0</v>
      </c>
      <c r="G531" s="27">
        <f t="shared" si="99"/>
        <v>0</v>
      </c>
    </row>
    <row r="532" spans="1:7" ht="28.5" hidden="1">
      <c r="A532" s="1">
        <v>234</v>
      </c>
      <c r="B532" s="13" t="s">
        <v>465</v>
      </c>
      <c r="C532" s="76"/>
      <c r="D532" s="24">
        <f t="shared" si="98"/>
        <v>0.57377049180327866</v>
      </c>
      <c r="E532" s="7">
        <v>0.7</v>
      </c>
      <c r="F532" s="27">
        <f t="shared" si="95"/>
        <v>0</v>
      </c>
      <c r="G532" s="27">
        <f t="shared" si="99"/>
        <v>0</v>
      </c>
    </row>
    <row r="533" spans="1:7" ht="28.5" hidden="1">
      <c r="A533" s="1">
        <v>235</v>
      </c>
      <c r="B533" s="13" t="s">
        <v>466</v>
      </c>
      <c r="C533" s="76"/>
      <c r="D533" s="24">
        <f t="shared" si="98"/>
        <v>0.81967213114754101</v>
      </c>
      <c r="E533" s="7">
        <v>1</v>
      </c>
      <c r="F533" s="27">
        <f>C533*D533</f>
        <v>0</v>
      </c>
      <c r="G533" s="27">
        <f t="shared" si="99"/>
        <v>0</v>
      </c>
    </row>
    <row r="534" spans="1:7" hidden="1">
      <c r="A534" s="1"/>
      <c r="B534" s="13"/>
      <c r="C534" s="76"/>
      <c r="D534" s="24"/>
      <c r="E534" s="7"/>
      <c r="F534" s="27"/>
      <c r="G534" s="27"/>
    </row>
    <row r="535" spans="1:7" ht="15.75" hidden="1" thickBot="1">
      <c r="A535" s="39" t="s">
        <v>7</v>
      </c>
      <c r="B535" s="38" t="s">
        <v>467</v>
      </c>
      <c r="C535" s="40"/>
      <c r="D535" s="39"/>
      <c r="E535" s="39"/>
      <c r="F535" s="39"/>
      <c r="G535" s="39"/>
    </row>
    <row r="536" spans="1:7" hidden="1">
      <c r="A536" s="1">
        <v>695</v>
      </c>
      <c r="B536" s="13" t="s">
        <v>468</v>
      </c>
      <c r="C536" s="76"/>
      <c r="D536" s="24">
        <f t="shared" ref="D536:D546" si="100">E536/1.22</f>
        <v>0.57377049180327866</v>
      </c>
      <c r="E536" s="7">
        <v>0.7</v>
      </c>
      <c r="F536" s="27">
        <f t="shared" ref="F536:F546" si="101">C536*D536</f>
        <v>0</v>
      </c>
      <c r="G536" s="27">
        <f t="shared" ref="G536:G546" si="102">E536*C536</f>
        <v>0</v>
      </c>
    </row>
    <row r="537" spans="1:7" ht="28.5" hidden="1">
      <c r="A537" s="1">
        <v>305</v>
      </c>
      <c r="B537" s="13" t="s">
        <v>469</v>
      </c>
      <c r="C537" s="76"/>
      <c r="D537" s="24">
        <f t="shared" si="100"/>
        <v>11.065573770491804</v>
      </c>
      <c r="E537" s="7">
        <v>13.5</v>
      </c>
      <c r="F537" s="27">
        <f t="shared" si="101"/>
        <v>0</v>
      </c>
      <c r="G537" s="27">
        <f t="shared" si="102"/>
        <v>0</v>
      </c>
    </row>
    <row r="538" spans="1:7" hidden="1">
      <c r="A538" s="1">
        <v>226</v>
      </c>
      <c r="B538" s="13" t="s">
        <v>470</v>
      </c>
      <c r="C538" s="76"/>
      <c r="D538" s="24">
        <f t="shared" si="100"/>
        <v>1.3114754098360657</v>
      </c>
      <c r="E538" s="7">
        <v>1.6</v>
      </c>
      <c r="F538" s="27">
        <f t="shared" si="101"/>
        <v>0</v>
      </c>
      <c r="G538" s="27">
        <f t="shared" si="102"/>
        <v>0</v>
      </c>
    </row>
    <row r="539" spans="1:7" hidden="1">
      <c r="A539" s="1">
        <v>928</v>
      </c>
      <c r="B539" s="13" t="s">
        <v>471</v>
      </c>
      <c r="C539" s="76"/>
      <c r="D539" s="24">
        <f t="shared" si="100"/>
        <v>2.0491803278688523</v>
      </c>
      <c r="E539" s="7">
        <v>2.5</v>
      </c>
      <c r="F539" s="27">
        <f t="shared" si="101"/>
        <v>0</v>
      </c>
      <c r="G539" s="27">
        <f t="shared" si="102"/>
        <v>0</v>
      </c>
    </row>
    <row r="540" spans="1:7" ht="28.5" hidden="1">
      <c r="A540" s="1">
        <v>360</v>
      </c>
      <c r="B540" s="13" t="s">
        <v>472</v>
      </c>
      <c r="C540" s="76"/>
      <c r="D540" s="24">
        <f t="shared" si="100"/>
        <v>1.2295081967213115</v>
      </c>
      <c r="E540" s="7">
        <v>1.5</v>
      </c>
      <c r="F540" s="27">
        <f t="shared" si="101"/>
        <v>0</v>
      </c>
      <c r="G540" s="27">
        <f t="shared" si="102"/>
        <v>0</v>
      </c>
    </row>
    <row r="541" spans="1:7" hidden="1">
      <c r="A541" s="1">
        <v>230</v>
      </c>
      <c r="B541" s="13" t="s">
        <v>473</v>
      </c>
      <c r="C541" s="76"/>
      <c r="D541" s="24">
        <f t="shared" si="100"/>
        <v>7.3770491803278686</v>
      </c>
      <c r="E541" s="7">
        <v>9</v>
      </c>
      <c r="F541" s="27">
        <f t="shared" si="101"/>
        <v>0</v>
      </c>
      <c r="G541" s="27">
        <f t="shared" si="102"/>
        <v>0</v>
      </c>
    </row>
    <row r="542" spans="1:7" ht="28.5" hidden="1">
      <c r="A542" s="1">
        <v>340</v>
      </c>
      <c r="B542" s="13" t="s">
        <v>474</v>
      </c>
      <c r="C542" s="76"/>
      <c r="D542" s="24">
        <f t="shared" si="100"/>
        <v>1.2295081967213115</v>
      </c>
      <c r="E542" s="7">
        <v>1.5</v>
      </c>
      <c r="F542" s="27">
        <f t="shared" si="101"/>
        <v>0</v>
      </c>
      <c r="G542" s="27">
        <f t="shared" si="102"/>
        <v>0</v>
      </c>
    </row>
    <row r="543" spans="1:7" ht="28.5" hidden="1">
      <c r="A543" s="1">
        <v>957</v>
      </c>
      <c r="B543" s="13" t="s">
        <v>475</v>
      </c>
      <c r="C543" s="76"/>
      <c r="D543" s="24">
        <f t="shared" si="100"/>
        <v>2.459016393442623</v>
      </c>
      <c r="E543" s="7">
        <v>3</v>
      </c>
      <c r="F543" s="27">
        <f t="shared" si="101"/>
        <v>0</v>
      </c>
      <c r="G543" s="27">
        <f t="shared" si="102"/>
        <v>0</v>
      </c>
    </row>
    <row r="544" spans="1:7" ht="28.5" hidden="1">
      <c r="A544" s="1">
        <v>302</v>
      </c>
      <c r="B544" s="13" t="s">
        <v>476</v>
      </c>
      <c r="C544" s="76"/>
      <c r="D544" s="24">
        <f t="shared" si="100"/>
        <v>6.557377049180328</v>
      </c>
      <c r="E544" s="7">
        <v>8</v>
      </c>
      <c r="F544" s="27">
        <f t="shared" si="101"/>
        <v>0</v>
      </c>
      <c r="G544" s="27">
        <f t="shared" si="102"/>
        <v>0</v>
      </c>
    </row>
    <row r="545" spans="1:7" hidden="1">
      <c r="A545" s="1">
        <v>295</v>
      </c>
      <c r="B545" s="13" t="s">
        <v>477</v>
      </c>
      <c r="C545" s="76"/>
      <c r="D545" s="24">
        <f t="shared" si="100"/>
        <v>0.57377049180327866</v>
      </c>
      <c r="E545" s="7">
        <v>0.7</v>
      </c>
      <c r="F545" s="27">
        <f t="shared" si="101"/>
        <v>0</v>
      </c>
      <c r="G545" s="27">
        <f t="shared" si="102"/>
        <v>0</v>
      </c>
    </row>
    <row r="546" spans="1:7" hidden="1">
      <c r="A546" s="1">
        <v>296</v>
      </c>
      <c r="B546" s="13" t="s">
        <v>478</v>
      </c>
      <c r="C546" s="76"/>
      <c r="D546" s="24">
        <f t="shared" si="100"/>
        <v>1.639344262295082</v>
      </c>
      <c r="E546" s="7">
        <v>2</v>
      </c>
      <c r="F546" s="27">
        <f t="shared" si="101"/>
        <v>0</v>
      </c>
      <c r="G546" s="27">
        <f t="shared" si="102"/>
        <v>0</v>
      </c>
    </row>
    <row r="547" spans="1:7" hidden="1">
      <c r="A547" s="1"/>
      <c r="B547" s="14"/>
      <c r="C547" s="76"/>
      <c r="D547" s="24"/>
      <c r="E547" s="7"/>
      <c r="F547" s="27"/>
      <c r="G547" s="27"/>
    </row>
    <row r="548" spans="1:7" ht="15.75" hidden="1" thickBot="1">
      <c r="A548" s="39"/>
      <c r="B548" s="38" t="s">
        <v>479</v>
      </c>
      <c r="C548" s="40"/>
      <c r="D548" s="39"/>
      <c r="E548" s="39"/>
      <c r="F548" s="39"/>
      <c r="G548" s="39"/>
    </row>
    <row r="549" spans="1:7" hidden="1">
      <c r="A549" s="1">
        <v>594</v>
      </c>
      <c r="B549" s="13" t="s">
        <v>480</v>
      </c>
      <c r="C549" s="76"/>
      <c r="D549" s="24">
        <f>E549/1.22</f>
        <v>2.0491803278688523</v>
      </c>
      <c r="E549" s="7">
        <v>2.5</v>
      </c>
      <c r="F549" s="27">
        <f>C549*D549</f>
        <v>0</v>
      </c>
      <c r="G549" s="27">
        <f>E549*C549</f>
        <v>0</v>
      </c>
    </row>
    <row r="550" spans="1:7" hidden="1">
      <c r="A550" s="1">
        <v>366</v>
      </c>
      <c r="B550" s="13" t="s">
        <v>481</v>
      </c>
      <c r="C550" s="76"/>
      <c r="D550" s="24">
        <f>E550/1.22</f>
        <v>3.1147540983606556</v>
      </c>
      <c r="E550" s="7">
        <v>3.8</v>
      </c>
      <c r="F550" s="27">
        <f>C550*D550</f>
        <v>0</v>
      </c>
      <c r="G550" s="27">
        <f>E550*C550</f>
        <v>0</v>
      </c>
    </row>
    <row r="551" spans="1:7" hidden="1">
      <c r="A551" s="1">
        <v>597</v>
      </c>
      <c r="B551" s="13" t="s">
        <v>482</v>
      </c>
      <c r="C551" s="76"/>
      <c r="D551" s="24">
        <f>E551/1.22</f>
        <v>4.3442622950819674</v>
      </c>
      <c r="E551" s="7">
        <v>5.3</v>
      </c>
      <c r="F551" s="27">
        <f>C551*D551</f>
        <v>0</v>
      </c>
      <c r="G551" s="27">
        <f>E551*C551</f>
        <v>0</v>
      </c>
    </row>
    <row r="552" spans="1:7" hidden="1">
      <c r="A552" s="1"/>
      <c r="B552" s="14"/>
      <c r="C552" s="76"/>
      <c r="D552" s="24"/>
      <c r="E552" s="7"/>
      <c r="F552" s="27"/>
      <c r="G552" s="27"/>
    </row>
    <row r="553" spans="1:7" ht="15.75" hidden="1" thickBot="1">
      <c r="A553" s="39" t="s">
        <v>7</v>
      </c>
      <c r="B553" s="38" t="s">
        <v>483</v>
      </c>
      <c r="C553" s="40"/>
      <c r="D553" s="39"/>
      <c r="E553" s="39"/>
      <c r="F553" s="39"/>
      <c r="G553" s="39"/>
    </row>
    <row r="554" spans="1:7" hidden="1">
      <c r="A554" s="1">
        <v>236</v>
      </c>
      <c r="B554" s="14" t="s">
        <v>484</v>
      </c>
      <c r="C554" s="76"/>
      <c r="D554" s="24">
        <f>E554/1.22</f>
        <v>4.0983606557377046</v>
      </c>
      <c r="E554" s="8">
        <v>5</v>
      </c>
      <c r="F554" s="27">
        <f>C554*D554</f>
        <v>0</v>
      </c>
      <c r="G554" s="27">
        <f>E554*C554</f>
        <v>0</v>
      </c>
    </row>
    <row r="555" spans="1:7" ht="28.5" hidden="1">
      <c r="A555" s="1">
        <v>1182</v>
      </c>
      <c r="B555" s="14" t="s">
        <v>485</v>
      </c>
      <c r="C555" s="76"/>
      <c r="D555" s="24">
        <f>E555/1.22</f>
        <v>1.2295081967213115</v>
      </c>
      <c r="E555" s="8">
        <v>1.5</v>
      </c>
      <c r="F555" s="27">
        <f>C555*D555</f>
        <v>0</v>
      </c>
      <c r="G555" s="27">
        <f>E555*C555</f>
        <v>0</v>
      </c>
    </row>
    <row r="556" spans="1:7" hidden="1">
      <c r="A556" s="1"/>
      <c r="B556" s="14"/>
      <c r="C556" s="76"/>
      <c r="D556" s="24"/>
      <c r="E556" s="7"/>
      <c r="F556" s="27"/>
      <c r="G556" s="27"/>
    </row>
    <row r="557" spans="1:7" ht="15.75" hidden="1" thickBot="1">
      <c r="A557" s="39" t="s">
        <v>7</v>
      </c>
      <c r="B557" s="38" t="s">
        <v>486</v>
      </c>
      <c r="C557" s="40"/>
      <c r="D557" s="39"/>
      <c r="E557" s="39"/>
      <c r="F557" s="39"/>
      <c r="G557" s="39"/>
    </row>
    <row r="558" spans="1:7" ht="28.5" hidden="1">
      <c r="A558" s="1">
        <v>242</v>
      </c>
      <c r="B558" s="14" t="s">
        <v>487</v>
      </c>
      <c r="C558" s="76"/>
      <c r="D558" s="24">
        <f t="shared" ref="D558:D565" si="103">E558/1.22</f>
        <v>2.6229508196721314</v>
      </c>
      <c r="E558" s="7">
        <v>3.2</v>
      </c>
      <c r="F558" s="27">
        <f t="shared" ref="F558:F565" si="104">C558*D558</f>
        <v>0</v>
      </c>
      <c r="G558" s="27">
        <f t="shared" ref="G558:G565" si="105">E558*C558</f>
        <v>0</v>
      </c>
    </row>
    <row r="559" spans="1:7" ht="28.5" hidden="1">
      <c r="A559" s="1">
        <v>243</v>
      </c>
      <c r="B559" s="14" t="s">
        <v>488</v>
      </c>
      <c r="C559" s="76"/>
      <c r="D559" s="24">
        <f t="shared" si="103"/>
        <v>3.7704918032786883</v>
      </c>
      <c r="E559" s="7">
        <v>4.5999999999999996</v>
      </c>
      <c r="F559" s="27">
        <f t="shared" si="104"/>
        <v>0</v>
      </c>
      <c r="G559" s="27">
        <f t="shared" si="105"/>
        <v>0</v>
      </c>
    </row>
    <row r="560" spans="1:7" ht="28.5" hidden="1">
      <c r="A560" s="1">
        <v>239</v>
      </c>
      <c r="B560" s="14" t="s">
        <v>489</v>
      </c>
      <c r="C560" s="76"/>
      <c r="D560" s="24">
        <f t="shared" si="103"/>
        <v>3.7704918032786883</v>
      </c>
      <c r="E560" s="7">
        <v>4.5999999999999996</v>
      </c>
      <c r="F560" s="27">
        <f t="shared" si="104"/>
        <v>0</v>
      </c>
      <c r="G560" s="27">
        <f t="shared" si="105"/>
        <v>0</v>
      </c>
    </row>
    <row r="561" spans="1:7" ht="28.5" hidden="1">
      <c r="A561" s="1">
        <v>1019</v>
      </c>
      <c r="B561" s="14" t="s">
        <v>490</v>
      </c>
      <c r="C561" s="76"/>
      <c r="D561" s="24">
        <f t="shared" si="103"/>
        <v>2.0491803278688523</v>
      </c>
      <c r="E561" s="7">
        <v>2.5</v>
      </c>
      <c r="F561" s="27">
        <f t="shared" si="104"/>
        <v>0</v>
      </c>
      <c r="G561" s="27">
        <f t="shared" si="105"/>
        <v>0</v>
      </c>
    </row>
    <row r="562" spans="1:7" hidden="1">
      <c r="A562" s="1">
        <v>245</v>
      </c>
      <c r="B562" s="14" t="s">
        <v>491</v>
      </c>
      <c r="C562" s="76"/>
      <c r="D562" s="24">
        <f t="shared" si="103"/>
        <v>3.1147540983606556</v>
      </c>
      <c r="E562" s="7">
        <v>3.8</v>
      </c>
      <c r="F562" s="27">
        <f t="shared" si="104"/>
        <v>0</v>
      </c>
      <c r="G562" s="27">
        <f t="shared" si="105"/>
        <v>0</v>
      </c>
    </row>
    <row r="563" spans="1:7" hidden="1">
      <c r="A563" s="1">
        <v>246</v>
      </c>
      <c r="B563" s="14" t="s">
        <v>492</v>
      </c>
      <c r="C563" s="76"/>
      <c r="D563" s="24">
        <f t="shared" si="103"/>
        <v>6.1475409836065573</v>
      </c>
      <c r="E563" s="8">
        <v>7.5</v>
      </c>
      <c r="F563" s="27">
        <f t="shared" si="104"/>
        <v>0</v>
      </c>
      <c r="G563" s="27">
        <f t="shared" si="105"/>
        <v>0</v>
      </c>
    </row>
    <row r="564" spans="1:7" hidden="1">
      <c r="A564" s="1">
        <v>247</v>
      </c>
      <c r="B564" s="13" t="s">
        <v>493</v>
      </c>
      <c r="C564" s="76"/>
      <c r="D564" s="24">
        <f t="shared" si="103"/>
        <v>0.65573770491803285</v>
      </c>
      <c r="E564" s="7">
        <v>0.8</v>
      </c>
      <c r="F564" s="27">
        <f t="shared" si="104"/>
        <v>0</v>
      </c>
      <c r="G564" s="27">
        <f t="shared" si="105"/>
        <v>0</v>
      </c>
    </row>
    <row r="565" spans="1:7" ht="28.5" hidden="1">
      <c r="A565" s="1">
        <v>318</v>
      </c>
      <c r="B565" s="13" t="s">
        <v>494</v>
      </c>
      <c r="C565" s="76"/>
      <c r="D565" s="24">
        <f t="shared" si="103"/>
        <v>0.98360655737704916</v>
      </c>
      <c r="E565" s="7">
        <v>1.2</v>
      </c>
      <c r="F565" s="27">
        <f t="shared" si="104"/>
        <v>0</v>
      </c>
      <c r="G565" s="27">
        <f t="shared" si="105"/>
        <v>0</v>
      </c>
    </row>
    <row r="566" spans="1:7" hidden="1">
      <c r="A566" s="1"/>
      <c r="B566" s="14"/>
      <c r="C566" s="76"/>
      <c r="D566" s="24"/>
      <c r="E566" s="7"/>
      <c r="F566" s="27"/>
      <c r="G566" s="27"/>
    </row>
    <row r="567" spans="1:7" ht="15.75" hidden="1" thickBot="1">
      <c r="A567" s="39" t="s">
        <v>7</v>
      </c>
      <c r="B567" s="38" t="s">
        <v>495</v>
      </c>
      <c r="C567" s="40"/>
      <c r="D567" s="39"/>
      <c r="E567" s="39"/>
      <c r="F567" s="39"/>
      <c r="G567" s="39"/>
    </row>
    <row r="568" spans="1:7" ht="28.5" hidden="1">
      <c r="A568" s="1">
        <v>650</v>
      </c>
      <c r="B568" s="14" t="s">
        <v>496</v>
      </c>
      <c r="C568" s="76"/>
      <c r="D568" s="24">
        <f t="shared" ref="D568:D576" si="106">E568/1.22</f>
        <v>5.4098360655737707</v>
      </c>
      <c r="E568" s="7">
        <v>6.6</v>
      </c>
      <c r="F568" s="27">
        <f t="shared" ref="F568:F576" si="107">C568*D568</f>
        <v>0</v>
      </c>
      <c r="G568" s="27">
        <f t="shared" ref="G568:G576" si="108">E568*C568</f>
        <v>0</v>
      </c>
    </row>
    <row r="569" spans="1:7" ht="28.5" hidden="1">
      <c r="A569" s="1">
        <v>651</v>
      </c>
      <c r="B569" s="14" t="s">
        <v>497</v>
      </c>
      <c r="C569" s="76"/>
      <c r="D569" s="24">
        <f t="shared" si="106"/>
        <v>2.459016393442623</v>
      </c>
      <c r="E569" s="8">
        <v>3</v>
      </c>
      <c r="F569" s="27">
        <f t="shared" si="107"/>
        <v>0</v>
      </c>
      <c r="G569" s="27">
        <f t="shared" si="108"/>
        <v>0</v>
      </c>
    </row>
    <row r="570" spans="1:7" ht="28.5" hidden="1">
      <c r="A570" s="1">
        <v>837</v>
      </c>
      <c r="B570" s="14" t="s">
        <v>498</v>
      </c>
      <c r="C570" s="76"/>
      <c r="D570" s="24">
        <f t="shared" si="106"/>
        <v>12.295081967213115</v>
      </c>
      <c r="E570" s="7">
        <v>15</v>
      </c>
      <c r="F570" s="27">
        <f t="shared" si="107"/>
        <v>0</v>
      </c>
      <c r="G570" s="27">
        <f t="shared" si="108"/>
        <v>0</v>
      </c>
    </row>
    <row r="571" spans="1:7" ht="28.5" hidden="1">
      <c r="A571" s="1">
        <v>783</v>
      </c>
      <c r="B571" s="14" t="s">
        <v>499</v>
      </c>
      <c r="C571" s="76"/>
      <c r="D571" s="24">
        <f t="shared" si="106"/>
        <v>6.8032786885245908</v>
      </c>
      <c r="E571" s="7">
        <v>8.3000000000000007</v>
      </c>
      <c r="F571" s="27">
        <f t="shared" si="107"/>
        <v>0</v>
      </c>
      <c r="G571" s="27">
        <f t="shared" si="108"/>
        <v>0</v>
      </c>
    </row>
    <row r="572" spans="1:7" hidden="1">
      <c r="A572" s="1">
        <v>248</v>
      </c>
      <c r="B572" s="14" t="s">
        <v>500</v>
      </c>
      <c r="C572" s="76"/>
      <c r="D572" s="24">
        <f t="shared" si="106"/>
        <v>0.4098360655737705</v>
      </c>
      <c r="E572" s="7">
        <v>0.5</v>
      </c>
      <c r="F572" s="27">
        <f t="shared" si="107"/>
        <v>0</v>
      </c>
      <c r="G572" s="27">
        <f t="shared" si="108"/>
        <v>0</v>
      </c>
    </row>
    <row r="573" spans="1:7" ht="28.5" hidden="1">
      <c r="A573" s="1">
        <v>1231</v>
      </c>
      <c r="B573" s="14" t="s">
        <v>501</v>
      </c>
      <c r="C573" s="76"/>
      <c r="D573" s="24">
        <f t="shared" si="106"/>
        <v>0.57377049180327866</v>
      </c>
      <c r="E573" s="7">
        <v>0.7</v>
      </c>
      <c r="F573" s="27">
        <f t="shared" si="107"/>
        <v>0</v>
      </c>
      <c r="G573" s="27">
        <f t="shared" si="108"/>
        <v>0</v>
      </c>
    </row>
    <row r="574" spans="1:7" ht="28.5" hidden="1">
      <c r="A574" s="1">
        <v>249</v>
      </c>
      <c r="B574" s="14" t="s">
        <v>502</v>
      </c>
      <c r="C574" s="76"/>
      <c r="D574" s="24">
        <f t="shared" si="106"/>
        <v>0.4098360655737705</v>
      </c>
      <c r="E574" s="7">
        <v>0.5</v>
      </c>
      <c r="F574" s="27">
        <f t="shared" si="107"/>
        <v>0</v>
      </c>
      <c r="G574" s="27">
        <f t="shared" si="108"/>
        <v>0</v>
      </c>
    </row>
    <row r="575" spans="1:7" hidden="1">
      <c r="A575" s="1">
        <v>254</v>
      </c>
      <c r="B575" s="14" t="s">
        <v>503</v>
      </c>
      <c r="C575" s="76"/>
      <c r="D575" s="24">
        <f t="shared" si="106"/>
        <v>0.24590163934426229</v>
      </c>
      <c r="E575" s="7">
        <v>0.3</v>
      </c>
      <c r="F575" s="27">
        <f t="shared" si="107"/>
        <v>0</v>
      </c>
      <c r="G575" s="27">
        <f t="shared" si="108"/>
        <v>0</v>
      </c>
    </row>
    <row r="576" spans="1:7" hidden="1">
      <c r="A576" s="1">
        <v>1306</v>
      </c>
      <c r="B576" s="14" t="s">
        <v>504</v>
      </c>
      <c r="C576" s="76"/>
      <c r="D576" s="24">
        <f t="shared" si="106"/>
        <v>0.49180327868852458</v>
      </c>
      <c r="E576" s="7">
        <v>0.6</v>
      </c>
      <c r="F576" s="27">
        <f t="shared" si="107"/>
        <v>0</v>
      </c>
      <c r="G576" s="27">
        <f t="shared" si="108"/>
        <v>0</v>
      </c>
    </row>
    <row r="577" spans="1:7" hidden="1">
      <c r="A577" s="1"/>
      <c r="B577" s="14"/>
      <c r="C577" s="76"/>
      <c r="D577" s="24"/>
      <c r="E577" s="7"/>
      <c r="F577" s="27"/>
      <c r="G577" s="27"/>
    </row>
    <row r="578" spans="1:7" ht="15.75" hidden="1" thickBot="1">
      <c r="A578" s="39"/>
      <c r="B578" s="38" t="s">
        <v>505</v>
      </c>
      <c r="C578" s="40"/>
      <c r="D578" s="39"/>
      <c r="E578" s="39"/>
      <c r="F578" s="39"/>
      <c r="G578" s="39"/>
    </row>
    <row r="579" spans="1:7" ht="28.5" hidden="1">
      <c r="A579" s="1">
        <v>367</v>
      </c>
      <c r="B579" s="14" t="s">
        <v>506</v>
      </c>
      <c r="C579" s="76"/>
      <c r="D579" s="24">
        <f>E579/1.22</f>
        <v>10.245901639344263</v>
      </c>
      <c r="E579" s="7">
        <v>12.5</v>
      </c>
      <c r="F579" s="27">
        <f>C579*D579</f>
        <v>0</v>
      </c>
      <c r="G579" s="27">
        <f>E579*C579</f>
        <v>0</v>
      </c>
    </row>
    <row r="580" spans="1:7" hidden="1">
      <c r="A580" s="1"/>
      <c r="B580" s="14"/>
      <c r="C580" s="76"/>
      <c r="D580" s="24"/>
      <c r="E580" s="7"/>
      <c r="F580" s="27"/>
      <c r="G580" s="27"/>
    </row>
    <row r="581" spans="1:7" ht="15.75" hidden="1" thickBot="1">
      <c r="A581" s="39"/>
      <c r="B581" s="38" t="s">
        <v>507</v>
      </c>
      <c r="C581" s="40"/>
      <c r="D581" s="39"/>
      <c r="E581" s="39"/>
      <c r="F581" s="39"/>
      <c r="G581" s="39"/>
    </row>
    <row r="582" spans="1:7" hidden="1">
      <c r="A582" s="1">
        <v>1288</v>
      </c>
      <c r="B582" s="14" t="s">
        <v>508</v>
      </c>
      <c r="C582" s="76"/>
      <c r="D582" s="24">
        <f>E582/1.22</f>
        <v>4.918032786885246</v>
      </c>
      <c r="E582" s="7">
        <v>6</v>
      </c>
      <c r="F582" s="27">
        <f>C582*D582</f>
        <v>0</v>
      </c>
      <c r="G582" s="27">
        <f>E582*C582</f>
        <v>0</v>
      </c>
    </row>
    <row r="583" spans="1:7" hidden="1">
      <c r="A583" s="1"/>
      <c r="B583" s="14"/>
      <c r="C583" s="76"/>
      <c r="D583" s="24"/>
      <c r="E583" s="7"/>
      <c r="F583" s="27"/>
      <c r="G583" s="27"/>
    </row>
    <row r="584" spans="1:7" ht="15.75" hidden="1" thickBot="1">
      <c r="A584" s="39" t="s">
        <v>7</v>
      </c>
      <c r="B584" s="38" t="s">
        <v>509</v>
      </c>
      <c r="C584" s="40"/>
      <c r="D584" s="39"/>
      <c r="E584" s="39"/>
      <c r="F584" s="39"/>
      <c r="G584" s="39"/>
    </row>
    <row r="585" spans="1:7" ht="28.5" hidden="1">
      <c r="A585" s="1">
        <v>256</v>
      </c>
      <c r="B585" s="13" t="s">
        <v>510</v>
      </c>
      <c r="C585" s="76"/>
      <c r="D585" s="24">
        <f>E585/1.22</f>
        <v>2.2131147540983607</v>
      </c>
      <c r="E585" s="7">
        <v>2.7</v>
      </c>
      <c r="F585" s="27">
        <f>C585*D585</f>
        <v>0</v>
      </c>
      <c r="G585" s="27">
        <f>E585*C585</f>
        <v>0</v>
      </c>
    </row>
    <row r="586" spans="1:7" ht="28.5" hidden="1">
      <c r="A586" s="3">
        <v>1253</v>
      </c>
      <c r="B586" s="16" t="s">
        <v>511</v>
      </c>
      <c r="C586" s="76"/>
      <c r="D586" s="24">
        <f>E586/1.22</f>
        <v>19.672131147540984</v>
      </c>
      <c r="E586" s="7">
        <v>24</v>
      </c>
      <c r="F586" s="27">
        <f>C586*D586</f>
        <v>0</v>
      </c>
      <c r="G586" s="27">
        <f>E586*C586</f>
        <v>0</v>
      </c>
    </row>
    <row r="587" spans="1:7" hidden="1">
      <c r="A587" s="1"/>
      <c r="B587" s="14"/>
      <c r="C587" s="76"/>
      <c r="D587" s="24"/>
      <c r="E587" s="7"/>
      <c r="F587" s="27"/>
      <c r="G587" s="27"/>
    </row>
    <row r="588" spans="1:7" ht="30.75" hidden="1" thickBot="1">
      <c r="A588" s="39" t="s">
        <v>7</v>
      </c>
      <c r="B588" s="38" t="s">
        <v>512</v>
      </c>
      <c r="C588" s="40"/>
      <c r="D588" s="39"/>
      <c r="E588" s="39"/>
      <c r="F588" s="39"/>
      <c r="G588" s="39"/>
    </row>
    <row r="589" spans="1:7" hidden="1">
      <c r="A589" s="1">
        <v>632</v>
      </c>
      <c r="B589" s="14" t="s">
        <v>513</v>
      </c>
      <c r="C589" s="76"/>
      <c r="D589" s="24">
        <f>E589/1.22</f>
        <v>0.4098360655737705</v>
      </c>
      <c r="E589" s="7">
        <v>0.5</v>
      </c>
      <c r="F589" s="27">
        <f>C589*D589</f>
        <v>0</v>
      </c>
      <c r="G589" s="27">
        <f>E589*C589</f>
        <v>0</v>
      </c>
    </row>
    <row r="590" spans="1:7" hidden="1">
      <c r="A590" s="1">
        <v>264</v>
      </c>
      <c r="B590" s="14" t="s">
        <v>514</v>
      </c>
      <c r="C590" s="76"/>
      <c r="D590" s="24">
        <f>E590/1.22</f>
        <v>0.81967213114754101</v>
      </c>
      <c r="E590" s="7">
        <v>1</v>
      </c>
      <c r="F590" s="27">
        <f>C590*D590</f>
        <v>0</v>
      </c>
      <c r="G590" s="27">
        <f>E590*C590</f>
        <v>0</v>
      </c>
    </row>
    <row r="591" spans="1:7" hidden="1">
      <c r="A591" s="1">
        <v>265</v>
      </c>
      <c r="B591" s="14" t="s">
        <v>515</v>
      </c>
      <c r="C591" s="76"/>
      <c r="D591" s="24">
        <f>E591/1.22</f>
        <v>1.1475409836065573</v>
      </c>
      <c r="E591" s="7">
        <v>1.4</v>
      </c>
      <c r="F591" s="27">
        <f>C591*D591</f>
        <v>0</v>
      </c>
      <c r="G591" s="27">
        <f>E591*C591</f>
        <v>0</v>
      </c>
    </row>
    <row r="592" spans="1:7" hidden="1">
      <c r="A592" s="1"/>
      <c r="B592" s="18"/>
      <c r="C592" s="76"/>
      <c r="D592" s="24"/>
      <c r="E592" s="7"/>
      <c r="F592" s="27"/>
      <c r="G592" s="27"/>
    </row>
    <row r="593" spans="1:7" ht="30.75" hidden="1" thickBot="1">
      <c r="A593" s="39" t="s">
        <v>7</v>
      </c>
      <c r="B593" s="38" t="s">
        <v>516</v>
      </c>
      <c r="C593" s="40"/>
      <c r="D593" s="39"/>
      <c r="E593" s="39"/>
      <c r="F593" s="39"/>
      <c r="G593" s="39"/>
    </row>
    <row r="594" spans="1:7" ht="28.5" hidden="1">
      <c r="A594" s="1">
        <v>1020</v>
      </c>
      <c r="B594" s="12" t="s">
        <v>517</v>
      </c>
      <c r="C594" s="76"/>
      <c r="D594" s="24">
        <f t="shared" ref="D594:D602" si="109">E594/1.22</f>
        <v>2.0491803278688523</v>
      </c>
      <c r="E594" s="7">
        <v>2.5</v>
      </c>
      <c r="F594" s="27">
        <f t="shared" ref="F594:F602" si="110">C594*D594</f>
        <v>0</v>
      </c>
      <c r="G594" s="27">
        <f t="shared" ref="G594:G602" si="111">E594*C594</f>
        <v>0</v>
      </c>
    </row>
    <row r="595" spans="1:7" ht="28.5" hidden="1">
      <c r="A595" s="1">
        <v>1109</v>
      </c>
      <c r="B595" s="12" t="s">
        <v>518</v>
      </c>
      <c r="C595" s="76"/>
      <c r="D595" s="24">
        <f t="shared" si="109"/>
        <v>5.4918032786885247</v>
      </c>
      <c r="E595" s="7">
        <v>6.7</v>
      </c>
      <c r="F595" s="27">
        <f t="shared" si="110"/>
        <v>0</v>
      </c>
      <c r="G595" s="27">
        <f t="shared" si="111"/>
        <v>0</v>
      </c>
    </row>
    <row r="596" spans="1:7" ht="28.5" hidden="1">
      <c r="A596" s="1">
        <v>929</v>
      </c>
      <c r="B596" s="14" t="s">
        <v>519</v>
      </c>
      <c r="C596" s="76"/>
      <c r="D596" s="24">
        <f t="shared" si="109"/>
        <v>4.918032786885246</v>
      </c>
      <c r="E596" s="7">
        <v>6</v>
      </c>
      <c r="F596" s="27">
        <f t="shared" si="110"/>
        <v>0</v>
      </c>
      <c r="G596" s="27">
        <f t="shared" si="111"/>
        <v>0</v>
      </c>
    </row>
    <row r="597" spans="1:7" ht="28.5" hidden="1">
      <c r="A597" s="1">
        <v>1021</v>
      </c>
      <c r="B597" s="14" t="s">
        <v>520</v>
      </c>
      <c r="C597" s="76"/>
      <c r="D597" s="24">
        <f t="shared" si="109"/>
        <v>4.5081967213114753</v>
      </c>
      <c r="E597" s="7">
        <v>5.5</v>
      </c>
      <c r="F597" s="27">
        <f t="shared" si="110"/>
        <v>0</v>
      </c>
      <c r="G597" s="27">
        <f t="shared" si="111"/>
        <v>0</v>
      </c>
    </row>
    <row r="598" spans="1:7" ht="28.5" hidden="1">
      <c r="A598" s="1">
        <v>652</v>
      </c>
      <c r="B598" s="14" t="s">
        <v>521</v>
      </c>
      <c r="C598" s="76"/>
      <c r="D598" s="24">
        <f t="shared" si="109"/>
        <v>9.0163934426229506</v>
      </c>
      <c r="E598" s="7">
        <v>11</v>
      </c>
      <c r="F598" s="27">
        <f t="shared" si="110"/>
        <v>0</v>
      </c>
      <c r="G598" s="27">
        <f t="shared" si="111"/>
        <v>0</v>
      </c>
    </row>
    <row r="599" spans="1:7" ht="28.5" hidden="1">
      <c r="A599" s="1">
        <v>786</v>
      </c>
      <c r="B599" s="13" t="s">
        <v>522</v>
      </c>
      <c r="C599" s="76"/>
      <c r="D599" s="24">
        <f t="shared" si="109"/>
        <v>8.032786885245903</v>
      </c>
      <c r="E599" s="7">
        <v>9.8000000000000007</v>
      </c>
      <c r="F599" s="27">
        <f t="shared" si="110"/>
        <v>0</v>
      </c>
      <c r="G599" s="27">
        <f t="shared" si="111"/>
        <v>0</v>
      </c>
    </row>
    <row r="600" spans="1:7" hidden="1">
      <c r="A600" s="1">
        <v>273</v>
      </c>
      <c r="B600" s="13" t="s">
        <v>523</v>
      </c>
      <c r="C600" s="76"/>
      <c r="D600" s="24">
        <f t="shared" si="109"/>
        <v>8.032786885245903</v>
      </c>
      <c r="E600" s="7">
        <v>9.8000000000000007</v>
      </c>
      <c r="F600" s="27">
        <f t="shared" si="110"/>
        <v>0</v>
      </c>
      <c r="G600" s="27">
        <f t="shared" si="111"/>
        <v>0</v>
      </c>
    </row>
    <row r="601" spans="1:7" ht="28.5" hidden="1">
      <c r="A601" s="1">
        <v>274</v>
      </c>
      <c r="B601" s="13" t="s">
        <v>524</v>
      </c>
      <c r="C601" s="76"/>
      <c r="D601" s="24">
        <f t="shared" si="109"/>
        <v>8.032786885245903</v>
      </c>
      <c r="E601" s="7">
        <v>9.8000000000000007</v>
      </c>
      <c r="F601" s="27">
        <f t="shared" si="110"/>
        <v>0</v>
      </c>
      <c r="G601" s="27">
        <f t="shared" si="111"/>
        <v>0</v>
      </c>
    </row>
    <row r="602" spans="1:7" ht="28.5" hidden="1">
      <c r="A602" s="1">
        <v>276</v>
      </c>
      <c r="B602" s="13" t="s">
        <v>525</v>
      </c>
      <c r="C602" s="76"/>
      <c r="D602" s="24">
        <f t="shared" si="109"/>
        <v>8.032786885245903</v>
      </c>
      <c r="E602" s="7">
        <v>9.8000000000000007</v>
      </c>
      <c r="F602" s="27">
        <f t="shared" si="110"/>
        <v>0</v>
      </c>
      <c r="G602" s="27">
        <f t="shared" si="111"/>
        <v>0</v>
      </c>
    </row>
    <row r="603" spans="1:7" hidden="1">
      <c r="A603" s="1"/>
      <c r="B603" s="14"/>
      <c r="C603" s="76"/>
      <c r="D603" s="24"/>
      <c r="E603" s="7"/>
      <c r="F603" s="27"/>
      <c r="G603" s="27"/>
    </row>
    <row r="604" spans="1:7" ht="15.75" hidden="1" thickBot="1">
      <c r="A604" s="39" t="s">
        <v>7</v>
      </c>
      <c r="B604" s="38" t="s">
        <v>1021</v>
      </c>
      <c r="C604" s="40"/>
      <c r="D604" s="39"/>
      <c r="E604" s="39"/>
      <c r="F604" s="39"/>
      <c r="G604" s="39"/>
    </row>
    <row r="605" spans="1:7" ht="28.5" hidden="1">
      <c r="A605" s="1">
        <v>287</v>
      </c>
      <c r="B605" s="14" t="s">
        <v>528</v>
      </c>
      <c r="C605" s="76"/>
      <c r="D605" s="24">
        <f t="shared" ref="D605:D609" si="112">E605/1.22</f>
        <v>0.57377049180327866</v>
      </c>
      <c r="E605" s="7">
        <v>0.7</v>
      </c>
      <c r="F605" s="27">
        <f t="shared" ref="F605:F609" si="113">C605*D605</f>
        <v>0</v>
      </c>
      <c r="G605" s="27">
        <f t="shared" ref="G605:G609" si="114">E605*C605</f>
        <v>0</v>
      </c>
    </row>
    <row r="606" spans="1:7" ht="28.5" hidden="1">
      <c r="A606" s="1">
        <v>791</v>
      </c>
      <c r="B606" s="14" t="s">
        <v>529</v>
      </c>
      <c r="C606" s="76"/>
      <c r="D606" s="24">
        <f t="shared" si="112"/>
        <v>2.2950819672131146</v>
      </c>
      <c r="E606" s="7">
        <v>2.8</v>
      </c>
      <c r="F606" s="27">
        <f t="shared" si="113"/>
        <v>0</v>
      </c>
      <c r="G606" s="27">
        <f t="shared" si="114"/>
        <v>0</v>
      </c>
    </row>
    <row r="607" spans="1:7" ht="28.5" hidden="1">
      <c r="A607" s="1">
        <v>1080</v>
      </c>
      <c r="B607" s="14" t="s">
        <v>530</v>
      </c>
      <c r="C607" s="76"/>
      <c r="D607" s="24">
        <f t="shared" si="112"/>
        <v>3.5245901639344264</v>
      </c>
      <c r="E607" s="7">
        <v>4.3</v>
      </c>
      <c r="F607" s="27">
        <f t="shared" si="113"/>
        <v>0</v>
      </c>
      <c r="G607" s="27">
        <f t="shared" si="114"/>
        <v>0</v>
      </c>
    </row>
    <row r="608" spans="1:7" hidden="1">
      <c r="A608" s="1">
        <v>288</v>
      </c>
      <c r="B608" s="14" t="s">
        <v>531</v>
      </c>
      <c r="C608" s="76"/>
      <c r="D608" s="24">
        <f t="shared" si="112"/>
        <v>0.98360655737704916</v>
      </c>
      <c r="E608" s="7">
        <v>1.2</v>
      </c>
      <c r="F608" s="27">
        <f t="shared" si="113"/>
        <v>0</v>
      </c>
      <c r="G608" s="27">
        <f t="shared" si="114"/>
        <v>0</v>
      </c>
    </row>
    <row r="609" spans="1:7" ht="28.5" hidden="1">
      <c r="A609" s="1">
        <v>33</v>
      </c>
      <c r="B609" s="14" t="s">
        <v>532</v>
      </c>
      <c r="C609" s="76"/>
      <c r="D609" s="24">
        <f t="shared" si="112"/>
        <v>3.7704918032786883</v>
      </c>
      <c r="E609" s="7">
        <v>4.5999999999999996</v>
      </c>
      <c r="F609" s="27">
        <f t="shared" si="113"/>
        <v>0</v>
      </c>
      <c r="G609" s="27">
        <f t="shared" si="114"/>
        <v>0</v>
      </c>
    </row>
    <row r="610" spans="1:7" hidden="1">
      <c r="A610" s="1"/>
      <c r="B610" s="14"/>
      <c r="C610" s="76"/>
      <c r="D610" s="24"/>
      <c r="E610" s="7"/>
      <c r="F610" s="27"/>
      <c r="G610" s="27"/>
    </row>
    <row r="611" spans="1:7" ht="30.75" hidden="1" thickBot="1">
      <c r="A611" s="39" t="s">
        <v>7</v>
      </c>
      <c r="B611" s="38" t="s">
        <v>1022</v>
      </c>
      <c r="C611" s="40"/>
      <c r="D611" s="39"/>
      <c r="E611" s="39"/>
      <c r="F611" s="39"/>
      <c r="G611" s="39"/>
    </row>
    <row r="612" spans="1:7" ht="28.5" hidden="1">
      <c r="A612" s="1">
        <v>139</v>
      </c>
      <c r="B612" s="14" t="s">
        <v>533</v>
      </c>
      <c r="C612" s="76"/>
      <c r="D612" s="24">
        <f t="shared" ref="D612:D622" si="115">E612/1.22</f>
        <v>4.918032786885246</v>
      </c>
      <c r="E612" s="7">
        <v>6</v>
      </c>
      <c r="F612" s="27">
        <f t="shared" ref="F612:F675" si="116">C612*D612</f>
        <v>0</v>
      </c>
      <c r="G612" s="27">
        <f t="shared" ref="G612:G622" si="117">E612*C612</f>
        <v>0</v>
      </c>
    </row>
    <row r="613" spans="1:7" ht="28.5" hidden="1">
      <c r="A613" s="1">
        <v>137</v>
      </c>
      <c r="B613" s="14" t="s">
        <v>526</v>
      </c>
      <c r="C613" s="76"/>
      <c r="D613" s="24">
        <f t="shared" si="115"/>
        <v>8.1967213114754092</v>
      </c>
      <c r="E613" s="7">
        <v>10</v>
      </c>
      <c r="F613" s="27">
        <f t="shared" si="116"/>
        <v>0</v>
      </c>
      <c r="G613" s="27">
        <f t="shared" si="117"/>
        <v>0</v>
      </c>
    </row>
    <row r="614" spans="1:7" ht="28.5" hidden="1">
      <c r="A614" s="1">
        <v>1302</v>
      </c>
      <c r="B614" s="14" t="s">
        <v>527</v>
      </c>
      <c r="C614" s="76"/>
      <c r="D614" s="24">
        <f t="shared" si="115"/>
        <v>16.393442622950818</v>
      </c>
      <c r="E614" s="7">
        <v>20</v>
      </c>
      <c r="F614" s="27">
        <f t="shared" si="116"/>
        <v>0</v>
      </c>
      <c r="G614" s="27">
        <f t="shared" si="117"/>
        <v>0</v>
      </c>
    </row>
    <row r="615" spans="1:7" ht="28.5" hidden="1">
      <c r="A615" s="1">
        <v>663</v>
      </c>
      <c r="B615" s="14" t="s">
        <v>534</v>
      </c>
      <c r="C615" s="76"/>
      <c r="D615" s="24">
        <f t="shared" si="115"/>
        <v>11.475409836065573</v>
      </c>
      <c r="E615" s="7">
        <v>14</v>
      </c>
      <c r="F615" s="27">
        <f t="shared" si="116"/>
        <v>0</v>
      </c>
      <c r="G615" s="27">
        <f t="shared" si="117"/>
        <v>0</v>
      </c>
    </row>
    <row r="616" spans="1:7" ht="28.5" hidden="1">
      <c r="A616" s="1">
        <v>747</v>
      </c>
      <c r="B616" s="13" t="s">
        <v>535</v>
      </c>
      <c r="C616" s="76"/>
      <c r="D616" s="24">
        <f t="shared" si="115"/>
        <v>22.950819672131146</v>
      </c>
      <c r="E616" s="7">
        <v>28</v>
      </c>
      <c r="F616" s="27">
        <f t="shared" si="116"/>
        <v>0</v>
      </c>
      <c r="G616" s="27">
        <f t="shared" si="117"/>
        <v>0</v>
      </c>
    </row>
    <row r="617" spans="1:7" ht="28.5" hidden="1">
      <c r="A617" s="1">
        <v>1143</v>
      </c>
      <c r="B617" s="13" t="s">
        <v>536</v>
      </c>
      <c r="C617" s="76"/>
      <c r="D617" s="24">
        <f t="shared" si="115"/>
        <v>40.983606557377051</v>
      </c>
      <c r="E617" s="7">
        <v>50</v>
      </c>
      <c r="F617" s="27">
        <f t="shared" si="116"/>
        <v>0</v>
      </c>
      <c r="G617" s="27">
        <f t="shared" si="117"/>
        <v>0</v>
      </c>
    </row>
    <row r="618" spans="1:7" hidden="1">
      <c r="A618" s="1">
        <v>412</v>
      </c>
      <c r="B618" s="13" t="s">
        <v>537</v>
      </c>
      <c r="C618" s="76"/>
      <c r="D618" s="24">
        <f t="shared" si="115"/>
        <v>2.6229508196721314</v>
      </c>
      <c r="E618" s="7">
        <v>3.2</v>
      </c>
      <c r="F618" s="27">
        <f t="shared" si="116"/>
        <v>0</v>
      </c>
      <c r="G618" s="27">
        <f t="shared" si="117"/>
        <v>0</v>
      </c>
    </row>
    <row r="619" spans="1:7" ht="28.5" hidden="1">
      <c r="A619" s="1">
        <v>291</v>
      </c>
      <c r="B619" s="13" t="s">
        <v>538</v>
      </c>
      <c r="C619" s="76"/>
      <c r="D619" s="24">
        <f t="shared" si="115"/>
        <v>49.180327868852459</v>
      </c>
      <c r="E619" s="8">
        <v>60</v>
      </c>
      <c r="F619" s="27">
        <f t="shared" si="116"/>
        <v>0</v>
      </c>
      <c r="G619" s="27">
        <f t="shared" si="117"/>
        <v>0</v>
      </c>
    </row>
    <row r="620" spans="1:7" ht="28.5" hidden="1">
      <c r="A620" s="1">
        <v>930</v>
      </c>
      <c r="B620" s="13" t="s">
        <v>539</v>
      </c>
      <c r="C620" s="76"/>
      <c r="D620" s="24">
        <f t="shared" si="115"/>
        <v>4.0983606557377046</v>
      </c>
      <c r="E620" s="7">
        <v>5</v>
      </c>
      <c r="F620" s="27">
        <f t="shared" si="116"/>
        <v>0</v>
      </c>
      <c r="G620" s="27">
        <f t="shared" si="117"/>
        <v>0</v>
      </c>
    </row>
    <row r="621" spans="1:7" hidden="1">
      <c r="A621" s="1">
        <v>183</v>
      </c>
      <c r="B621" s="13" t="s">
        <v>540</v>
      </c>
      <c r="C621" s="76"/>
      <c r="D621" s="24">
        <f t="shared" si="115"/>
        <v>9.4262295081967213</v>
      </c>
      <c r="E621" s="7">
        <v>11.5</v>
      </c>
      <c r="F621" s="27">
        <f t="shared" si="116"/>
        <v>0</v>
      </c>
      <c r="G621" s="27">
        <f t="shared" si="117"/>
        <v>0</v>
      </c>
    </row>
    <row r="622" spans="1:7" hidden="1">
      <c r="A622" s="1">
        <v>931</v>
      </c>
      <c r="B622" s="13" t="s">
        <v>541</v>
      </c>
      <c r="C622" s="76"/>
      <c r="D622" s="24">
        <f t="shared" si="115"/>
        <v>8.1967213114754092</v>
      </c>
      <c r="E622" s="7">
        <v>10</v>
      </c>
      <c r="F622" s="27">
        <f t="shared" si="116"/>
        <v>0</v>
      </c>
      <c r="G622" s="27">
        <f t="shared" si="117"/>
        <v>0</v>
      </c>
    </row>
    <row r="623" spans="1:7" hidden="1">
      <c r="A623" s="1"/>
      <c r="B623" s="13"/>
      <c r="C623" s="76"/>
      <c r="D623" s="24"/>
      <c r="E623" s="7"/>
      <c r="F623" s="27"/>
      <c r="G623" s="27"/>
    </row>
    <row r="624" spans="1:7" ht="15.75" hidden="1" thickBot="1">
      <c r="A624" s="39" t="s">
        <v>7</v>
      </c>
      <c r="B624" s="38" t="s">
        <v>542</v>
      </c>
      <c r="C624" s="40"/>
      <c r="D624" s="39"/>
      <c r="E624" s="39"/>
      <c r="F624" s="39"/>
      <c r="G624" s="39"/>
    </row>
    <row r="625" spans="1:7" hidden="1">
      <c r="A625" s="1">
        <v>422</v>
      </c>
      <c r="B625" s="14" t="s">
        <v>543</v>
      </c>
      <c r="C625" s="76"/>
      <c r="D625" s="24">
        <f>E625/1.22</f>
        <v>1.9672131147540983</v>
      </c>
      <c r="E625" s="7">
        <v>2.4</v>
      </c>
      <c r="F625" s="27">
        <f t="shared" si="116"/>
        <v>0</v>
      </c>
      <c r="G625" s="27">
        <f>E625*C625</f>
        <v>0</v>
      </c>
    </row>
    <row r="626" spans="1:7" hidden="1">
      <c r="A626" s="1"/>
      <c r="B626" s="14"/>
      <c r="C626" s="76"/>
      <c r="D626" s="24"/>
      <c r="E626" s="7"/>
      <c r="F626" s="27"/>
      <c r="G626" s="27"/>
    </row>
    <row r="627" spans="1:7" ht="15.75" hidden="1" thickBot="1">
      <c r="A627" s="39" t="s">
        <v>7</v>
      </c>
      <c r="B627" s="38" t="s">
        <v>544</v>
      </c>
      <c r="C627" s="40"/>
      <c r="D627" s="39"/>
      <c r="E627" s="39"/>
      <c r="F627" s="39"/>
      <c r="G627" s="39"/>
    </row>
    <row r="628" spans="1:7" ht="28.5" hidden="1">
      <c r="A628" s="1">
        <v>748</v>
      </c>
      <c r="B628" s="14" t="s">
        <v>545</v>
      </c>
      <c r="C628" s="76"/>
      <c r="D628" s="24">
        <f t="shared" ref="D628:D636" si="118">E628/1.22</f>
        <v>3.278688524590164</v>
      </c>
      <c r="E628" s="7">
        <v>4</v>
      </c>
      <c r="F628" s="27">
        <f t="shared" si="116"/>
        <v>0</v>
      </c>
      <c r="G628" s="27">
        <f t="shared" ref="G628:G636" si="119">E628*C628</f>
        <v>0</v>
      </c>
    </row>
    <row r="629" spans="1:7" ht="28.5" hidden="1">
      <c r="A629" s="1">
        <v>1301</v>
      </c>
      <c r="B629" s="14" t="s">
        <v>546</v>
      </c>
      <c r="C629" s="76"/>
      <c r="D629" s="24">
        <f t="shared" si="118"/>
        <v>4.0983606557377046</v>
      </c>
      <c r="E629" s="7">
        <v>5</v>
      </c>
      <c r="F629" s="27">
        <f t="shared" si="116"/>
        <v>0</v>
      </c>
      <c r="G629" s="27">
        <f t="shared" si="119"/>
        <v>0</v>
      </c>
    </row>
    <row r="630" spans="1:7" hidden="1">
      <c r="A630" s="1">
        <v>1232</v>
      </c>
      <c r="B630" s="14" t="s">
        <v>547</v>
      </c>
      <c r="C630" s="76"/>
      <c r="D630" s="24">
        <f t="shared" si="118"/>
        <v>0.57377049180327866</v>
      </c>
      <c r="E630" s="7">
        <v>0.7</v>
      </c>
      <c r="F630" s="27">
        <f t="shared" si="116"/>
        <v>0</v>
      </c>
      <c r="G630" s="27">
        <f t="shared" si="119"/>
        <v>0</v>
      </c>
    </row>
    <row r="631" spans="1:7" hidden="1">
      <c r="A631" s="1">
        <v>298</v>
      </c>
      <c r="B631" s="14" t="s">
        <v>548</v>
      </c>
      <c r="C631" s="76"/>
      <c r="D631" s="24">
        <f t="shared" si="118"/>
        <v>0.4098360655737705</v>
      </c>
      <c r="E631" s="7">
        <v>0.5</v>
      </c>
      <c r="F631" s="27">
        <f t="shared" si="116"/>
        <v>0</v>
      </c>
      <c r="G631" s="27">
        <f t="shared" si="119"/>
        <v>0</v>
      </c>
    </row>
    <row r="632" spans="1:7" hidden="1">
      <c r="A632" s="1">
        <v>893</v>
      </c>
      <c r="B632" s="14" t="s">
        <v>549</v>
      </c>
      <c r="C632" s="76"/>
      <c r="D632" s="24">
        <f t="shared" si="118"/>
        <v>4.918032786885246</v>
      </c>
      <c r="E632" s="7">
        <v>6</v>
      </c>
      <c r="F632" s="27">
        <f t="shared" si="116"/>
        <v>0</v>
      </c>
      <c r="G632" s="27">
        <f t="shared" si="119"/>
        <v>0</v>
      </c>
    </row>
    <row r="633" spans="1:7" hidden="1">
      <c r="A633" s="1">
        <v>840</v>
      </c>
      <c r="B633" s="14" t="s">
        <v>550</v>
      </c>
      <c r="C633" s="76"/>
      <c r="D633" s="24">
        <f t="shared" si="118"/>
        <v>4.7540983606557381</v>
      </c>
      <c r="E633" s="7">
        <v>5.8</v>
      </c>
      <c r="F633" s="27">
        <f t="shared" si="116"/>
        <v>0</v>
      </c>
      <c r="G633" s="27">
        <f t="shared" si="119"/>
        <v>0</v>
      </c>
    </row>
    <row r="634" spans="1:7" hidden="1">
      <c r="A634" s="1">
        <v>958</v>
      </c>
      <c r="B634" s="14" t="s">
        <v>551</v>
      </c>
      <c r="C634" s="76"/>
      <c r="D634" s="24">
        <f t="shared" si="118"/>
        <v>4.0163934426229515</v>
      </c>
      <c r="E634" s="8">
        <v>4.9000000000000004</v>
      </c>
      <c r="F634" s="27">
        <f t="shared" si="116"/>
        <v>0</v>
      </c>
      <c r="G634" s="27">
        <f t="shared" si="119"/>
        <v>0</v>
      </c>
    </row>
    <row r="635" spans="1:7" ht="28.5" hidden="1">
      <c r="A635" s="1">
        <v>297</v>
      </c>
      <c r="B635" s="14" t="s">
        <v>552</v>
      </c>
      <c r="C635" s="76"/>
      <c r="D635" s="24">
        <f t="shared" si="118"/>
        <v>3.278688524590164</v>
      </c>
      <c r="E635" s="7">
        <v>4</v>
      </c>
      <c r="F635" s="27">
        <f t="shared" si="116"/>
        <v>0</v>
      </c>
      <c r="G635" s="27">
        <f t="shared" si="119"/>
        <v>0</v>
      </c>
    </row>
    <row r="636" spans="1:7" hidden="1">
      <c r="A636" s="1">
        <v>301</v>
      </c>
      <c r="B636" s="14" t="s">
        <v>553</v>
      </c>
      <c r="C636" s="76"/>
      <c r="D636" s="24">
        <f t="shared" si="118"/>
        <v>0.81967213114754101</v>
      </c>
      <c r="E636" s="7">
        <v>1</v>
      </c>
      <c r="F636" s="27">
        <f t="shared" si="116"/>
        <v>0</v>
      </c>
      <c r="G636" s="27">
        <f t="shared" si="119"/>
        <v>0</v>
      </c>
    </row>
    <row r="637" spans="1:7" hidden="1">
      <c r="A637" s="1"/>
      <c r="B637" s="14"/>
      <c r="C637" s="76"/>
      <c r="D637" s="24"/>
      <c r="E637" s="7"/>
      <c r="F637" s="27"/>
      <c r="G637" s="27"/>
    </row>
    <row r="638" spans="1:7" ht="15.75" hidden="1" thickBot="1">
      <c r="A638" s="39" t="s">
        <v>7</v>
      </c>
      <c r="B638" s="38" t="s">
        <v>554</v>
      </c>
      <c r="C638" s="40"/>
      <c r="D638" s="39"/>
      <c r="E638" s="39"/>
      <c r="F638" s="39"/>
      <c r="G638" s="39"/>
    </row>
    <row r="639" spans="1:7" hidden="1">
      <c r="A639" s="1">
        <v>309</v>
      </c>
      <c r="B639" s="13" t="s">
        <v>555</v>
      </c>
      <c r="C639" s="76"/>
      <c r="D639" s="24">
        <f>E639/1.22</f>
        <v>2.377049180327869</v>
      </c>
      <c r="E639" s="7">
        <v>2.9</v>
      </c>
      <c r="F639" s="27">
        <f t="shared" si="116"/>
        <v>0</v>
      </c>
      <c r="G639" s="27">
        <f>E639*C639</f>
        <v>0</v>
      </c>
    </row>
    <row r="640" spans="1:7" hidden="1">
      <c r="A640" s="1">
        <v>310</v>
      </c>
      <c r="B640" s="13" t="s">
        <v>556</v>
      </c>
      <c r="C640" s="76"/>
      <c r="D640" s="24">
        <f>E640/1.22</f>
        <v>7.5409836065573765</v>
      </c>
      <c r="E640" s="7">
        <v>9.1999999999999993</v>
      </c>
      <c r="F640" s="27">
        <f t="shared" si="116"/>
        <v>0</v>
      </c>
      <c r="G640" s="27">
        <f>E640*C640</f>
        <v>0</v>
      </c>
    </row>
    <row r="641" spans="1:7" hidden="1">
      <c r="A641" s="1"/>
      <c r="B641" s="13"/>
      <c r="C641" s="76"/>
      <c r="D641" s="24"/>
      <c r="E641" s="7"/>
      <c r="F641" s="27"/>
      <c r="G641" s="27"/>
    </row>
    <row r="642" spans="1:7" ht="15.75" hidden="1" thickBot="1">
      <c r="A642" s="39" t="s">
        <v>7</v>
      </c>
      <c r="B642" s="38" t="s">
        <v>557</v>
      </c>
      <c r="C642" s="40"/>
      <c r="D642" s="39"/>
      <c r="E642" s="39"/>
      <c r="F642" s="39"/>
      <c r="G642" s="39"/>
    </row>
    <row r="643" spans="1:7" ht="28.5" hidden="1">
      <c r="A643" s="1">
        <v>894</v>
      </c>
      <c r="B643" s="13" t="s">
        <v>558</v>
      </c>
      <c r="C643" s="76"/>
      <c r="D643" s="24">
        <f>E643/1.22</f>
        <v>0.49180327868852469</v>
      </c>
      <c r="E643" s="7">
        <v>0.60000000000000009</v>
      </c>
      <c r="F643" s="27">
        <f t="shared" si="116"/>
        <v>0</v>
      </c>
      <c r="G643" s="27">
        <f>E643*C643</f>
        <v>0</v>
      </c>
    </row>
    <row r="644" spans="1:7" ht="28.5" hidden="1">
      <c r="A644" s="1">
        <v>932</v>
      </c>
      <c r="B644" s="13" t="s">
        <v>559</v>
      </c>
      <c r="C644" s="76"/>
      <c r="D644" s="24">
        <f>E644/1.22</f>
        <v>0.65573770491803285</v>
      </c>
      <c r="E644" s="7">
        <v>0.8</v>
      </c>
      <c r="F644" s="27">
        <f t="shared" si="116"/>
        <v>0</v>
      </c>
      <c r="G644" s="27">
        <f>E644*C644</f>
        <v>0</v>
      </c>
    </row>
    <row r="645" spans="1:7" ht="28.5" hidden="1">
      <c r="A645" s="1">
        <v>601</v>
      </c>
      <c r="B645" s="13" t="s">
        <v>560</v>
      </c>
      <c r="C645" s="76"/>
      <c r="D645" s="24">
        <f>E645/1.22</f>
        <v>0.98360655737704916</v>
      </c>
      <c r="E645" s="7">
        <v>1.2</v>
      </c>
      <c r="F645" s="27">
        <f t="shared" si="116"/>
        <v>0</v>
      </c>
      <c r="G645" s="27">
        <f>E645*C645</f>
        <v>0</v>
      </c>
    </row>
    <row r="646" spans="1:7" ht="28.5" hidden="1">
      <c r="A646" s="1">
        <v>849</v>
      </c>
      <c r="B646" s="13" t="s">
        <v>561</v>
      </c>
      <c r="C646" s="76"/>
      <c r="D646" s="24">
        <f>E646/1.22</f>
        <v>2.1311475409836067</v>
      </c>
      <c r="E646" s="7">
        <v>2.6</v>
      </c>
      <c r="F646" s="27">
        <f t="shared" si="116"/>
        <v>0</v>
      </c>
      <c r="G646" s="27">
        <f>E646*C646</f>
        <v>0</v>
      </c>
    </row>
    <row r="647" spans="1:7" hidden="1">
      <c r="A647" s="1"/>
      <c r="B647" s="13"/>
      <c r="C647" s="76"/>
      <c r="D647" s="24"/>
      <c r="E647" s="7"/>
      <c r="F647" s="27"/>
      <c r="G647" s="27"/>
    </row>
    <row r="648" spans="1:7" ht="30.75" hidden="1" thickBot="1">
      <c r="A648" s="39" t="s">
        <v>7</v>
      </c>
      <c r="B648" s="38" t="s">
        <v>562</v>
      </c>
      <c r="C648" s="40"/>
      <c r="D648" s="39"/>
      <c r="E648" s="39"/>
      <c r="F648" s="39"/>
      <c r="G648" s="39"/>
    </row>
    <row r="649" spans="1:7" hidden="1">
      <c r="A649" s="1">
        <v>344</v>
      </c>
      <c r="B649" s="13" t="s">
        <v>563</v>
      </c>
      <c r="C649" s="76"/>
      <c r="D649" s="24">
        <f>E649/1.22</f>
        <v>1.9672131147540983</v>
      </c>
      <c r="E649" s="7">
        <v>2.4</v>
      </c>
      <c r="F649" s="27">
        <f t="shared" si="116"/>
        <v>0</v>
      </c>
      <c r="G649" s="27">
        <f>E649*C649</f>
        <v>0</v>
      </c>
    </row>
    <row r="650" spans="1:7" hidden="1">
      <c r="A650" s="1">
        <v>1289</v>
      </c>
      <c r="B650" s="16" t="s">
        <v>564</v>
      </c>
      <c r="C650" s="76"/>
      <c r="D650" s="24">
        <f>E650/1.22</f>
        <v>5.3278688524590168</v>
      </c>
      <c r="E650" s="7">
        <v>6.5</v>
      </c>
      <c r="F650" s="27">
        <f t="shared" si="116"/>
        <v>0</v>
      </c>
      <c r="G650" s="27">
        <f>E650*C650</f>
        <v>0</v>
      </c>
    </row>
    <row r="651" spans="1:7" ht="28.5" hidden="1">
      <c r="A651" s="1">
        <v>1144</v>
      </c>
      <c r="B651" s="13" t="s">
        <v>565</v>
      </c>
      <c r="C651" s="76"/>
      <c r="D651" s="24">
        <f>E651/1.22</f>
        <v>1.4754098360655739</v>
      </c>
      <c r="E651" s="7">
        <v>1.8</v>
      </c>
      <c r="F651" s="27">
        <f t="shared" si="116"/>
        <v>0</v>
      </c>
      <c r="G651" s="27">
        <f>E651*C651</f>
        <v>0</v>
      </c>
    </row>
    <row r="652" spans="1:7" ht="28.5" hidden="1">
      <c r="A652" s="1">
        <v>414</v>
      </c>
      <c r="B652" s="13" t="s">
        <v>566</v>
      </c>
      <c r="C652" s="76"/>
      <c r="D652" s="24">
        <f>E652/1.22</f>
        <v>8.032786885245903</v>
      </c>
      <c r="E652" s="7">
        <v>9.8000000000000007</v>
      </c>
      <c r="F652" s="27">
        <f t="shared" si="116"/>
        <v>0</v>
      </c>
      <c r="G652" s="27">
        <f>E652*C652</f>
        <v>0</v>
      </c>
    </row>
    <row r="653" spans="1:7" hidden="1">
      <c r="A653" s="1">
        <v>1234</v>
      </c>
      <c r="B653" s="13" t="s">
        <v>567</v>
      </c>
      <c r="C653" s="76"/>
      <c r="D653" s="24">
        <f>E653/1.22</f>
        <v>1.5573770491803278</v>
      </c>
      <c r="E653" s="7">
        <v>1.9</v>
      </c>
      <c r="F653" s="27">
        <f t="shared" si="116"/>
        <v>0</v>
      </c>
      <c r="G653" s="27">
        <f>E653*C653</f>
        <v>0</v>
      </c>
    </row>
    <row r="654" spans="1:7" hidden="1">
      <c r="A654" s="1"/>
      <c r="B654" s="14"/>
      <c r="C654" s="76"/>
      <c r="D654" s="24"/>
      <c r="E654" s="7"/>
      <c r="F654" s="27"/>
      <c r="G654" s="27"/>
    </row>
    <row r="655" spans="1:7" ht="15.75" hidden="1" thickBot="1">
      <c r="A655" s="39" t="s">
        <v>7</v>
      </c>
      <c r="B655" s="38" t="s">
        <v>568</v>
      </c>
      <c r="C655" s="40"/>
      <c r="D655" s="39"/>
      <c r="E655" s="39"/>
      <c r="F655" s="39"/>
      <c r="G655" s="39"/>
    </row>
    <row r="656" spans="1:7" ht="28.5" hidden="1">
      <c r="A656" s="1">
        <v>350</v>
      </c>
      <c r="B656" s="14" t="s">
        <v>569</v>
      </c>
      <c r="C656" s="76"/>
      <c r="D656" s="24">
        <f t="shared" ref="D656:D676" si="120">E656/1.22</f>
        <v>1.2295081967213115</v>
      </c>
      <c r="E656" s="7">
        <v>1.5</v>
      </c>
      <c r="F656" s="27">
        <f t="shared" si="116"/>
        <v>0</v>
      </c>
      <c r="G656" s="27">
        <f t="shared" ref="G656:G676" si="121">E656*C656</f>
        <v>0</v>
      </c>
    </row>
    <row r="657" spans="1:7" ht="28.5" hidden="1">
      <c r="A657" s="1">
        <v>351</v>
      </c>
      <c r="B657" s="14" t="s">
        <v>570</v>
      </c>
      <c r="C657" s="76"/>
      <c r="D657" s="24">
        <f t="shared" si="120"/>
        <v>2.459016393442623</v>
      </c>
      <c r="E657" s="7">
        <v>3</v>
      </c>
      <c r="F657" s="27">
        <f t="shared" si="116"/>
        <v>0</v>
      </c>
      <c r="G657" s="27">
        <f t="shared" si="121"/>
        <v>0</v>
      </c>
    </row>
    <row r="658" spans="1:7" ht="28.5" hidden="1">
      <c r="A658" s="1">
        <v>845</v>
      </c>
      <c r="B658" s="14" t="s">
        <v>571</v>
      </c>
      <c r="C658" s="76"/>
      <c r="D658" s="24">
        <f t="shared" si="120"/>
        <v>2.8688524590163933</v>
      </c>
      <c r="E658" s="7">
        <v>3.5</v>
      </c>
      <c r="F658" s="27">
        <f t="shared" si="116"/>
        <v>0</v>
      </c>
      <c r="G658" s="27">
        <f t="shared" si="121"/>
        <v>0</v>
      </c>
    </row>
    <row r="659" spans="1:7" ht="28.5" hidden="1">
      <c r="A659" s="1">
        <v>352</v>
      </c>
      <c r="B659" s="14" t="s">
        <v>572</v>
      </c>
      <c r="C659" s="76"/>
      <c r="D659" s="24">
        <f t="shared" si="120"/>
        <v>3.6885245901639343</v>
      </c>
      <c r="E659" s="8">
        <v>4.5</v>
      </c>
      <c r="F659" s="27">
        <f t="shared" si="116"/>
        <v>0</v>
      </c>
      <c r="G659" s="27">
        <f t="shared" si="121"/>
        <v>0</v>
      </c>
    </row>
    <row r="660" spans="1:7" ht="28.5" hidden="1">
      <c r="A660" s="1">
        <v>852</v>
      </c>
      <c r="B660" s="14" t="s">
        <v>573</v>
      </c>
      <c r="C660" s="76"/>
      <c r="D660" s="24">
        <f t="shared" si="120"/>
        <v>3.9344262295081966</v>
      </c>
      <c r="E660" s="8">
        <v>4.8</v>
      </c>
      <c r="F660" s="27">
        <f t="shared" si="116"/>
        <v>0</v>
      </c>
      <c r="G660" s="27">
        <f t="shared" si="121"/>
        <v>0</v>
      </c>
    </row>
    <row r="661" spans="1:7" ht="28.5" hidden="1">
      <c r="A661" s="1">
        <v>353</v>
      </c>
      <c r="B661" s="14" t="s">
        <v>574</v>
      </c>
      <c r="C661" s="76"/>
      <c r="D661" s="24">
        <f t="shared" si="120"/>
        <v>0.65573770491803285</v>
      </c>
      <c r="E661" s="7">
        <v>0.8</v>
      </c>
      <c r="F661" s="27">
        <f t="shared" si="116"/>
        <v>0</v>
      </c>
      <c r="G661" s="27">
        <f t="shared" si="121"/>
        <v>0</v>
      </c>
    </row>
    <row r="662" spans="1:7" ht="28.5" hidden="1">
      <c r="A662" s="1">
        <v>637</v>
      </c>
      <c r="B662" s="14" t="s">
        <v>575</v>
      </c>
      <c r="C662" s="76"/>
      <c r="D662" s="24">
        <f t="shared" si="120"/>
        <v>0.81967213114754101</v>
      </c>
      <c r="E662" s="7">
        <v>1</v>
      </c>
      <c r="F662" s="27">
        <f t="shared" si="116"/>
        <v>0</v>
      </c>
      <c r="G662" s="27">
        <f t="shared" si="121"/>
        <v>0</v>
      </c>
    </row>
    <row r="663" spans="1:7" ht="28.5" hidden="1">
      <c r="A663" s="1">
        <v>354</v>
      </c>
      <c r="B663" s="14" t="s">
        <v>576</v>
      </c>
      <c r="C663" s="76"/>
      <c r="D663" s="24">
        <f t="shared" si="120"/>
        <v>0.81967213114754101</v>
      </c>
      <c r="E663" s="7">
        <v>1</v>
      </c>
      <c r="F663" s="27">
        <f t="shared" si="116"/>
        <v>0</v>
      </c>
      <c r="G663" s="27">
        <f t="shared" si="121"/>
        <v>0</v>
      </c>
    </row>
    <row r="664" spans="1:7" ht="28.5" hidden="1">
      <c r="A664" s="1">
        <v>638</v>
      </c>
      <c r="B664" s="14" t="s">
        <v>577</v>
      </c>
      <c r="C664" s="76"/>
      <c r="D664" s="24">
        <f t="shared" si="120"/>
        <v>0.90163934426229519</v>
      </c>
      <c r="E664" s="8">
        <v>1.1000000000000001</v>
      </c>
      <c r="F664" s="27">
        <f t="shared" si="116"/>
        <v>0</v>
      </c>
      <c r="G664" s="27">
        <f t="shared" si="121"/>
        <v>0</v>
      </c>
    </row>
    <row r="665" spans="1:7" ht="28.5" hidden="1">
      <c r="A665" s="1">
        <v>198</v>
      </c>
      <c r="B665" s="14" t="s">
        <v>578</v>
      </c>
      <c r="C665" s="76"/>
      <c r="D665" s="24">
        <f t="shared" si="120"/>
        <v>1.0655737704918034</v>
      </c>
      <c r="E665" s="7">
        <v>1.3</v>
      </c>
      <c r="F665" s="27">
        <f t="shared" si="116"/>
        <v>0</v>
      </c>
      <c r="G665" s="27">
        <f t="shared" si="121"/>
        <v>0</v>
      </c>
    </row>
    <row r="666" spans="1:7" ht="28.5" hidden="1">
      <c r="A666" s="1">
        <v>635</v>
      </c>
      <c r="B666" s="14" t="s">
        <v>579</v>
      </c>
      <c r="C666" s="76"/>
      <c r="D666" s="24">
        <f t="shared" si="120"/>
        <v>1.8032786885245904</v>
      </c>
      <c r="E666" s="7">
        <v>2.2000000000000002</v>
      </c>
      <c r="F666" s="27">
        <f t="shared" si="116"/>
        <v>0</v>
      </c>
      <c r="G666" s="27">
        <f t="shared" si="121"/>
        <v>0</v>
      </c>
    </row>
    <row r="667" spans="1:7" ht="28.5" hidden="1">
      <c r="A667" s="1">
        <v>1145</v>
      </c>
      <c r="B667" s="14" t="s">
        <v>580</v>
      </c>
      <c r="C667" s="76"/>
      <c r="D667" s="24">
        <f t="shared" si="120"/>
        <v>0.57377049180327866</v>
      </c>
      <c r="E667" s="7">
        <v>0.7</v>
      </c>
      <c r="F667" s="27">
        <f t="shared" si="116"/>
        <v>0</v>
      </c>
      <c r="G667" s="27">
        <f t="shared" si="121"/>
        <v>0</v>
      </c>
    </row>
    <row r="668" spans="1:7" ht="28.5" hidden="1">
      <c r="A668" s="1">
        <v>1146</v>
      </c>
      <c r="B668" s="14" t="s">
        <v>581</v>
      </c>
      <c r="C668" s="76"/>
      <c r="D668" s="24">
        <f t="shared" si="120"/>
        <v>0.98360655737704916</v>
      </c>
      <c r="E668" s="7">
        <v>1.2</v>
      </c>
      <c r="F668" s="27">
        <f t="shared" si="116"/>
        <v>0</v>
      </c>
      <c r="G668" s="27">
        <f t="shared" si="121"/>
        <v>0</v>
      </c>
    </row>
    <row r="669" spans="1:7" ht="28.5" hidden="1">
      <c r="A669" s="1">
        <v>1147</v>
      </c>
      <c r="B669" s="14" t="s">
        <v>582</v>
      </c>
      <c r="C669" s="76"/>
      <c r="D669" s="24">
        <f t="shared" si="120"/>
        <v>1.639344262295082</v>
      </c>
      <c r="E669" s="7">
        <v>2</v>
      </c>
      <c r="F669" s="27">
        <f t="shared" si="116"/>
        <v>0</v>
      </c>
      <c r="G669" s="27">
        <f t="shared" si="121"/>
        <v>0</v>
      </c>
    </row>
    <row r="670" spans="1:7" ht="28.5" hidden="1">
      <c r="A670" s="1">
        <v>355</v>
      </c>
      <c r="B670" s="14" t="s">
        <v>583</v>
      </c>
      <c r="C670" s="76"/>
      <c r="D670" s="24">
        <f t="shared" si="120"/>
        <v>1.2295081967213115</v>
      </c>
      <c r="E670" s="7">
        <v>1.5</v>
      </c>
      <c r="F670" s="27">
        <f t="shared" si="116"/>
        <v>0</v>
      </c>
      <c r="G670" s="27">
        <f t="shared" si="121"/>
        <v>0</v>
      </c>
    </row>
    <row r="671" spans="1:7" ht="28.5" hidden="1">
      <c r="A671" s="1">
        <v>752</v>
      </c>
      <c r="B671" s="14" t="s">
        <v>584</v>
      </c>
      <c r="C671" s="76"/>
      <c r="D671" s="24">
        <f t="shared" si="120"/>
        <v>1.4754098360655739</v>
      </c>
      <c r="E671" s="8">
        <v>1.8</v>
      </c>
      <c r="F671" s="27">
        <f t="shared" si="116"/>
        <v>0</v>
      </c>
      <c r="G671" s="27">
        <f t="shared" si="121"/>
        <v>0</v>
      </c>
    </row>
    <row r="672" spans="1:7" ht="28.5" hidden="1">
      <c r="A672" s="1">
        <v>356</v>
      </c>
      <c r="B672" s="14" t="s">
        <v>585</v>
      </c>
      <c r="C672" s="76"/>
      <c r="D672" s="24">
        <f t="shared" si="120"/>
        <v>1.7213114754098362</v>
      </c>
      <c r="E672" s="7">
        <v>2.1</v>
      </c>
      <c r="F672" s="27">
        <f t="shared" si="116"/>
        <v>0</v>
      </c>
      <c r="G672" s="27">
        <f t="shared" si="121"/>
        <v>0</v>
      </c>
    </row>
    <row r="673" spans="1:7" ht="28.5" hidden="1">
      <c r="A673" s="1">
        <v>1072</v>
      </c>
      <c r="B673" s="14" t="s">
        <v>586</v>
      </c>
      <c r="C673" s="76"/>
      <c r="D673" s="24">
        <f t="shared" si="120"/>
        <v>1.3114754098360657</v>
      </c>
      <c r="E673" s="7">
        <v>1.6</v>
      </c>
      <c r="F673" s="27">
        <f t="shared" si="116"/>
        <v>0</v>
      </c>
      <c r="G673" s="27">
        <f t="shared" si="121"/>
        <v>0</v>
      </c>
    </row>
    <row r="674" spans="1:7" ht="28.5" hidden="1">
      <c r="A674" s="1">
        <v>357</v>
      </c>
      <c r="B674" s="14" t="s">
        <v>587</v>
      </c>
      <c r="C674" s="76"/>
      <c r="D674" s="24">
        <f t="shared" si="120"/>
        <v>1.8852459016393441</v>
      </c>
      <c r="E674" s="7">
        <v>2.2999999999999998</v>
      </c>
      <c r="F674" s="27">
        <f t="shared" si="116"/>
        <v>0</v>
      </c>
      <c r="G674" s="27">
        <f t="shared" si="121"/>
        <v>0</v>
      </c>
    </row>
    <row r="675" spans="1:7" ht="28.5" hidden="1">
      <c r="A675" s="1">
        <v>795</v>
      </c>
      <c r="B675" s="14" t="s">
        <v>588</v>
      </c>
      <c r="C675" s="76"/>
      <c r="D675" s="24">
        <f t="shared" si="120"/>
        <v>3.1147540983606556</v>
      </c>
      <c r="E675" s="8">
        <v>3.8</v>
      </c>
      <c r="F675" s="27">
        <f t="shared" si="116"/>
        <v>0</v>
      </c>
      <c r="G675" s="27">
        <f t="shared" si="121"/>
        <v>0</v>
      </c>
    </row>
    <row r="676" spans="1:7" ht="28.5" hidden="1">
      <c r="A676" s="1">
        <v>1290</v>
      </c>
      <c r="B676" s="14" t="s">
        <v>589</v>
      </c>
      <c r="C676" s="76"/>
      <c r="D676" s="24">
        <f t="shared" si="120"/>
        <v>2.2131147540983607</v>
      </c>
      <c r="E676" s="8">
        <v>2.7</v>
      </c>
      <c r="F676" s="27">
        <f t="shared" ref="F676:F739" si="122">C676*D676</f>
        <v>0</v>
      </c>
      <c r="G676" s="27">
        <f t="shared" si="121"/>
        <v>0</v>
      </c>
    </row>
    <row r="677" spans="1:7" hidden="1">
      <c r="A677" s="1"/>
      <c r="B677" s="14"/>
      <c r="C677" s="76"/>
      <c r="D677" s="24"/>
      <c r="E677" s="7"/>
      <c r="F677" s="27"/>
      <c r="G677" s="27"/>
    </row>
    <row r="678" spans="1:7" ht="15.75" hidden="1" thickBot="1">
      <c r="A678" s="39" t="s">
        <v>7</v>
      </c>
      <c r="B678" s="38" t="s">
        <v>590</v>
      </c>
      <c r="C678" s="40"/>
      <c r="D678" s="39"/>
      <c r="E678" s="39"/>
      <c r="F678" s="39"/>
      <c r="G678" s="39"/>
    </row>
    <row r="679" spans="1:7" ht="28.5" hidden="1">
      <c r="A679" s="1">
        <v>363</v>
      </c>
      <c r="B679" s="14" t="s">
        <v>591</v>
      </c>
      <c r="C679" s="76"/>
      <c r="D679" s="24">
        <f t="shared" ref="D679:D687" si="123">E679/1.22</f>
        <v>1.3934426229508199</v>
      </c>
      <c r="E679" s="7">
        <v>1.7000000000000002</v>
      </c>
      <c r="F679" s="27">
        <f t="shared" si="122"/>
        <v>0</v>
      </c>
      <c r="G679" s="27">
        <f t="shared" ref="G679:G687" si="124">E679*C679</f>
        <v>0</v>
      </c>
    </row>
    <row r="680" spans="1:7" ht="28.5" hidden="1">
      <c r="A680" s="1">
        <v>1303</v>
      </c>
      <c r="B680" s="14" t="s">
        <v>592</v>
      </c>
      <c r="C680" s="76"/>
      <c r="D680" s="24">
        <f t="shared" si="123"/>
        <v>0.49180327868852469</v>
      </c>
      <c r="E680" s="7">
        <v>0.60000000000000009</v>
      </c>
      <c r="F680" s="27">
        <f t="shared" si="122"/>
        <v>0</v>
      </c>
      <c r="G680" s="27">
        <f t="shared" si="124"/>
        <v>0</v>
      </c>
    </row>
    <row r="681" spans="1:7" ht="28.5" hidden="1">
      <c r="A681" s="1">
        <v>755</v>
      </c>
      <c r="B681" s="14" t="s">
        <v>593</v>
      </c>
      <c r="C681" s="76"/>
      <c r="D681" s="24">
        <f t="shared" si="123"/>
        <v>3.278688524590164</v>
      </c>
      <c r="E681" s="7">
        <v>4</v>
      </c>
      <c r="F681" s="27">
        <f t="shared" si="122"/>
        <v>0</v>
      </c>
      <c r="G681" s="27">
        <f t="shared" si="124"/>
        <v>0</v>
      </c>
    </row>
    <row r="682" spans="1:7" ht="28.5" hidden="1">
      <c r="A682" s="1">
        <v>1200</v>
      </c>
      <c r="B682" s="14" t="s">
        <v>594</v>
      </c>
      <c r="C682" s="76"/>
      <c r="D682" s="24">
        <f t="shared" si="123"/>
        <v>0.65573770491803285</v>
      </c>
      <c r="E682" s="7">
        <v>0.8</v>
      </c>
      <c r="F682" s="27">
        <f t="shared" si="122"/>
        <v>0</v>
      </c>
      <c r="G682" s="27">
        <f t="shared" si="124"/>
        <v>0</v>
      </c>
    </row>
    <row r="683" spans="1:7" ht="28.5" hidden="1">
      <c r="A683" s="1">
        <v>846</v>
      </c>
      <c r="B683" s="14" t="s">
        <v>595</v>
      </c>
      <c r="C683" s="76"/>
      <c r="D683" s="24">
        <f t="shared" si="123"/>
        <v>3.6885245901639343</v>
      </c>
      <c r="E683" s="7">
        <v>4.5</v>
      </c>
      <c r="F683" s="27">
        <f t="shared" si="122"/>
        <v>0</v>
      </c>
      <c r="G683" s="27">
        <f t="shared" si="124"/>
        <v>0</v>
      </c>
    </row>
    <row r="684" spans="1:7" ht="28.5" hidden="1">
      <c r="A684" s="1">
        <v>1201</v>
      </c>
      <c r="B684" s="14" t="s">
        <v>596</v>
      </c>
      <c r="C684" s="76"/>
      <c r="D684" s="24">
        <f t="shared" si="123"/>
        <v>1.5573770491803278</v>
      </c>
      <c r="E684" s="7">
        <v>1.9</v>
      </c>
      <c r="F684" s="27">
        <f t="shared" si="122"/>
        <v>0</v>
      </c>
      <c r="G684" s="27">
        <f t="shared" si="124"/>
        <v>0</v>
      </c>
    </row>
    <row r="685" spans="1:7" ht="28.5" hidden="1">
      <c r="A685" s="1">
        <v>1056</v>
      </c>
      <c r="B685" s="14" t="s">
        <v>597</v>
      </c>
      <c r="C685" s="76"/>
      <c r="D685" s="24">
        <f t="shared" si="123"/>
        <v>1.8032786885245904</v>
      </c>
      <c r="E685" s="7">
        <v>2.2000000000000002</v>
      </c>
      <c r="F685" s="27">
        <f t="shared" si="122"/>
        <v>0</v>
      </c>
      <c r="G685" s="27">
        <f t="shared" si="124"/>
        <v>0</v>
      </c>
    </row>
    <row r="686" spans="1:7" ht="42.75" hidden="1">
      <c r="A686" s="1">
        <v>465</v>
      </c>
      <c r="B686" s="14" t="s">
        <v>598</v>
      </c>
      <c r="C686" s="76"/>
      <c r="D686" s="24">
        <f t="shared" si="123"/>
        <v>7.3770491803278686</v>
      </c>
      <c r="E686" s="7">
        <v>9</v>
      </c>
      <c r="F686" s="27">
        <f t="shared" si="122"/>
        <v>0</v>
      </c>
      <c r="G686" s="27">
        <f t="shared" si="124"/>
        <v>0</v>
      </c>
    </row>
    <row r="687" spans="1:7" ht="28.5" hidden="1">
      <c r="A687" s="1">
        <v>766</v>
      </c>
      <c r="B687" s="14" t="s">
        <v>599</v>
      </c>
      <c r="C687" s="76"/>
      <c r="D687" s="24">
        <f t="shared" si="123"/>
        <v>0.98360655737704916</v>
      </c>
      <c r="E687" s="7">
        <v>1.2</v>
      </c>
      <c r="F687" s="27">
        <f t="shared" si="122"/>
        <v>0</v>
      </c>
      <c r="G687" s="27">
        <f t="shared" si="124"/>
        <v>0</v>
      </c>
    </row>
    <row r="688" spans="1:7" hidden="1">
      <c r="A688" s="1"/>
      <c r="B688" s="14"/>
      <c r="C688" s="76"/>
      <c r="D688" s="24"/>
      <c r="E688" s="7"/>
      <c r="F688" s="27"/>
      <c r="G688" s="27"/>
    </row>
    <row r="689" spans="1:7" ht="15.75" hidden="1" thickBot="1">
      <c r="A689" s="39" t="s">
        <v>7</v>
      </c>
      <c r="B689" s="38" t="s">
        <v>600</v>
      </c>
      <c r="C689" s="40"/>
      <c r="D689" s="39"/>
      <c r="E689" s="39"/>
      <c r="F689" s="39"/>
      <c r="G689" s="39"/>
    </row>
    <row r="690" spans="1:7" ht="28.5" hidden="1">
      <c r="A690" s="1">
        <v>425</v>
      </c>
      <c r="B690" s="13" t="s">
        <v>601</v>
      </c>
      <c r="C690" s="76"/>
      <c r="D690" s="24">
        <f>E690/1.22</f>
        <v>10.245901639344263</v>
      </c>
      <c r="E690" s="7">
        <v>12.5</v>
      </c>
      <c r="F690" s="27">
        <f t="shared" si="122"/>
        <v>0</v>
      </c>
      <c r="G690" s="27">
        <f>E690*C690</f>
        <v>0</v>
      </c>
    </row>
    <row r="691" spans="1:7" ht="28.5" hidden="1">
      <c r="A691" s="1">
        <v>462</v>
      </c>
      <c r="B691" s="13" t="s">
        <v>602</v>
      </c>
      <c r="C691" s="76"/>
      <c r="D691" s="24">
        <f>E691/1.22</f>
        <v>16.803278688524589</v>
      </c>
      <c r="E691" s="7">
        <v>20.5</v>
      </c>
      <c r="F691" s="27">
        <f t="shared" si="122"/>
        <v>0</v>
      </c>
      <c r="G691" s="27">
        <f>E691*C691</f>
        <v>0</v>
      </c>
    </row>
    <row r="692" spans="1:7" hidden="1">
      <c r="A692" s="1"/>
      <c r="B692" s="13"/>
      <c r="C692" s="76"/>
      <c r="D692" s="24"/>
      <c r="E692" s="7"/>
      <c r="F692" s="27"/>
      <c r="G692" s="27"/>
    </row>
    <row r="693" spans="1:7" ht="15.75" hidden="1" thickBot="1">
      <c r="A693" s="39" t="s">
        <v>7</v>
      </c>
      <c r="B693" s="38" t="s">
        <v>603</v>
      </c>
      <c r="C693" s="40"/>
      <c r="D693" s="39"/>
      <c r="E693" s="39"/>
      <c r="F693" s="39"/>
      <c r="G693" s="39"/>
    </row>
    <row r="694" spans="1:7" hidden="1">
      <c r="A694" s="1">
        <v>364</v>
      </c>
      <c r="B694" s="13" t="s">
        <v>604</v>
      </c>
      <c r="C694" s="76"/>
      <c r="D694" s="24">
        <f>E694/1.22</f>
        <v>5.7377049180327866</v>
      </c>
      <c r="E694" s="7">
        <v>7</v>
      </c>
      <c r="F694" s="27">
        <f t="shared" si="122"/>
        <v>0</v>
      </c>
      <c r="G694" s="27">
        <f>E694*C694</f>
        <v>0</v>
      </c>
    </row>
    <row r="695" spans="1:7" hidden="1">
      <c r="A695" s="1"/>
      <c r="B695" s="13"/>
      <c r="C695" s="76"/>
      <c r="D695" s="24"/>
      <c r="E695" s="7"/>
      <c r="F695" s="27"/>
      <c r="G695" s="27"/>
    </row>
    <row r="696" spans="1:7" ht="15.75" hidden="1" thickBot="1">
      <c r="A696" s="39"/>
      <c r="B696" s="38" t="s">
        <v>605</v>
      </c>
      <c r="C696" s="40"/>
      <c r="D696" s="39"/>
      <c r="E696" s="39"/>
      <c r="F696" s="39"/>
      <c r="G696" s="39"/>
    </row>
    <row r="697" spans="1:7" ht="28.5" hidden="1">
      <c r="A697" s="1">
        <v>1098</v>
      </c>
      <c r="B697" s="13" t="s">
        <v>606</v>
      </c>
      <c r="C697" s="76"/>
      <c r="D697" s="24">
        <f t="shared" ref="D697:D705" si="125">E697/1.22</f>
        <v>1.3934426229508199</v>
      </c>
      <c r="E697" s="7">
        <v>1.7000000000000002</v>
      </c>
      <c r="F697" s="27">
        <f t="shared" si="122"/>
        <v>0</v>
      </c>
      <c r="G697" s="27">
        <f t="shared" ref="G697:G705" si="126">E697*C697</f>
        <v>0</v>
      </c>
    </row>
    <row r="698" spans="1:7" ht="28.5" hidden="1">
      <c r="A698" s="1">
        <v>458</v>
      </c>
      <c r="B698" s="13" t="s">
        <v>607</v>
      </c>
      <c r="C698" s="76"/>
      <c r="D698" s="24">
        <f t="shared" si="125"/>
        <v>2.9508196721311477</v>
      </c>
      <c r="E698" s="7">
        <v>3.6</v>
      </c>
      <c r="F698" s="27">
        <f t="shared" si="122"/>
        <v>0</v>
      </c>
      <c r="G698" s="27">
        <f t="shared" si="126"/>
        <v>0</v>
      </c>
    </row>
    <row r="699" spans="1:7" ht="28.5" hidden="1">
      <c r="A699" s="1">
        <v>679</v>
      </c>
      <c r="B699" s="13" t="s">
        <v>608</v>
      </c>
      <c r="C699" s="76"/>
      <c r="D699" s="24">
        <f t="shared" si="125"/>
        <v>4.918032786885246</v>
      </c>
      <c r="E699" s="7">
        <v>6</v>
      </c>
      <c r="F699" s="27">
        <f t="shared" si="122"/>
        <v>0</v>
      </c>
      <c r="G699" s="27">
        <f t="shared" si="126"/>
        <v>0</v>
      </c>
    </row>
    <row r="700" spans="1:7" ht="28.5" hidden="1">
      <c r="A700" s="1">
        <v>701</v>
      </c>
      <c r="B700" s="13" t="s">
        <v>609</v>
      </c>
      <c r="C700" s="76"/>
      <c r="D700" s="24">
        <f t="shared" si="125"/>
        <v>7.9508196721311473</v>
      </c>
      <c r="E700" s="7">
        <v>9.6999999999999993</v>
      </c>
      <c r="F700" s="27">
        <f t="shared" si="122"/>
        <v>0</v>
      </c>
      <c r="G700" s="27">
        <f t="shared" si="126"/>
        <v>0</v>
      </c>
    </row>
    <row r="701" spans="1:7" ht="28.5" hidden="1">
      <c r="A701" s="1">
        <v>1148</v>
      </c>
      <c r="B701" s="13" t="s">
        <v>610</v>
      </c>
      <c r="C701" s="76"/>
      <c r="D701" s="24">
        <f t="shared" si="125"/>
        <v>1.7213114754098362</v>
      </c>
      <c r="E701" s="7">
        <v>2.1</v>
      </c>
      <c r="F701" s="27">
        <f t="shared" si="122"/>
        <v>0</v>
      </c>
      <c r="G701" s="27">
        <f t="shared" si="126"/>
        <v>0</v>
      </c>
    </row>
    <row r="702" spans="1:7" ht="28.5" hidden="1">
      <c r="A702" s="1">
        <v>1149</v>
      </c>
      <c r="B702" s="13" t="s">
        <v>611</v>
      </c>
      <c r="C702" s="76"/>
      <c r="D702" s="24">
        <f t="shared" si="125"/>
        <v>1.8852459016393441</v>
      </c>
      <c r="E702" s="7">
        <v>2.2999999999999998</v>
      </c>
      <c r="F702" s="27">
        <f t="shared" si="122"/>
        <v>0</v>
      </c>
      <c r="G702" s="27">
        <f t="shared" si="126"/>
        <v>0</v>
      </c>
    </row>
    <row r="703" spans="1:7" ht="28.5" hidden="1">
      <c r="A703" s="1">
        <v>1150</v>
      </c>
      <c r="B703" s="13" t="s">
        <v>612</v>
      </c>
      <c r="C703" s="76"/>
      <c r="D703" s="24">
        <f t="shared" si="125"/>
        <v>2.7868852459016393</v>
      </c>
      <c r="E703" s="7">
        <v>3.4</v>
      </c>
      <c r="F703" s="27">
        <f t="shared" si="122"/>
        <v>0</v>
      </c>
      <c r="G703" s="27">
        <f t="shared" si="126"/>
        <v>0</v>
      </c>
    </row>
    <row r="704" spans="1:7" ht="28.5" hidden="1">
      <c r="A704" s="1">
        <v>1151</v>
      </c>
      <c r="B704" s="13" t="s">
        <v>613</v>
      </c>
      <c r="C704" s="76"/>
      <c r="D704" s="24">
        <f t="shared" si="125"/>
        <v>3.8524590163934427</v>
      </c>
      <c r="E704" s="7">
        <v>4.7</v>
      </c>
      <c r="F704" s="27">
        <f t="shared" si="122"/>
        <v>0</v>
      </c>
      <c r="G704" s="27">
        <f t="shared" si="126"/>
        <v>0</v>
      </c>
    </row>
    <row r="705" spans="1:7" ht="28.5" hidden="1">
      <c r="A705" s="1">
        <v>1268</v>
      </c>
      <c r="B705" s="13" t="s">
        <v>614</v>
      </c>
      <c r="C705" s="76"/>
      <c r="D705" s="24">
        <f t="shared" si="125"/>
        <v>5.6557377049180335</v>
      </c>
      <c r="E705" s="7">
        <v>6.9</v>
      </c>
      <c r="F705" s="27">
        <f t="shared" si="122"/>
        <v>0</v>
      </c>
      <c r="G705" s="27">
        <f t="shared" si="126"/>
        <v>0</v>
      </c>
    </row>
    <row r="706" spans="1:7" hidden="1">
      <c r="A706" s="1"/>
      <c r="B706" s="13"/>
      <c r="C706" s="76"/>
      <c r="D706" s="24"/>
      <c r="E706" s="7"/>
      <c r="F706" s="27"/>
      <c r="G706" s="27"/>
    </row>
    <row r="707" spans="1:7" ht="15.75" hidden="1" thickBot="1">
      <c r="A707" s="39" t="s">
        <v>7</v>
      </c>
      <c r="B707" s="38" t="s">
        <v>615</v>
      </c>
      <c r="C707" s="40"/>
      <c r="D707" s="39"/>
      <c r="E707" s="39"/>
      <c r="F707" s="39"/>
      <c r="G707" s="39"/>
    </row>
    <row r="708" spans="1:7" hidden="1">
      <c r="A708" s="1">
        <v>478</v>
      </c>
      <c r="B708" s="12" t="s">
        <v>616</v>
      </c>
      <c r="C708" s="76"/>
      <c r="D708" s="24">
        <f>E708/1.22</f>
        <v>0.57377049180327866</v>
      </c>
      <c r="E708" s="7">
        <v>0.7</v>
      </c>
      <c r="F708" s="27">
        <f t="shared" si="122"/>
        <v>0</v>
      </c>
      <c r="G708" s="27">
        <f>E708*C708</f>
        <v>0</v>
      </c>
    </row>
    <row r="709" spans="1:7" hidden="1">
      <c r="A709" s="1">
        <v>479</v>
      </c>
      <c r="B709" s="13" t="s">
        <v>617</v>
      </c>
      <c r="C709" s="76"/>
      <c r="D709" s="24">
        <f>E709/1.22</f>
        <v>2.459016393442623</v>
      </c>
      <c r="E709" s="7">
        <v>3</v>
      </c>
      <c r="F709" s="27">
        <f t="shared" si="122"/>
        <v>0</v>
      </c>
      <c r="G709" s="27">
        <f>E709*C709</f>
        <v>0</v>
      </c>
    </row>
    <row r="710" spans="1:7" hidden="1">
      <c r="A710" s="1">
        <v>480</v>
      </c>
      <c r="B710" s="13" t="s">
        <v>618</v>
      </c>
      <c r="C710" s="76"/>
      <c r="D710" s="24">
        <f>E710/1.22</f>
        <v>3.9344262295081966</v>
      </c>
      <c r="E710" s="7">
        <v>4.8</v>
      </c>
      <c r="F710" s="27">
        <f t="shared" si="122"/>
        <v>0</v>
      </c>
      <c r="G710" s="27">
        <f>E710*C710</f>
        <v>0</v>
      </c>
    </row>
    <row r="711" spans="1:7" hidden="1">
      <c r="A711" s="1">
        <v>940</v>
      </c>
      <c r="B711" s="13" t="s">
        <v>619</v>
      </c>
      <c r="C711" s="76"/>
      <c r="D711" s="24">
        <f>E711/1.22</f>
        <v>3.9344262295081966</v>
      </c>
      <c r="E711" s="7">
        <v>4.8</v>
      </c>
      <c r="F711" s="27">
        <f t="shared" si="122"/>
        <v>0</v>
      </c>
      <c r="G711" s="27">
        <f>E711*C711</f>
        <v>0</v>
      </c>
    </row>
    <row r="712" spans="1:7" hidden="1">
      <c r="A712" s="1"/>
      <c r="B712" s="13"/>
      <c r="C712" s="76"/>
      <c r="D712" s="24"/>
      <c r="E712" s="7"/>
      <c r="F712" s="27"/>
      <c r="G712" s="27"/>
    </row>
    <row r="713" spans="1:7" ht="15.75" hidden="1" thickBot="1">
      <c r="A713" s="39" t="s">
        <v>7</v>
      </c>
      <c r="B713" s="38" t="s">
        <v>620</v>
      </c>
      <c r="C713" s="40"/>
      <c r="D713" s="39"/>
      <c r="E713" s="39"/>
      <c r="F713" s="39"/>
      <c r="G713" s="39"/>
    </row>
    <row r="714" spans="1:7" ht="28.5" hidden="1">
      <c r="A714" s="1">
        <v>896</v>
      </c>
      <c r="B714" s="13" t="s">
        <v>621</v>
      </c>
      <c r="C714" s="76"/>
      <c r="D714" s="24">
        <f>E714/1.22</f>
        <v>4.0983606557377046</v>
      </c>
      <c r="E714" s="7">
        <v>5</v>
      </c>
      <c r="F714" s="27">
        <f t="shared" si="122"/>
        <v>0</v>
      </c>
      <c r="G714" s="27">
        <f>E714*C714</f>
        <v>0</v>
      </c>
    </row>
    <row r="715" spans="1:7" ht="28.5" hidden="1">
      <c r="A715" s="1">
        <v>1152</v>
      </c>
      <c r="B715" s="13" t="s">
        <v>622</v>
      </c>
      <c r="C715" s="76"/>
      <c r="D715" s="24">
        <f>E715/1.22</f>
        <v>6.557377049180328</v>
      </c>
      <c r="E715" s="7">
        <v>8</v>
      </c>
      <c r="F715" s="27">
        <f t="shared" si="122"/>
        <v>0</v>
      </c>
      <c r="G715" s="27">
        <f>E715*C715</f>
        <v>0</v>
      </c>
    </row>
    <row r="716" spans="1:7" hidden="1">
      <c r="A716" s="1">
        <v>1099</v>
      </c>
      <c r="B716" s="13" t="s">
        <v>623</v>
      </c>
      <c r="C716" s="76"/>
      <c r="D716" s="24">
        <f>E716/1.22</f>
        <v>3.278688524590164</v>
      </c>
      <c r="E716" s="7">
        <v>4</v>
      </c>
      <c r="F716" s="27">
        <f t="shared" si="122"/>
        <v>0</v>
      </c>
      <c r="G716" s="27">
        <f>E716*C716</f>
        <v>0</v>
      </c>
    </row>
    <row r="717" spans="1:7" hidden="1">
      <c r="A717" s="1"/>
      <c r="B717" s="13"/>
      <c r="C717" s="76"/>
      <c r="D717" s="24"/>
      <c r="E717" s="7"/>
      <c r="F717" s="27"/>
      <c r="G717" s="27"/>
    </row>
    <row r="718" spans="1:7" ht="15.75" hidden="1" thickBot="1">
      <c r="A718" s="39" t="s">
        <v>7</v>
      </c>
      <c r="B718" s="38" t="s">
        <v>624</v>
      </c>
      <c r="C718" s="40"/>
      <c r="D718" s="39"/>
      <c r="E718" s="39"/>
      <c r="F718" s="39"/>
      <c r="G718" s="39"/>
    </row>
    <row r="719" spans="1:7" ht="28.5" hidden="1">
      <c r="A719" s="1">
        <v>754</v>
      </c>
      <c r="B719" s="13" t="s">
        <v>625</v>
      </c>
      <c r="C719" s="76"/>
      <c r="D719" s="24">
        <f>E719/1.22</f>
        <v>7.1311475409836058</v>
      </c>
      <c r="E719" s="7">
        <v>8.6999999999999993</v>
      </c>
      <c r="F719" s="27">
        <f t="shared" si="122"/>
        <v>0</v>
      </c>
      <c r="G719" s="27">
        <f>E719*C719</f>
        <v>0</v>
      </c>
    </row>
    <row r="720" spans="1:7" ht="28.5" hidden="1">
      <c r="A720" s="1">
        <v>371</v>
      </c>
      <c r="B720" s="13" t="s">
        <v>626</v>
      </c>
      <c r="C720" s="76"/>
      <c r="D720" s="24">
        <f>E720/1.22</f>
        <v>5.2459016393442628</v>
      </c>
      <c r="E720" s="7">
        <v>6.4</v>
      </c>
      <c r="F720" s="27">
        <f t="shared" si="122"/>
        <v>0</v>
      </c>
      <c r="G720" s="27">
        <f>E720*C720</f>
        <v>0</v>
      </c>
    </row>
    <row r="721" spans="1:7" hidden="1">
      <c r="A721" s="1"/>
      <c r="B721" s="14"/>
      <c r="C721" s="76"/>
      <c r="D721" s="24"/>
      <c r="E721" s="7"/>
      <c r="F721" s="27"/>
      <c r="G721" s="27"/>
    </row>
    <row r="722" spans="1:7" ht="15.75" hidden="1" thickBot="1">
      <c r="A722" s="39" t="s">
        <v>7</v>
      </c>
      <c r="B722" s="38" t="s">
        <v>627</v>
      </c>
      <c r="C722" s="40"/>
      <c r="D722" s="39"/>
      <c r="E722" s="39"/>
      <c r="F722" s="39"/>
      <c r="G722" s="39"/>
    </row>
    <row r="723" spans="1:7" ht="29.25" thickBot="1">
      <c r="A723" s="1">
        <v>855</v>
      </c>
      <c r="B723" s="12" t="s">
        <v>628</v>
      </c>
      <c r="C723" s="76">
        <v>1</v>
      </c>
      <c r="D723" s="24">
        <f t="shared" ref="D723:D755" si="127">E723/1.22</f>
        <v>3.1967213114754101</v>
      </c>
      <c r="E723" s="7">
        <v>3.9</v>
      </c>
      <c r="F723" s="27">
        <f t="shared" si="122"/>
        <v>3.1967213114754101</v>
      </c>
      <c r="G723" s="27">
        <f t="shared" ref="G723:G755" si="128">E723*C723</f>
        <v>3.9</v>
      </c>
    </row>
    <row r="724" spans="1:7" ht="29.25" hidden="1" thickBot="1">
      <c r="A724" s="1">
        <v>861</v>
      </c>
      <c r="B724" s="12" t="s">
        <v>629</v>
      </c>
      <c r="C724" s="76"/>
      <c r="D724" s="24">
        <f t="shared" si="127"/>
        <v>6.3114754098360661</v>
      </c>
      <c r="E724" s="7">
        <v>7.7</v>
      </c>
      <c r="F724" s="27">
        <f t="shared" si="122"/>
        <v>0</v>
      </c>
      <c r="G724" s="27">
        <f t="shared" si="128"/>
        <v>0</v>
      </c>
    </row>
    <row r="725" spans="1:7" ht="29.25" hidden="1" thickBot="1">
      <c r="A725" s="1">
        <v>878</v>
      </c>
      <c r="B725" s="12" t="s">
        <v>630</v>
      </c>
      <c r="C725" s="76"/>
      <c r="D725" s="24">
        <f t="shared" si="127"/>
        <v>9.4262295081967213</v>
      </c>
      <c r="E725" s="7">
        <v>11.5</v>
      </c>
      <c r="F725" s="27">
        <f t="shared" si="122"/>
        <v>0</v>
      </c>
      <c r="G725" s="27">
        <f t="shared" si="128"/>
        <v>0</v>
      </c>
    </row>
    <row r="726" spans="1:7" ht="29.25" hidden="1" thickBot="1">
      <c r="A726" s="1">
        <v>1278</v>
      </c>
      <c r="B726" s="12" t="s">
        <v>631</v>
      </c>
      <c r="C726" s="76"/>
      <c r="D726" s="24">
        <f t="shared" si="127"/>
        <v>14.426229508196723</v>
      </c>
      <c r="E726" s="7">
        <v>17.600000000000001</v>
      </c>
      <c r="F726" s="27">
        <f t="shared" si="122"/>
        <v>0</v>
      </c>
      <c r="G726" s="27">
        <f t="shared" si="128"/>
        <v>0</v>
      </c>
    </row>
    <row r="727" spans="1:7" ht="29.25" hidden="1" thickBot="1">
      <c r="A727" s="1">
        <v>1254</v>
      </c>
      <c r="B727" s="12" t="s">
        <v>632</v>
      </c>
      <c r="C727" s="76"/>
      <c r="D727" s="24">
        <f t="shared" si="127"/>
        <v>4.0983606557377046</v>
      </c>
      <c r="E727" s="7">
        <v>5</v>
      </c>
      <c r="F727" s="27">
        <f t="shared" si="122"/>
        <v>0</v>
      </c>
      <c r="G727" s="27">
        <f t="shared" si="128"/>
        <v>0</v>
      </c>
    </row>
    <row r="728" spans="1:7" ht="29.25" hidden="1" thickBot="1">
      <c r="A728" s="1">
        <v>1057</v>
      </c>
      <c r="B728" s="12" t="s">
        <v>633</v>
      </c>
      <c r="C728" s="76"/>
      <c r="D728" s="24">
        <f t="shared" si="127"/>
        <v>32.377049180327873</v>
      </c>
      <c r="E728" s="7">
        <v>39.5</v>
      </c>
      <c r="F728" s="27">
        <f t="shared" si="122"/>
        <v>0</v>
      </c>
      <c r="G728" s="27">
        <f t="shared" si="128"/>
        <v>0</v>
      </c>
    </row>
    <row r="729" spans="1:7" ht="15.75" hidden="1" thickBot="1">
      <c r="A729" s="1">
        <v>258</v>
      </c>
      <c r="B729" s="16" t="s">
        <v>634</v>
      </c>
      <c r="C729" s="76"/>
      <c r="D729" s="24">
        <f t="shared" si="127"/>
        <v>2.0491803278688523</v>
      </c>
      <c r="E729" s="7">
        <v>2.5</v>
      </c>
      <c r="F729" s="27">
        <f t="shared" si="122"/>
        <v>0</v>
      </c>
      <c r="G729" s="27">
        <f t="shared" si="128"/>
        <v>0</v>
      </c>
    </row>
    <row r="730" spans="1:7" ht="15.75" hidden="1" thickBot="1">
      <c r="A730" s="1">
        <v>260</v>
      </c>
      <c r="B730" s="16" t="s">
        <v>635</v>
      </c>
      <c r="C730" s="76"/>
      <c r="D730" s="24">
        <f t="shared" si="127"/>
        <v>4.0983606557377046</v>
      </c>
      <c r="E730" s="7">
        <v>5</v>
      </c>
      <c r="F730" s="27">
        <f t="shared" si="122"/>
        <v>0</v>
      </c>
      <c r="G730" s="27">
        <f t="shared" si="128"/>
        <v>0</v>
      </c>
    </row>
    <row r="731" spans="1:7" ht="15.75" hidden="1" thickBot="1">
      <c r="A731" s="1">
        <v>306</v>
      </c>
      <c r="B731" s="16" t="s">
        <v>636</v>
      </c>
      <c r="C731" s="76"/>
      <c r="D731" s="24">
        <f t="shared" si="127"/>
        <v>6.1475409836065573</v>
      </c>
      <c r="E731" s="7">
        <v>7.5</v>
      </c>
      <c r="F731" s="27">
        <f t="shared" si="122"/>
        <v>0</v>
      </c>
      <c r="G731" s="27">
        <f t="shared" si="128"/>
        <v>0</v>
      </c>
    </row>
    <row r="732" spans="1:7" ht="29.25" hidden="1" thickBot="1">
      <c r="A732" s="1">
        <v>1235</v>
      </c>
      <c r="B732" s="14" t="s">
        <v>637</v>
      </c>
      <c r="C732" s="76"/>
      <c r="D732" s="24">
        <f t="shared" si="127"/>
        <v>2.0491803278688523</v>
      </c>
      <c r="E732" s="7">
        <v>2.5</v>
      </c>
      <c r="F732" s="27">
        <f t="shared" si="122"/>
        <v>0</v>
      </c>
      <c r="G732" s="27">
        <f t="shared" si="128"/>
        <v>0</v>
      </c>
    </row>
    <row r="733" spans="1:7" ht="29.25" hidden="1" thickBot="1">
      <c r="A733" s="1">
        <v>1279</v>
      </c>
      <c r="B733" s="14" t="s">
        <v>638</v>
      </c>
      <c r="C733" s="76"/>
      <c r="D733" s="24">
        <f t="shared" si="127"/>
        <v>4.0983606557377046</v>
      </c>
      <c r="E733" s="7">
        <v>5</v>
      </c>
      <c r="F733" s="27">
        <f t="shared" si="122"/>
        <v>0</v>
      </c>
      <c r="G733" s="27">
        <f t="shared" si="128"/>
        <v>0</v>
      </c>
    </row>
    <row r="734" spans="1:7" ht="29.25" hidden="1" thickBot="1">
      <c r="A734" s="1">
        <v>1280</v>
      </c>
      <c r="B734" s="14" t="s">
        <v>639</v>
      </c>
      <c r="C734" s="76"/>
      <c r="D734" s="24">
        <f t="shared" si="127"/>
        <v>6.1475409836065573</v>
      </c>
      <c r="E734" s="7">
        <v>7.5</v>
      </c>
      <c r="F734" s="27">
        <f t="shared" si="122"/>
        <v>0</v>
      </c>
      <c r="G734" s="27">
        <f t="shared" si="128"/>
        <v>0</v>
      </c>
    </row>
    <row r="735" spans="1:7" ht="29.25" hidden="1" thickBot="1">
      <c r="A735" s="1">
        <v>380</v>
      </c>
      <c r="B735" s="14" t="s">
        <v>640</v>
      </c>
      <c r="C735" s="76"/>
      <c r="D735" s="24">
        <f t="shared" si="127"/>
        <v>4.5081967213114753</v>
      </c>
      <c r="E735" s="7">
        <v>5.5</v>
      </c>
      <c r="F735" s="27">
        <f t="shared" si="122"/>
        <v>0</v>
      </c>
      <c r="G735" s="27">
        <f t="shared" si="128"/>
        <v>0</v>
      </c>
    </row>
    <row r="736" spans="1:7" ht="29.25" hidden="1" thickBot="1">
      <c r="A736" s="1">
        <v>382</v>
      </c>
      <c r="B736" s="14" t="s">
        <v>641</v>
      </c>
      <c r="C736" s="76"/>
      <c r="D736" s="24">
        <f t="shared" si="127"/>
        <v>9.0163934426229506</v>
      </c>
      <c r="E736" s="7">
        <v>11</v>
      </c>
      <c r="F736" s="27">
        <f t="shared" si="122"/>
        <v>0</v>
      </c>
      <c r="G736" s="27">
        <f t="shared" si="128"/>
        <v>0</v>
      </c>
    </row>
    <row r="737" spans="1:7" ht="29.25" hidden="1" thickBot="1">
      <c r="A737" s="1">
        <v>161</v>
      </c>
      <c r="B737" s="14" t="s">
        <v>642</v>
      </c>
      <c r="C737" s="76"/>
      <c r="D737" s="24">
        <f t="shared" si="127"/>
        <v>13.524590163934427</v>
      </c>
      <c r="E737" s="7">
        <v>16.5</v>
      </c>
      <c r="F737" s="27">
        <f t="shared" si="122"/>
        <v>0</v>
      </c>
      <c r="G737" s="27">
        <f t="shared" si="128"/>
        <v>0</v>
      </c>
    </row>
    <row r="738" spans="1:7" ht="29.25" hidden="1" thickBot="1">
      <c r="A738" s="1">
        <v>897</v>
      </c>
      <c r="B738" s="14" t="s">
        <v>643</v>
      </c>
      <c r="C738" s="76"/>
      <c r="D738" s="24">
        <f t="shared" si="127"/>
        <v>6.1475409836065573</v>
      </c>
      <c r="E738" s="7">
        <v>7.5</v>
      </c>
      <c r="F738" s="27">
        <f t="shared" si="122"/>
        <v>0</v>
      </c>
      <c r="G738" s="27">
        <f t="shared" si="128"/>
        <v>0</v>
      </c>
    </row>
    <row r="739" spans="1:7" ht="29.25" hidden="1" thickBot="1">
      <c r="A739" s="1">
        <v>898</v>
      </c>
      <c r="B739" s="14" t="s">
        <v>644</v>
      </c>
      <c r="C739" s="76"/>
      <c r="D739" s="24">
        <f t="shared" si="127"/>
        <v>4.918032786885246</v>
      </c>
      <c r="E739" s="7">
        <v>6</v>
      </c>
      <c r="F739" s="27">
        <f t="shared" si="122"/>
        <v>0</v>
      </c>
      <c r="G739" s="27">
        <f t="shared" si="128"/>
        <v>0</v>
      </c>
    </row>
    <row r="740" spans="1:7" ht="29.25" hidden="1" thickBot="1">
      <c r="A740" s="1">
        <v>899</v>
      </c>
      <c r="B740" s="14" t="s">
        <v>645</v>
      </c>
      <c r="C740" s="76"/>
      <c r="D740" s="24">
        <f t="shared" si="127"/>
        <v>9.8360655737704921</v>
      </c>
      <c r="E740" s="7">
        <v>12</v>
      </c>
      <c r="F740" s="27">
        <f t="shared" ref="F740:F804" si="129">C740*D740</f>
        <v>0</v>
      </c>
      <c r="G740" s="27">
        <f t="shared" si="128"/>
        <v>0</v>
      </c>
    </row>
    <row r="741" spans="1:7" ht="29.25" hidden="1" thickBot="1">
      <c r="A741" s="1">
        <v>900</v>
      </c>
      <c r="B741" s="14" t="s">
        <v>646</v>
      </c>
      <c r="C741" s="76"/>
      <c r="D741" s="24">
        <f t="shared" si="127"/>
        <v>15.163934426229508</v>
      </c>
      <c r="E741" s="7">
        <v>18.5</v>
      </c>
      <c r="F741" s="27">
        <f t="shared" si="129"/>
        <v>0</v>
      </c>
      <c r="G741" s="27">
        <f t="shared" si="128"/>
        <v>0</v>
      </c>
    </row>
    <row r="742" spans="1:7" ht="29.25" hidden="1" thickBot="1">
      <c r="A742" s="1">
        <v>1284</v>
      </c>
      <c r="B742" s="14" t="s">
        <v>647</v>
      </c>
      <c r="C742" s="76"/>
      <c r="D742" s="24">
        <f t="shared" si="127"/>
        <v>2.7049180327868854</v>
      </c>
      <c r="E742" s="7">
        <v>3.3</v>
      </c>
      <c r="F742" s="27">
        <f t="shared" si="129"/>
        <v>0</v>
      </c>
      <c r="G742" s="27">
        <f t="shared" si="128"/>
        <v>0</v>
      </c>
    </row>
    <row r="743" spans="1:7" ht="29.25" hidden="1" thickBot="1">
      <c r="A743" s="1">
        <v>1285</v>
      </c>
      <c r="B743" s="14" t="s">
        <v>648</v>
      </c>
      <c r="C743" s="76"/>
      <c r="D743" s="24">
        <f t="shared" si="127"/>
        <v>5.3278688524590168</v>
      </c>
      <c r="E743" s="7">
        <v>6.5</v>
      </c>
      <c r="F743" s="27">
        <f t="shared" si="129"/>
        <v>0</v>
      </c>
      <c r="G743" s="27">
        <f t="shared" si="128"/>
        <v>0</v>
      </c>
    </row>
    <row r="744" spans="1:7" ht="29.25" hidden="1" thickBot="1">
      <c r="A744" s="1">
        <v>160</v>
      </c>
      <c r="B744" s="14" t="s">
        <v>649</v>
      </c>
      <c r="C744" s="76"/>
      <c r="D744" s="24">
        <f t="shared" si="127"/>
        <v>17.622950819672131</v>
      </c>
      <c r="E744" s="7">
        <v>21.5</v>
      </c>
      <c r="F744" s="27">
        <f t="shared" si="129"/>
        <v>0</v>
      </c>
      <c r="G744" s="27">
        <f t="shared" si="128"/>
        <v>0</v>
      </c>
    </row>
    <row r="745" spans="1:7" ht="29.25" hidden="1" thickBot="1">
      <c r="A745" s="1">
        <v>757</v>
      </c>
      <c r="B745" s="14" t="s">
        <v>650</v>
      </c>
      <c r="C745" s="76"/>
      <c r="D745" s="24">
        <f t="shared" si="127"/>
        <v>17.622950819672131</v>
      </c>
      <c r="E745" s="7">
        <v>21.5</v>
      </c>
      <c r="F745" s="27">
        <f t="shared" si="129"/>
        <v>0</v>
      </c>
      <c r="G745" s="27">
        <f t="shared" si="128"/>
        <v>0</v>
      </c>
    </row>
    <row r="746" spans="1:7" ht="29.25" hidden="1" thickBot="1">
      <c r="A746" s="1">
        <v>1183</v>
      </c>
      <c r="B746" s="14" t="s">
        <v>651</v>
      </c>
      <c r="C746" s="76"/>
      <c r="D746" s="24">
        <f t="shared" si="127"/>
        <v>22.950819672131146</v>
      </c>
      <c r="E746" s="7">
        <v>28</v>
      </c>
      <c r="F746" s="27">
        <f t="shared" si="129"/>
        <v>0</v>
      </c>
      <c r="G746" s="27">
        <f t="shared" si="128"/>
        <v>0</v>
      </c>
    </row>
    <row r="747" spans="1:7" ht="29.25" hidden="1" thickBot="1">
      <c r="A747" s="1">
        <v>816</v>
      </c>
      <c r="B747" s="14" t="s">
        <v>652</v>
      </c>
      <c r="C747" s="76"/>
      <c r="D747" s="24">
        <f t="shared" si="127"/>
        <v>12.295081967213115</v>
      </c>
      <c r="E747" s="7">
        <v>15</v>
      </c>
      <c r="F747" s="27">
        <f t="shared" si="129"/>
        <v>0</v>
      </c>
      <c r="G747" s="27">
        <f t="shared" si="128"/>
        <v>0</v>
      </c>
    </row>
    <row r="748" spans="1:7" ht="29.25" hidden="1" thickBot="1">
      <c r="A748" s="1">
        <v>1184</v>
      </c>
      <c r="B748" s="14" t="s">
        <v>653</v>
      </c>
      <c r="C748" s="76"/>
      <c r="D748" s="24">
        <f t="shared" si="127"/>
        <v>0.73770491803278693</v>
      </c>
      <c r="E748" s="7">
        <v>0.9</v>
      </c>
      <c r="F748" s="27">
        <f t="shared" si="129"/>
        <v>0</v>
      </c>
      <c r="G748" s="27">
        <f t="shared" si="128"/>
        <v>0</v>
      </c>
    </row>
    <row r="749" spans="1:7" ht="29.25" hidden="1" thickBot="1">
      <c r="A749" s="1">
        <v>1185</v>
      </c>
      <c r="B749" s="14" t="s">
        <v>654</v>
      </c>
      <c r="C749" s="76"/>
      <c r="D749" s="24">
        <f t="shared" si="127"/>
        <v>7.0491803278688527</v>
      </c>
      <c r="E749" s="7">
        <v>8.6</v>
      </c>
      <c r="F749" s="27">
        <f t="shared" si="129"/>
        <v>0</v>
      </c>
      <c r="G749" s="27">
        <f t="shared" si="128"/>
        <v>0</v>
      </c>
    </row>
    <row r="750" spans="1:7" ht="29.25" hidden="1" thickBot="1">
      <c r="A750" s="1">
        <v>1155</v>
      </c>
      <c r="B750" s="14" t="s">
        <v>655</v>
      </c>
      <c r="C750" s="76"/>
      <c r="D750" s="24">
        <f t="shared" si="127"/>
        <v>29.508196721311474</v>
      </c>
      <c r="E750" s="7">
        <v>36</v>
      </c>
      <c r="F750" s="27">
        <f t="shared" si="129"/>
        <v>0</v>
      </c>
      <c r="G750" s="27">
        <f t="shared" si="128"/>
        <v>0</v>
      </c>
    </row>
    <row r="751" spans="1:7" ht="29.25" hidden="1" thickBot="1">
      <c r="A751" s="1">
        <v>1255</v>
      </c>
      <c r="B751" s="14" t="s">
        <v>656</v>
      </c>
      <c r="C751" s="76"/>
      <c r="D751" s="24">
        <f t="shared" si="127"/>
        <v>35.245901639344261</v>
      </c>
      <c r="E751" s="7">
        <v>43</v>
      </c>
      <c r="F751" s="27">
        <f t="shared" si="129"/>
        <v>0</v>
      </c>
      <c r="G751" s="27">
        <f t="shared" si="128"/>
        <v>0</v>
      </c>
    </row>
    <row r="752" spans="1:7" ht="29.25" hidden="1" thickBot="1">
      <c r="A752" s="1">
        <v>796</v>
      </c>
      <c r="B752" s="14" t="s">
        <v>657</v>
      </c>
      <c r="C752" s="76"/>
      <c r="D752" s="24">
        <f t="shared" si="127"/>
        <v>2.8688524590163933</v>
      </c>
      <c r="E752" s="7">
        <v>3.5</v>
      </c>
      <c r="F752" s="27">
        <f t="shared" si="129"/>
        <v>0</v>
      </c>
      <c r="G752" s="27">
        <f t="shared" si="128"/>
        <v>0</v>
      </c>
    </row>
    <row r="753" spans="1:7" ht="29.25" hidden="1" thickBot="1">
      <c r="A753" s="1">
        <v>797</v>
      </c>
      <c r="B753" s="14" t="s">
        <v>658</v>
      </c>
      <c r="C753" s="76"/>
      <c r="D753" s="24">
        <f t="shared" si="127"/>
        <v>3.278688524590164</v>
      </c>
      <c r="E753" s="7">
        <v>4</v>
      </c>
      <c r="F753" s="27">
        <f t="shared" si="129"/>
        <v>0</v>
      </c>
      <c r="G753" s="27">
        <f t="shared" si="128"/>
        <v>0</v>
      </c>
    </row>
    <row r="754" spans="1:7" ht="29.25" hidden="1" thickBot="1">
      <c r="A754" s="1">
        <v>50</v>
      </c>
      <c r="B754" s="14" t="s">
        <v>659</v>
      </c>
      <c r="C754" s="76"/>
      <c r="D754" s="24">
        <f t="shared" si="127"/>
        <v>6.557377049180328</v>
      </c>
      <c r="E754" s="7">
        <v>8</v>
      </c>
      <c r="F754" s="27">
        <f t="shared" si="129"/>
        <v>0</v>
      </c>
      <c r="G754" s="27">
        <f t="shared" si="128"/>
        <v>0</v>
      </c>
    </row>
    <row r="755" spans="1:7" ht="29.25" hidden="1" thickBot="1">
      <c r="A755" s="1">
        <v>202</v>
      </c>
      <c r="B755" s="14" t="s">
        <v>660</v>
      </c>
      <c r="C755" s="76"/>
      <c r="D755" s="24">
        <f t="shared" si="127"/>
        <v>9.8360655737704921</v>
      </c>
      <c r="E755" s="7">
        <v>12</v>
      </c>
      <c r="F755" s="27">
        <f t="shared" si="129"/>
        <v>0</v>
      </c>
      <c r="G755" s="27">
        <f t="shared" si="128"/>
        <v>0</v>
      </c>
    </row>
    <row r="756" spans="1:7" ht="15.75" hidden="1" thickBot="1">
      <c r="A756" s="1"/>
      <c r="B756" s="14"/>
      <c r="C756" s="76"/>
      <c r="D756" s="24"/>
      <c r="E756" s="7"/>
      <c r="F756" s="27"/>
      <c r="G756" s="27"/>
    </row>
    <row r="757" spans="1:7" ht="15.75" hidden="1" thickBot="1">
      <c r="A757" s="39" t="s">
        <v>7</v>
      </c>
      <c r="B757" s="38" t="s">
        <v>661</v>
      </c>
      <c r="C757" s="40"/>
      <c r="D757" s="39"/>
      <c r="E757" s="39"/>
      <c r="F757" s="39"/>
      <c r="G757" s="39"/>
    </row>
    <row r="758" spans="1:7" ht="29.25" hidden="1" thickBot="1">
      <c r="A758" s="1">
        <v>785</v>
      </c>
      <c r="B758" s="14" t="s">
        <v>662</v>
      </c>
      <c r="C758" s="76"/>
      <c r="D758" s="24">
        <f t="shared" ref="D758:D769" si="130">E758/1.22</f>
        <v>1.2295081967213115</v>
      </c>
      <c r="E758" s="7">
        <v>1.5</v>
      </c>
      <c r="F758" s="27">
        <f t="shared" si="129"/>
        <v>0</v>
      </c>
      <c r="G758" s="27">
        <f t="shared" ref="G758:G769" si="131">E758*C758</f>
        <v>0</v>
      </c>
    </row>
    <row r="759" spans="1:7" ht="29.25" hidden="1" thickBot="1">
      <c r="A759" s="1">
        <v>282</v>
      </c>
      <c r="B759" s="14" t="s">
        <v>663</v>
      </c>
      <c r="C759" s="76"/>
      <c r="D759" s="24">
        <f t="shared" si="130"/>
        <v>2.459016393442623</v>
      </c>
      <c r="E759" s="7">
        <v>3</v>
      </c>
      <c r="F759" s="27">
        <f t="shared" si="129"/>
        <v>0</v>
      </c>
      <c r="G759" s="27">
        <f t="shared" si="131"/>
        <v>0</v>
      </c>
    </row>
    <row r="760" spans="1:7" ht="29.25" hidden="1" thickBot="1">
      <c r="A760" s="1">
        <v>1101</v>
      </c>
      <c r="B760" s="14" t="s">
        <v>664</v>
      </c>
      <c r="C760" s="76"/>
      <c r="D760" s="24">
        <f t="shared" si="130"/>
        <v>3.6885245901639343</v>
      </c>
      <c r="E760" s="7">
        <v>4.5</v>
      </c>
      <c r="F760" s="27">
        <f t="shared" si="129"/>
        <v>0</v>
      </c>
      <c r="G760" s="27">
        <f t="shared" si="131"/>
        <v>0</v>
      </c>
    </row>
    <row r="761" spans="1:7" ht="29.25" hidden="1" thickBot="1">
      <c r="A761" s="1">
        <v>1156</v>
      </c>
      <c r="B761" s="14" t="s">
        <v>665</v>
      </c>
      <c r="C761" s="76"/>
      <c r="D761" s="24">
        <f t="shared" si="130"/>
        <v>7.3770491803278686</v>
      </c>
      <c r="E761" s="7">
        <v>9</v>
      </c>
      <c r="F761" s="27">
        <f t="shared" si="129"/>
        <v>0</v>
      </c>
      <c r="G761" s="27">
        <f t="shared" si="131"/>
        <v>0</v>
      </c>
    </row>
    <row r="762" spans="1:7" ht="29.25" hidden="1" thickBot="1">
      <c r="A762" s="1">
        <v>201</v>
      </c>
      <c r="B762" s="14" t="s">
        <v>666</v>
      </c>
      <c r="C762" s="76"/>
      <c r="D762" s="24">
        <f t="shared" si="130"/>
        <v>2.459016393442623</v>
      </c>
      <c r="E762" s="7">
        <v>3</v>
      </c>
      <c r="F762" s="27">
        <f t="shared" si="129"/>
        <v>0</v>
      </c>
      <c r="G762" s="27">
        <f t="shared" si="131"/>
        <v>0</v>
      </c>
    </row>
    <row r="763" spans="1:7" ht="29.25" hidden="1" thickBot="1">
      <c r="A763" s="1">
        <v>1157</v>
      </c>
      <c r="B763" s="14" t="s">
        <v>667</v>
      </c>
      <c r="C763" s="76"/>
      <c r="D763" s="24">
        <f t="shared" si="130"/>
        <v>2.7049180327868854</v>
      </c>
      <c r="E763" s="7">
        <v>3.3</v>
      </c>
      <c r="F763" s="27">
        <f t="shared" si="129"/>
        <v>0</v>
      </c>
      <c r="G763" s="27">
        <f t="shared" si="131"/>
        <v>0</v>
      </c>
    </row>
    <row r="764" spans="1:7" ht="15.75" hidden="1" thickBot="1">
      <c r="A764" s="1">
        <v>392</v>
      </c>
      <c r="B764" s="14" t="s">
        <v>668</v>
      </c>
      <c r="C764" s="76"/>
      <c r="D764" s="24">
        <f t="shared" si="130"/>
        <v>1.639344262295082</v>
      </c>
      <c r="E764" s="7">
        <v>2</v>
      </c>
      <c r="F764" s="27">
        <f t="shared" si="129"/>
        <v>0</v>
      </c>
      <c r="G764" s="27">
        <f t="shared" si="131"/>
        <v>0</v>
      </c>
    </row>
    <row r="765" spans="1:7" ht="15.75" hidden="1" thickBot="1">
      <c r="A765" s="1">
        <v>99</v>
      </c>
      <c r="B765" s="14" t="s">
        <v>669</v>
      </c>
      <c r="C765" s="76"/>
      <c r="D765" s="24">
        <f t="shared" si="130"/>
        <v>3.1147540983606556</v>
      </c>
      <c r="E765" s="7">
        <v>3.8</v>
      </c>
      <c r="F765" s="27">
        <f t="shared" si="129"/>
        <v>0</v>
      </c>
      <c r="G765" s="27">
        <f t="shared" si="131"/>
        <v>0</v>
      </c>
    </row>
    <row r="766" spans="1:7" ht="29.25" hidden="1" thickBot="1">
      <c r="A766" s="1">
        <v>703</v>
      </c>
      <c r="B766" s="14" t="s">
        <v>670</v>
      </c>
      <c r="C766" s="76"/>
      <c r="D766" s="24">
        <f t="shared" si="130"/>
        <v>8.7704918032786878</v>
      </c>
      <c r="E766" s="7">
        <v>10.7</v>
      </c>
      <c r="F766" s="27">
        <f t="shared" si="129"/>
        <v>0</v>
      </c>
      <c r="G766" s="27">
        <f t="shared" si="131"/>
        <v>0</v>
      </c>
    </row>
    <row r="767" spans="1:7" ht="29.25" hidden="1" thickBot="1">
      <c r="A767" s="1">
        <v>328</v>
      </c>
      <c r="B767" s="14" t="s">
        <v>671</v>
      </c>
      <c r="C767" s="76"/>
      <c r="D767" s="24">
        <f t="shared" si="130"/>
        <v>9.4262295081967213</v>
      </c>
      <c r="E767" s="7">
        <v>11.5</v>
      </c>
      <c r="F767" s="27">
        <f t="shared" si="129"/>
        <v>0</v>
      </c>
      <c r="G767" s="27">
        <f t="shared" si="131"/>
        <v>0</v>
      </c>
    </row>
    <row r="768" spans="1:7" ht="29.25" hidden="1" thickBot="1">
      <c r="A768" s="1">
        <v>424</v>
      </c>
      <c r="B768" s="14" t="s">
        <v>672</v>
      </c>
      <c r="C768" s="76"/>
      <c r="D768" s="24">
        <f t="shared" si="130"/>
        <v>13.114754098360656</v>
      </c>
      <c r="E768" s="7">
        <v>16</v>
      </c>
      <c r="F768" s="27">
        <f t="shared" si="129"/>
        <v>0</v>
      </c>
      <c r="G768" s="27">
        <f t="shared" si="131"/>
        <v>0</v>
      </c>
    </row>
    <row r="769" spans="1:7" ht="29.25" hidden="1" thickBot="1">
      <c r="A769" s="1">
        <v>1108</v>
      </c>
      <c r="B769" s="14" t="s">
        <v>673</v>
      </c>
      <c r="C769" s="76"/>
      <c r="D769" s="24">
        <f t="shared" si="130"/>
        <v>2.2131147540983607</v>
      </c>
      <c r="E769" s="8">
        <v>2.7</v>
      </c>
      <c r="F769" s="27">
        <f t="shared" si="129"/>
        <v>0</v>
      </c>
      <c r="G769" s="27">
        <f t="shared" si="131"/>
        <v>0</v>
      </c>
    </row>
    <row r="770" spans="1:7" ht="15.75" hidden="1" thickBot="1">
      <c r="A770" s="1"/>
      <c r="B770" s="14"/>
      <c r="C770" s="76"/>
      <c r="D770" s="24"/>
      <c r="E770" s="7"/>
      <c r="F770" s="27"/>
      <c r="G770" s="27"/>
    </row>
    <row r="771" spans="1:7" ht="15.75" hidden="1" thickBot="1">
      <c r="A771" s="39" t="s">
        <v>7</v>
      </c>
      <c r="B771" s="38" t="s">
        <v>674</v>
      </c>
      <c r="C771" s="40"/>
      <c r="D771" s="39"/>
      <c r="E771" s="39"/>
      <c r="F771" s="39"/>
      <c r="G771" s="39"/>
    </row>
    <row r="772" spans="1:7" ht="15.75" hidden="1" thickBot="1">
      <c r="A772" s="1">
        <v>396</v>
      </c>
      <c r="B772" s="14" t="s">
        <v>675</v>
      </c>
      <c r="C772" s="76"/>
      <c r="D772" s="24">
        <f>E772/1.22</f>
        <v>3.1967213114754101</v>
      </c>
      <c r="E772" s="7">
        <v>3.9</v>
      </c>
      <c r="F772" s="27">
        <f t="shared" si="129"/>
        <v>0</v>
      </c>
      <c r="G772" s="27">
        <f>E772*C772</f>
        <v>0</v>
      </c>
    </row>
    <row r="773" spans="1:7" ht="15.75" hidden="1" thickBot="1">
      <c r="A773" s="1">
        <v>346</v>
      </c>
      <c r="B773" s="14" t="s">
        <v>676</v>
      </c>
      <c r="C773" s="76"/>
      <c r="D773" s="24">
        <f>E773/1.22</f>
        <v>6.3934426229508201</v>
      </c>
      <c r="E773" s="7">
        <v>7.8</v>
      </c>
      <c r="F773" s="27">
        <f t="shared" si="129"/>
        <v>0</v>
      </c>
      <c r="G773" s="27">
        <f>E773*C773</f>
        <v>0</v>
      </c>
    </row>
    <row r="774" spans="1:7" ht="15.75" hidden="1" thickBot="1">
      <c r="A774" s="1">
        <v>397</v>
      </c>
      <c r="B774" s="14" t="s">
        <v>677</v>
      </c>
      <c r="C774" s="76"/>
      <c r="D774" s="24">
        <f>E774/1.22</f>
        <v>1.3114754098360657</v>
      </c>
      <c r="E774" s="7">
        <v>1.6</v>
      </c>
      <c r="F774" s="27">
        <f t="shared" si="129"/>
        <v>0</v>
      </c>
      <c r="G774" s="27">
        <f>E774*C774</f>
        <v>0</v>
      </c>
    </row>
    <row r="775" spans="1:7" ht="15.75" hidden="1" thickBot="1">
      <c r="A775" s="1">
        <v>493</v>
      </c>
      <c r="B775" s="14" t="s">
        <v>678</v>
      </c>
      <c r="C775" s="76"/>
      <c r="D775" s="24">
        <f>E775/1.22</f>
        <v>2.6229508196721314</v>
      </c>
      <c r="E775" s="7">
        <v>3.2</v>
      </c>
      <c r="F775" s="27">
        <f t="shared" si="129"/>
        <v>0</v>
      </c>
      <c r="G775" s="27">
        <f>E775*C775</f>
        <v>0</v>
      </c>
    </row>
    <row r="776" spans="1:7" ht="15.75" hidden="1" thickBot="1">
      <c r="A776" s="1"/>
      <c r="B776" s="14"/>
      <c r="C776" s="76"/>
      <c r="D776" s="24"/>
      <c r="E776" s="7"/>
      <c r="F776" s="27"/>
      <c r="G776" s="27"/>
    </row>
    <row r="777" spans="1:7" ht="15.75" hidden="1" thickBot="1">
      <c r="A777" s="39" t="s">
        <v>7</v>
      </c>
      <c r="B777" s="38" t="s">
        <v>679</v>
      </c>
      <c r="C777" s="40"/>
      <c r="D777" s="39"/>
      <c r="E777" s="39"/>
      <c r="F777" s="39"/>
      <c r="G777" s="39"/>
    </row>
    <row r="778" spans="1:7" ht="29.25" hidden="1" thickBot="1">
      <c r="A778" s="1">
        <v>169</v>
      </c>
      <c r="B778" s="14" t="s">
        <v>680</v>
      </c>
      <c r="C778" s="76"/>
      <c r="D778" s="24">
        <f t="shared" ref="D778:D795" si="132">E778/1.22</f>
        <v>0.98360655737704916</v>
      </c>
      <c r="E778" s="7">
        <v>1.2</v>
      </c>
      <c r="F778" s="27">
        <f t="shared" si="129"/>
        <v>0</v>
      </c>
      <c r="G778" s="27">
        <f t="shared" ref="G778:G795" si="133">E778*C778</f>
        <v>0</v>
      </c>
    </row>
    <row r="779" spans="1:7" ht="29.25" hidden="1" thickBot="1">
      <c r="A779" s="1">
        <v>170</v>
      </c>
      <c r="B779" s="14" t="s">
        <v>681</v>
      </c>
      <c r="C779" s="76"/>
      <c r="D779" s="24">
        <f t="shared" si="132"/>
        <v>1.9672131147540983</v>
      </c>
      <c r="E779" s="7">
        <v>2.4</v>
      </c>
      <c r="F779" s="27">
        <f t="shared" si="129"/>
        <v>0</v>
      </c>
      <c r="G779" s="27">
        <f t="shared" si="133"/>
        <v>0</v>
      </c>
    </row>
    <row r="780" spans="1:7" ht="29.25" hidden="1" thickBot="1">
      <c r="A780" s="1">
        <v>171</v>
      </c>
      <c r="B780" s="14" t="s">
        <v>682</v>
      </c>
      <c r="C780" s="76"/>
      <c r="D780" s="24">
        <f t="shared" si="132"/>
        <v>1.8852459016393441</v>
      </c>
      <c r="E780" s="7">
        <v>2.2999999999999998</v>
      </c>
      <c r="F780" s="27">
        <f t="shared" si="129"/>
        <v>0</v>
      </c>
      <c r="G780" s="27">
        <f t="shared" si="133"/>
        <v>0</v>
      </c>
    </row>
    <row r="781" spans="1:7" ht="29.25" hidden="1" thickBot="1">
      <c r="A781" s="1">
        <v>172</v>
      </c>
      <c r="B781" s="14" t="s">
        <v>683</v>
      </c>
      <c r="C781" s="76"/>
      <c r="D781" s="24">
        <f t="shared" si="132"/>
        <v>3.6885245901639343</v>
      </c>
      <c r="E781" s="7">
        <v>4.5</v>
      </c>
      <c r="F781" s="27">
        <f t="shared" si="129"/>
        <v>0</v>
      </c>
      <c r="G781" s="27">
        <f t="shared" si="133"/>
        <v>0</v>
      </c>
    </row>
    <row r="782" spans="1:7" ht="29.25" hidden="1" thickBot="1">
      <c r="A782" s="1">
        <v>314</v>
      </c>
      <c r="B782" s="14" t="s">
        <v>684</v>
      </c>
      <c r="C782" s="76"/>
      <c r="D782" s="24">
        <f t="shared" si="132"/>
        <v>5.5737704918032787</v>
      </c>
      <c r="E782" s="8">
        <v>6.8</v>
      </c>
      <c r="F782" s="27">
        <f t="shared" si="129"/>
        <v>0</v>
      </c>
      <c r="G782" s="27">
        <f t="shared" si="133"/>
        <v>0</v>
      </c>
    </row>
    <row r="783" spans="1:7" ht="29.25" hidden="1" thickBot="1">
      <c r="A783" s="1">
        <v>1236</v>
      </c>
      <c r="B783" s="14" t="s">
        <v>685</v>
      </c>
      <c r="C783" s="76"/>
      <c r="D783" s="24">
        <f t="shared" si="132"/>
        <v>10.573770491803279</v>
      </c>
      <c r="E783" s="7">
        <v>12.9</v>
      </c>
      <c r="F783" s="27">
        <f t="shared" si="129"/>
        <v>0</v>
      </c>
      <c r="G783" s="27">
        <f t="shared" si="133"/>
        <v>0</v>
      </c>
    </row>
    <row r="784" spans="1:7" ht="29.25" hidden="1" thickBot="1">
      <c r="A784" s="1">
        <v>1158</v>
      </c>
      <c r="B784" s="14" t="s">
        <v>686</v>
      </c>
      <c r="C784" s="76"/>
      <c r="D784" s="24">
        <f t="shared" si="132"/>
        <v>1.3114754098360657</v>
      </c>
      <c r="E784" s="8">
        <v>1.6</v>
      </c>
      <c r="F784" s="27">
        <f t="shared" si="129"/>
        <v>0</v>
      </c>
      <c r="G784" s="27">
        <f t="shared" si="133"/>
        <v>0</v>
      </c>
    </row>
    <row r="785" spans="1:7" ht="29.25" hidden="1" thickBot="1">
      <c r="A785" s="1">
        <v>403</v>
      </c>
      <c r="B785" s="14" t="s">
        <v>687</v>
      </c>
      <c r="C785" s="76"/>
      <c r="D785" s="24">
        <f t="shared" si="132"/>
        <v>1.2295081967213115</v>
      </c>
      <c r="E785" s="7">
        <v>1.5</v>
      </c>
      <c r="F785" s="27">
        <f t="shared" si="129"/>
        <v>0</v>
      </c>
      <c r="G785" s="27">
        <f t="shared" si="133"/>
        <v>0</v>
      </c>
    </row>
    <row r="786" spans="1:7" ht="29.25" hidden="1" thickBot="1">
      <c r="A786" s="1">
        <v>404</v>
      </c>
      <c r="B786" s="14" t="s">
        <v>688</v>
      </c>
      <c r="C786" s="76"/>
      <c r="D786" s="24">
        <f t="shared" si="132"/>
        <v>2.377049180327869</v>
      </c>
      <c r="E786" s="7">
        <v>2.9</v>
      </c>
      <c r="F786" s="27">
        <f t="shared" si="129"/>
        <v>0</v>
      </c>
      <c r="G786" s="27">
        <f t="shared" si="133"/>
        <v>0</v>
      </c>
    </row>
    <row r="787" spans="1:7" ht="29.25" hidden="1" thickBot="1">
      <c r="A787" s="1">
        <v>405</v>
      </c>
      <c r="B787" s="14" t="s">
        <v>689</v>
      </c>
      <c r="C787" s="76"/>
      <c r="D787" s="24">
        <f t="shared" si="132"/>
        <v>3.4426229508196724</v>
      </c>
      <c r="E787" s="7">
        <v>4.2</v>
      </c>
      <c r="F787" s="27">
        <f t="shared" si="129"/>
        <v>0</v>
      </c>
      <c r="G787" s="27">
        <f t="shared" si="133"/>
        <v>0</v>
      </c>
    </row>
    <row r="788" spans="1:7" ht="29.25" hidden="1" thickBot="1">
      <c r="A788" s="1">
        <v>175</v>
      </c>
      <c r="B788" s="14" t="s">
        <v>690</v>
      </c>
      <c r="C788" s="76"/>
      <c r="D788" s="24">
        <f t="shared" si="132"/>
        <v>8.6065573770491799</v>
      </c>
      <c r="E788" s="8">
        <v>10.5</v>
      </c>
      <c r="F788" s="27">
        <f t="shared" si="129"/>
        <v>0</v>
      </c>
      <c r="G788" s="27">
        <f t="shared" si="133"/>
        <v>0</v>
      </c>
    </row>
    <row r="789" spans="1:7" ht="29.25" hidden="1" thickBot="1">
      <c r="A789" s="1">
        <v>322</v>
      </c>
      <c r="B789" s="14" t="s">
        <v>691</v>
      </c>
      <c r="C789" s="76"/>
      <c r="D789" s="24">
        <f t="shared" si="132"/>
        <v>13.032786885245903</v>
      </c>
      <c r="E789" s="8">
        <v>15.9</v>
      </c>
      <c r="F789" s="27">
        <f t="shared" si="129"/>
        <v>0</v>
      </c>
      <c r="G789" s="27">
        <f t="shared" si="133"/>
        <v>0</v>
      </c>
    </row>
    <row r="790" spans="1:7" ht="29.25" hidden="1" thickBot="1">
      <c r="A790" s="1">
        <v>1237</v>
      </c>
      <c r="B790" s="14" t="s">
        <v>692</v>
      </c>
      <c r="C790" s="76"/>
      <c r="D790" s="24">
        <f t="shared" si="132"/>
        <v>10</v>
      </c>
      <c r="E790" s="7">
        <v>12.2</v>
      </c>
      <c r="F790" s="27">
        <f t="shared" si="129"/>
        <v>0</v>
      </c>
      <c r="G790" s="27">
        <f t="shared" si="133"/>
        <v>0</v>
      </c>
    </row>
    <row r="791" spans="1:7" ht="29.25" hidden="1" thickBot="1">
      <c r="A791" s="1">
        <v>1023</v>
      </c>
      <c r="B791" s="14" t="s">
        <v>693</v>
      </c>
      <c r="C791" s="76"/>
      <c r="D791" s="24">
        <f t="shared" si="132"/>
        <v>4.0983606557377046</v>
      </c>
      <c r="E791" s="7">
        <v>5</v>
      </c>
      <c r="F791" s="27">
        <f t="shared" si="129"/>
        <v>0</v>
      </c>
      <c r="G791" s="27">
        <f t="shared" si="133"/>
        <v>0</v>
      </c>
    </row>
    <row r="792" spans="1:7" ht="29.25" hidden="1" thickBot="1">
      <c r="A792" s="1">
        <v>670</v>
      </c>
      <c r="B792" s="14" t="s">
        <v>694</v>
      </c>
      <c r="C792" s="76"/>
      <c r="D792" s="24">
        <f t="shared" si="132"/>
        <v>3.278688524590164</v>
      </c>
      <c r="E792" s="7">
        <v>4</v>
      </c>
      <c r="F792" s="27">
        <f t="shared" si="129"/>
        <v>0</v>
      </c>
      <c r="G792" s="27">
        <f t="shared" si="133"/>
        <v>0</v>
      </c>
    </row>
    <row r="793" spans="1:7" ht="29.25" hidden="1" thickBot="1">
      <c r="A793" s="1">
        <v>406</v>
      </c>
      <c r="B793" s="14" t="s">
        <v>695</v>
      </c>
      <c r="C793" s="76"/>
      <c r="D793" s="24">
        <f t="shared" si="132"/>
        <v>2.8688524590163933</v>
      </c>
      <c r="E793" s="7">
        <v>3.5</v>
      </c>
      <c r="F793" s="27">
        <f t="shared" si="129"/>
        <v>0</v>
      </c>
      <c r="G793" s="27">
        <f t="shared" si="133"/>
        <v>0</v>
      </c>
    </row>
    <row r="794" spans="1:7" ht="29.25" hidden="1" thickBot="1">
      <c r="A794" s="1">
        <v>800</v>
      </c>
      <c r="B794" s="14" t="s">
        <v>696</v>
      </c>
      <c r="C794" s="76"/>
      <c r="D794" s="24">
        <f t="shared" si="132"/>
        <v>5.5737704918032787</v>
      </c>
      <c r="E794" s="7">
        <v>6.8</v>
      </c>
      <c r="F794" s="27">
        <f t="shared" si="129"/>
        <v>0</v>
      </c>
      <c r="G794" s="27">
        <f t="shared" si="133"/>
        <v>0</v>
      </c>
    </row>
    <row r="795" spans="1:7" ht="29.25" hidden="1" thickBot="1">
      <c r="A795" s="1">
        <v>407</v>
      </c>
      <c r="B795" s="14" t="s">
        <v>697</v>
      </c>
      <c r="C795" s="76"/>
      <c r="D795" s="24">
        <f t="shared" si="132"/>
        <v>9.1803278688524586</v>
      </c>
      <c r="E795" s="8">
        <v>11.2</v>
      </c>
      <c r="F795" s="27">
        <f t="shared" si="129"/>
        <v>0</v>
      </c>
      <c r="G795" s="27">
        <f t="shared" si="133"/>
        <v>0</v>
      </c>
    </row>
    <row r="796" spans="1:7" ht="29.25" hidden="1" thickBot="1">
      <c r="A796" s="1">
        <v>1312</v>
      </c>
      <c r="B796" s="14" t="s">
        <v>1023</v>
      </c>
      <c r="C796" s="76"/>
      <c r="D796" s="24">
        <f t="shared" ref="D796" si="134">E796/1.22</f>
        <v>9.6721311475409841</v>
      </c>
      <c r="E796" s="8">
        <v>11.8</v>
      </c>
      <c r="F796" s="27">
        <f t="shared" ref="F796" si="135">C796*D796</f>
        <v>0</v>
      </c>
      <c r="G796" s="27">
        <f t="shared" ref="G796" si="136">E796*C796</f>
        <v>0</v>
      </c>
    </row>
    <row r="797" spans="1:7" ht="29.25" hidden="1" thickBot="1">
      <c r="A797" s="1">
        <v>974</v>
      </c>
      <c r="B797" s="14" t="s">
        <v>698</v>
      </c>
      <c r="C797" s="76"/>
      <c r="D797" s="24">
        <f>E797/1.22</f>
        <v>20.327868852459016</v>
      </c>
      <c r="E797" s="8">
        <v>24.8</v>
      </c>
      <c r="F797" s="27">
        <f t="shared" si="129"/>
        <v>0</v>
      </c>
      <c r="G797" s="27">
        <f>E797*C797</f>
        <v>0</v>
      </c>
    </row>
    <row r="798" spans="1:7" ht="15.75" hidden="1" thickBot="1">
      <c r="A798" s="1"/>
      <c r="B798" s="14"/>
      <c r="C798" s="76"/>
      <c r="D798" s="24"/>
      <c r="E798" s="7"/>
      <c r="F798" s="27"/>
      <c r="G798" s="27"/>
    </row>
    <row r="799" spans="1:7" ht="15.75" hidden="1" thickBot="1">
      <c r="A799" s="39" t="s">
        <v>7</v>
      </c>
      <c r="B799" s="38" t="s">
        <v>699</v>
      </c>
      <c r="C799" s="40"/>
      <c r="D799" s="39"/>
      <c r="E799" s="39"/>
      <c r="F799" s="39"/>
      <c r="G799" s="39"/>
    </row>
    <row r="800" spans="1:7" ht="30" hidden="1" thickBot="1">
      <c r="A800" s="1">
        <v>1159</v>
      </c>
      <c r="B800" s="19" t="s">
        <v>700</v>
      </c>
      <c r="C800" s="76"/>
      <c r="D800" s="24">
        <f t="shared" ref="D800:D811" si="137">E800/1.22</f>
        <v>2.1311475409836067</v>
      </c>
      <c r="E800" s="7">
        <v>2.6</v>
      </c>
      <c r="F800" s="27">
        <f t="shared" si="129"/>
        <v>0</v>
      </c>
      <c r="G800" s="27">
        <f t="shared" ref="G800:G811" si="138">E800*C800</f>
        <v>0</v>
      </c>
    </row>
    <row r="801" spans="1:7" ht="29.25" hidden="1" thickBot="1">
      <c r="A801" s="1">
        <v>416</v>
      </c>
      <c r="B801" s="14" t="s">
        <v>701</v>
      </c>
      <c r="C801" s="76"/>
      <c r="D801" s="24">
        <f t="shared" si="137"/>
        <v>2.1311475409836067</v>
      </c>
      <c r="E801" s="7">
        <v>2.6</v>
      </c>
      <c r="F801" s="27">
        <f t="shared" si="129"/>
        <v>0</v>
      </c>
      <c r="G801" s="27">
        <f t="shared" si="138"/>
        <v>0</v>
      </c>
    </row>
    <row r="802" spans="1:7" ht="15.75" hidden="1" thickBot="1">
      <c r="A802" s="1">
        <v>417</v>
      </c>
      <c r="B802" s="14" t="s">
        <v>702</v>
      </c>
      <c r="C802" s="76"/>
      <c r="D802" s="24">
        <f t="shared" si="137"/>
        <v>2.459016393442623</v>
      </c>
      <c r="E802" s="7">
        <v>3</v>
      </c>
      <c r="F802" s="27">
        <f t="shared" si="129"/>
        <v>0</v>
      </c>
      <c r="G802" s="27">
        <f t="shared" si="138"/>
        <v>0</v>
      </c>
    </row>
    <row r="803" spans="1:7" ht="29.25" hidden="1" thickBot="1">
      <c r="A803" s="1">
        <v>1187</v>
      </c>
      <c r="B803" s="14" t="s">
        <v>703</v>
      </c>
      <c r="C803" s="76"/>
      <c r="D803" s="24">
        <f t="shared" si="137"/>
        <v>2.459016393442623</v>
      </c>
      <c r="E803" s="7">
        <v>3</v>
      </c>
      <c r="F803" s="27">
        <f t="shared" si="129"/>
        <v>0</v>
      </c>
      <c r="G803" s="27">
        <f t="shared" si="138"/>
        <v>0</v>
      </c>
    </row>
    <row r="804" spans="1:7" ht="29.25" hidden="1" thickBot="1">
      <c r="A804" s="1">
        <v>420</v>
      </c>
      <c r="B804" s="14" t="s">
        <v>704</v>
      </c>
      <c r="C804" s="76"/>
      <c r="D804" s="24">
        <f t="shared" si="137"/>
        <v>2.6229508196721314</v>
      </c>
      <c r="E804" s="7">
        <v>3.2</v>
      </c>
      <c r="F804" s="27">
        <f t="shared" si="129"/>
        <v>0</v>
      </c>
      <c r="G804" s="27">
        <f t="shared" si="138"/>
        <v>0</v>
      </c>
    </row>
    <row r="805" spans="1:7" ht="29.25" hidden="1" thickBot="1">
      <c r="A805" s="1">
        <v>704</v>
      </c>
      <c r="B805" s="14" t="s">
        <v>705</v>
      </c>
      <c r="C805" s="76"/>
      <c r="D805" s="24">
        <f t="shared" si="137"/>
        <v>2.6229508196721314</v>
      </c>
      <c r="E805" s="7">
        <v>3.2</v>
      </c>
      <c r="F805" s="27">
        <f t="shared" ref="F805:F867" si="139">C805*D805</f>
        <v>0</v>
      </c>
      <c r="G805" s="27">
        <f t="shared" si="138"/>
        <v>0</v>
      </c>
    </row>
    <row r="806" spans="1:7" ht="29.25" hidden="1" thickBot="1">
      <c r="A806" s="1">
        <v>1160</v>
      </c>
      <c r="B806" s="14" t="s">
        <v>706</v>
      </c>
      <c r="C806" s="76"/>
      <c r="D806" s="24">
        <f t="shared" si="137"/>
        <v>1.8032786885245904</v>
      </c>
      <c r="E806" s="7">
        <v>2.2000000000000002</v>
      </c>
      <c r="F806" s="27">
        <f t="shared" si="139"/>
        <v>0</v>
      </c>
      <c r="G806" s="27">
        <f t="shared" si="138"/>
        <v>0</v>
      </c>
    </row>
    <row r="807" spans="1:7" ht="29.25" hidden="1" thickBot="1">
      <c r="A807" s="1">
        <v>1161</v>
      </c>
      <c r="B807" s="14" t="s">
        <v>707</v>
      </c>
      <c r="C807" s="76"/>
      <c r="D807" s="24">
        <f t="shared" si="137"/>
        <v>1.3114754098360657</v>
      </c>
      <c r="E807" s="8">
        <v>1.6</v>
      </c>
      <c r="F807" s="27">
        <f t="shared" si="139"/>
        <v>0</v>
      </c>
      <c r="G807" s="27">
        <f t="shared" si="138"/>
        <v>0</v>
      </c>
    </row>
    <row r="808" spans="1:7" ht="29.25" hidden="1" thickBot="1">
      <c r="A808" s="1">
        <v>426</v>
      </c>
      <c r="B808" s="14" t="s">
        <v>708</v>
      </c>
      <c r="C808" s="76"/>
      <c r="D808" s="24">
        <f t="shared" si="137"/>
        <v>0.81967213114754101</v>
      </c>
      <c r="E808" s="7">
        <v>1</v>
      </c>
      <c r="F808" s="27">
        <f t="shared" si="139"/>
        <v>0</v>
      </c>
      <c r="G808" s="27">
        <f t="shared" si="138"/>
        <v>0</v>
      </c>
    </row>
    <row r="809" spans="1:7" ht="29.25" hidden="1" thickBot="1">
      <c r="A809" s="1">
        <v>423</v>
      </c>
      <c r="B809" s="14" t="s">
        <v>709</v>
      </c>
      <c r="C809" s="76"/>
      <c r="D809" s="24">
        <f t="shared" si="137"/>
        <v>0.81967213114754101</v>
      </c>
      <c r="E809" s="7">
        <v>1</v>
      </c>
      <c r="F809" s="27">
        <f t="shared" si="139"/>
        <v>0</v>
      </c>
      <c r="G809" s="27">
        <f t="shared" si="138"/>
        <v>0</v>
      </c>
    </row>
    <row r="810" spans="1:7" ht="15.75" hidden="1" thickBot="1">
      <c r="A810" s="1">
        <v>427</v>
      </c>
      <c r="B810" s="14" t="s">
        <v>710</v>
      </c>
      <c r="C810" s="76"/>
      <c r="D810" s="24">
        <f t="shared" si="137"/>
        <v>0.73770491803278693</v>
      </c>
      <c r="E810" s="7">
        <v>0.9</v>
      </c>
      <c r="F810" s="27">
        <f t="shared" si="139"/>
        <v>0</v>
      </c>
      <c r="G810" s="27">
        <f t="shared" si="138"/>
        <v>0</v>
      </c>
    </row>
    <row r="811" spans="1:7" ht="29.25" hidden="1" thickBot="1">
      <c r="A811" s="1">
        <v>429</v>
      </c>
      <c r="B811" s="14" t="s">
        <v>711</v>
      </c>
      <c r="C811" s="76"/>
      <c r="D811" s="24">
        <f t="shared" si="137"/>
        <v>0.81967213114754101</v>
      </c>
      <c r="E811" s="7">
        <v>1</v>
      </c>
      <c r="F811" s="27">
        <f t="shared" si="139"/>
        <v>0</v>
      </c>
      <c r="G811" s="27">
        <f t="shared" si="138"/>
        <v>0</v>
      </c>
    </row>
    <row r="812" spans="1:7" ht="15.75" hidden="1" thickBot="1">
      <c r="A812" s="1"/>
      <c r="B812" s="14"/>
      <c r="C812" s="76"/>
      <c r="D812" s="24"/>
      <c r="E812" s="7"/>
      <c r="F812" s="27"/>
      <c r="G812" s="27"/>
    </row>
    <row r="813" spans="1:7" ht="15.75" hidden="1" thickBot="1">
      <c r="A813" s="39" t="s">
        <v>7</v>
      </c>
      <c r="B813" s="38" t="s">
        <v>712</v>
      </c>
      <c r="C813" s="40"/>
      <c r="D813" s="39"/>
      <c r="E813" s="39"/>
      <c r="F813" s="39"/>
      <c r="G813" s="39"/>
    </row>
    <row r="814" spans="1:7" ht="29.25" hidden="1" thickBot="1">
      <c r="A814" s="1">
        <v>324</v>
      </c>
      <c r="B814" s="14" t="s">
        <v>713</v>
      </c>
      <c r="C814" s="76"/>
      <c r="D814" s="24">
        <f t="shared" ref="D814:D828" si="140">E814/1.22</f>
        <v>10.245901639344263</v>
      </c>
      <c r="E814" s="7">
        <v>12.5</v>
      </c>
      <c r="F814" s="27">
        <f t="shared" si="139"/>
        <v>0</v>
      </c>
      <c r="G814" s="27">
        <f t="shared" ref="G814:G828" si="141">E814*C814</f>
        <v>0</v>
      </c>
    </row>
    <row r="815" spans="1:7" ht="29.25" hidden="1" thickBot="1">
      <c r="A815" s="1">
        <v>262</v>
      </c>
      <c r="B815" s="14" t="s">
        <v>714</v>
      </c>
      <c r="C815" s="76"/>
      <c r="D815" s="24">
        <f t="shared" si="140"/>
        <v>9.0163934426229506</v>
      </c>
      <c r="E815" s="7">
        <v>11</v>
      </c>
      <c r="F815" s="27">
        <f t="shared" si="139"/>
        <v>0</v>
      </c>
      <c r="G815" s="27">
        <f t="shared" si="141"/>
        <v>0</v>
      </c>
    </row>
    <row r="816" spans="1:7" ht="15.75" hidden="1" thickBot="1">
      <c r="A816" s="1">
        <v>457</v>
      </c>
      <c r="B816" s="14" t="s">
        <v>715</v>
      </c>
      <c r="C816" s="76"/>
      <c r="D816" s="24">
        <f t="shared" si="140"/>
        <v>0.24590163934426235</v>
      </c>
      <c r="E816" s="7">
        <v>0.30000000000000004</v>
      </c>
      <c r="F816" s="27">
        <f t="shared" si="139"/>
        <v>0</v>
      </c>
      <c r="G816" s="27">
        <f t="shared" si="141"/>
        <v>0</v>
      </c>
    </row>
    <row r="817" spans="1:7" ht="15.75" hidden="1" thickBot="1">
      <c r="A817" s="1">
        <v>459</v>
      </c>
      <c r="B817" s="14" t="s">
        <v>716</v>
      </c>
      <c r="C817" s="76"/>
      <c r="D817" s="24">
        <f t="shared" si="140"/>
        <v>0.57377049180327866</v>
      </c>
      <c r="E817" s="7">
        <v>0.7</v>
      </c>
      <c r="F817" s="27">
        <f t="shared" si="139"/>
        <v>0</v>
      </c>
      <c r="G817" s="27">
        <f t="shared" si="141"/>
        <v>0</v>
      </c>
    </row>
    <row r="818" spans="1:7" ht="29.25" hidden="1" thickBot="1">
      <c r="A818" s="1">
        <v>1188</v>
      </c>
      <c r="B818" s="14" t="s">
        <v>717</v>
      </c>
      <c r="C818" s="76"/>
      <c r="D818" s="24">
        <f t="shared" si="140"/>
        <v>2.2950819672131146</v>
      </c>
      <c r="E818" s="7">
        <v>2.8</v>
      </c>
      <c r="F818" s="27">
        <f t="shared" si="139"/>
        <v>0</v>
      </c>
      <c r="G818" s="27">
        <f t="shared" si="141"/>
        <v>0</v>
      </c>
    </row>
    <row r="819" spans="1:7" ht="29.25" hidden="1" thickBot="1">
      <c r="A819" s="1">
        <v>1189</v>
      </c>
      <c r="B819" s="14" t="s">
        <v>718</v>
      </c>
      <c r="C819" s="76"/>
      <c r="D819" s="24">
        <f t="shared" si="140"/>
        <v>0.90163934426229519</v>
      </c>
      <c r="E819" s="7">
        <v>1.1000000000000001</v>
      </c>
      <c r="F819" s="27">
        <f t="shared" si="139"/>
        <v>0</v>
      </c>
      <c r="G819" s="27">
        <f t="shared" si="141"/>
        <v>0</v>
      </c>
    </row>
    <row r="820" spans="1:7" ht="29.25" hidden="1" thickBot="1">
      <c r="A820" s="1">
        <v>1058</v>
      </c>
      <c r="B820" s="14" t="s">
        <v>719</v>
      </c>
      <c r="C820" s="76"/>
      <c r="D820" s="24">
        <f t="shared" si="140"/>
        <v>1.0655737704918034</v>
      </c>
      <c r="E820" s="7">
        <v>1.3</v>
      </c>
      <c r="F820" s="27">
        <f t="shared" si="139"/>
        <v>0</v>
      </c>
      <c r="G820" s="27">
        <f t="shared" si="141"/>
        <v>0</v>
      </c>
    </row>
    <row r="821" spans="1:7" ht="15.75" hidden="1" thickBot="1">
      <c r="A821" s="1">
        <v>464</v>
      </c>
      <c r="B821" s="14" t="s">
        <v>720</v>
      </c>
      <c r="C821" s="76"/>
      <c r="D821" s="24">
        <f t="shared" si="140"/>
        <v>0.81967213114754101</v>
      </c>
      <c r="E821" s="7">
        <v>1</v>
      </c>
      <c r="F821" s="27">
        <f t="shared" si="139"/>
        <v>0</v>
      </c>
      <c r="G821" s="27">
        <f t="shared" si="141"/>
        <v>0</v>
      </c>
    </row>
    <row r="822" spans="1:7" ht="29.25" hidden="1" thickBot="1">
      <c r="A822" s="1">
        <v>714</v>
      </c>
      <c r="B822" s="14" t="s">
        <v>721</v>
      </c>
      <c r="C822" s="76"/>
      <c r="D822" s="24">
        <f t="shared" si="140"/>
        <v>1.3114754098360657</v>
      </c>
      <c r="E822" s="7">
        <v>1.6</v>
      </c>
      <c r="F822" s="27">
        <f t="shared" si="139"/>
        <v>0</v>
      </c>
      <c r="G822" s="27">
        <f t="shared" si="141"/>
        <v>0</v>
      </c>
    </row>
    <row r="823" spans="1:7" ht="29.25" hidden="1" thickBot="1">
      <c r="A823" s="1">
        <v>271</v>
      </c>
      <c r="B823" s="14" t="s">
        <v>722</v>
      </c>
      <c r="C823" s="76"/>
      <c r="D823" s="24">
        <f t="shared" si="140"/>
        <v>1.3934426229508199</v>
      </c>
      <c r="E823" s="7">
        <v>1.7000000000000002</v>
      </c>
      <c r="F823" s="27">
        <f t="shared" si="139"/>
        <v>0</v>
      </c>
      <c r="G823" s="27">
        <f t="shared" si="141"/>
        <v>0</v>
      </c>
    </row>
    <row r="824" spans="1:7" ht="15.75" hidden="1" thickBot="1">
      <c r="A824" s="1">
        <v>568</v>
      </c>
      <c r="B824" s="14" t="s">
        <v>723</v>
      </c>
      <c r="C824" s="76"/>
      <c r="D824" s="24">
        <f t="shared" si="140"/>
        <v>0.98360655737704916</v>
      </c>
      <c r="E824" s="7">
        <v>1.2</v>
      </c>
      <c r="F824" s="27">
        <f t="shared" si="139"/>
        <v>0</v>
      </c>
      <c r="G824" s="27">
        <f t="shared" si="141"/>
        <v>0</v>
      </c>
    </row>
    <row r="825" spans="1:7" ht="15.75" hidden="1" thickBot="1">
      <c r="A825" s="1">
        <v>902</v>
      </c>
      <c r="B825" s="14" t="s">
        <v>724</v>
      </c>
      <c r="C825" s="76"/>
      <c r="D825" s="24">
        <f t="shared" si="140"/>
        <v>1.3934426229508199</v>
      </c>
      <c r="E825" s="7">
        <v>1.7000000000000002</v>
      </c>
      <c r="F825" s="27">
        <f t="shared" si="139"/>
        <v>0</v>
      </c>
      <c r="G825" s="27">
        <f t="shared" si="141"/>
        <v>0</v>
      </c>
    </row>
    <row r="826" spans="1:7" ht="15.75" hidden="1" thickBot="1">
      <c r="A826" s="1">
        <v>892</v>
      </c>
      <c r="B826" s="14" t="s">
        <v>725</v>
      </c>
      <c r="C826" s="76"/>
      <c r="D826" s="24">
        <f t="shared" si="140"/>
        <v>1.8032786885245904</v>
      </c>
      <c r="E826" s="7">
        <v>2.2000000000000002</v>
      </c>
      <c r="F826" s="27">
        <f t="shared" si="139"/>
        <v>0</v>
      </c>
      <c r="G826" s="27">
        <f t="shared" si="141"/>
        <v>0</v>
      </c>
    </row>
    <row r="827" spans="1:7" ht="15.75" hidden="1" thickBot="1">
      <c r="A827" s="1">
        <v>713</v>
      </c>
      <c r="B827" s="14" t="s">
        <v>726</v>
      </c>
      <c r="C827" s="76"/>
      <c r="D827" s="24">
        <f t="shared" si="140"/>
        <v>1.8032786885245904</v>
      </c>
      <c r="E827" s="7">
        <v>2.2000000000000002</v>
      </c>
      <c r="F827" s="27">
        <f t="shared" si="139"/>
        <v>0</v>
      </c>
      <c r="G827" s="27">
        <f t="shared" si="141"/>
        <v>0</v>
      </c>
    </row>
    <row r="828" spans="1:7" ht="15.75" hidden="1" thickBot="1">
      <c r="A828" s="1">
        <v>901</v>
      </c>
      <c r="B828" s="14" t="s">
        <v>727</v>
      </c>
      <c r="C828" s="76"/>
      <c r="D828" s="24">
        <f t="shared" si="140"/>
        <v>1.3934426229508199</v>
      </c>
      <c r="E828" s="7">
        <v>1.7000000000000002</v>
      </c>
      <c r="F828" s="27">
        <f t="shared" si="139"/>
        <v>0</v>
      </c>
      <c r="G828" s="27">
        <f t="shared" si="141"/>
        <v>0</v>
      </c>
    </row>
    <row r="829" spans="1:7" ht="15.75" hidden="1" thickBot="1">
      <c r="A829" s="1"/>
      <c r="B829" s="14"/>
      <c r="C829" s="76"/>
      <c r="D829" s="24"/>
      <c r="E829" s="7"/>
      <c r="F829" s="27"/>
      <c r="G829" s="27"/>
    </row>
    <row r="830" spans="1:7" ht="15.75" hidden="1" thickBot="1">
      <c r="A830" s="39" t="s">
        <v>7</v>
      </c>
      <c r="B830" s="38" t="s">
        <v>728</v>
      </c>
      <c r="C830" s="40"/>
      <c r="D830" s="39"/>
      <c r="E830" s="39"/>
      <c r="F830" s="39"/>
      <c r="G830" s="39"/>
    </row>
    <row r="831" spans="1:7" ht="15.75" hidden="1" thickBot="1">
      <c r="A831" s="1">
        <v>454</v>
      </c>
      <c r="B831" s="13" t="s">
        <v>729</v>
      </c>
      <c r="C831" s="76"/>
      <c r="D831" s="24">
        <f t="shared" ref="D831:D837" si="142">E831/1.22</f>
        <v>0.57377049180327866</v>
      </c>
      <c r="E831" s="7">
        <v>0.7</v>
      </c>
      <c r="F831" s="27">
        <f t="shared" si="139"/>
        <v>0</v>
      </c>
      <c r="G831" s="27">
        <f t="shared" ref="G831:G837" si="143">E831*C831</f>
        <v>0</v>
      </c>
    </row>
    <row r="832" spans="1:7" ht="15.75" hidden="1" thickBot="1">
      <c r="A832" s="1">
        <v>455</v>
      </c>
      <c r="B832" s="13" t="s">
        <v>730</v>
      </c>
      <c r="C832" s="76"/>
      <c r="D832" s="24">
        <f t="shared" si="142"/>
        <v>0.81967213114754101</v>
      </c>
      <c r="E832" s="7">
        <v>1</v>
      </c>
      <c r="F832" s="27">
        <f t="shared" si="139"/>
        <v>0</v>
      </c>
      <c r="G832" s="27">
        <f t="shared" si="143"/>
        <v>0</v>
      </c>
    </row>
    <row r="833" spans="1:7" ht="15.75" hidden="1" thickBot="1">
      <c r="A833" s="1">
        <v>456</v>
      </c>
      <c r="B833" s="13" t="s">
        <v>731</v>
      </c>
      <c r="C833" s="76"/>
      <c r="D833" s="24">
        <f t="shared" si="142"/>
        <v>0.98360655737704916</v>
      </c>
      <c r="E833" s="7">
        <v>1.2</v>
      </c>
      <c r="F833" s="27">
        <f t="shared" si="139"/>
        <v>0</v>
      </c>
      <c r="G833" s="27">
        <f t="shared" si="143"/>
        <v>0</v>
      </c>
    </row>
    <row r="834" spans="1:7" ht="15.75" hidden="1" thickBot="1">
      <c r="A834" s="1">
        <v>708</v>
      </c>
      <c r="B834" s="13" t="s">
        <v>732</v>
      </c>
      <c r="C834" s="76"/>
      <c r="D834" s="24">
        <f t="shared" si="142"/>
        <v>1.2295081967213115</v>
      </c>
      <c r="E834" s="7">
        <v>1.5</v>
      </c>
      <c r="F834" s="27">
        <f t="shared" si="139"/>
        <v>0</v>
      </c>
      <c r="G834" s="27">
        <f t="shared" si="143"/>
        <v>0</v>
      </c>
    </row>
    <row r="835" spans="1:7" ht="15.75" hidden="1" thickBot="1">
      <c r="A835" s="1">
        <v>853</v>
      </c>
      <c r="B835" s="14" t="s">
        <v>733</v>
      </c>
      <c r="C835" s="76"/>
      <c r="D835" s="24">
        <f t="shared" si="142"/>
        <v>10.491803278688526</v>
      </c>
      <c r="E835" s="8">
        <v>12.8</v>
      </c>
      <c r="F835" s="27">
        <f t="shared" si="139"/>
        <v>0</v>
      </c>
      <c r="G835" s="27">
        <f t="shared" si="143"/>
        <v>0</v>
      </c>
    </row>
    <row r="836" spans="1:7" ht="15.75" hidden="1" thickBot="1">
      <c r="A836" s="1">
        <v>1082</v>
      </c>
      <c r="B836" s="14" t="s">
        <v>734</v>
      </c>
      <c r="C836" s="76"/>
      <c r="D836" s="24">
        <f t="shared" si="142"/>
        <v>1.8032786885245904</v>
      </c>
      <c r="E836" s="7">
        <v>2.2000000000000002</v>
      </c>
      <c r="F836" s="27">
        <f t="shared" si="139"/>
        <v>0</v>
      </c>
      <c r="G836" s="27">
        <f t="shared" si="143"/>
        <v>0</v>
      </c>
    </row>
    <row r="837" spans="1:7" ht="15.75" hidden="1" thickBot="1">
      <c r="A837" s="1">
        <v>1269</v>
      </c>
      <c r="B837" s="14" t="s">
        <v>735</v>
      </c>
      <c r="C837" s="76"/>
      <c r="D837" s="24">
        <f t="shared" si="142"/>
        <v>1.639344262295082</v>
      </c>
      <c r="E837" s="7">
        <v>2</v>
      </c>
      <c r="F837" s="27">
        <f t="shared" si="139"/>
        <v>0</v>
      </c>
      <c r="G837" s="27">
        <f t="shared" si="143"/>
        <v>0</v>
      </c>
    </row>
    <row r="838" spans="1:7" ht="15.75" hidden="1" thickBot="1">
      <c r="A838" s="1"/>
      <c r="B838" s="14"/>
      <c r="C838" s="76"/>
      <c r="D838" s="24"/>
      <c r="E838" s="7"/>
      <c r="F838" s="27"/>
      <c r="G838" s="27"/>
    </row>
    <row r="839" spans="1:7" ht="15.75" hidden="1" thickBot="1">
      <c r="A839" s="39" t="s">
        <v>7</v>
      </c>
      <c r="B839" s="38" t="s">
        <v>736</v>
      </c>
      <c r="C839" s="40"/>
      <c r="D839" s="39"/>
      <c r="E839" s="39"/>
      <c r="F839" s="39"/>
      <c r="G839" s="39"/>
    </row>
    <row r="840" spans="1:7" ht="29.25" hidden="1" thickBot="1">
      <c r="A840" s="1">
        <v>802</v>
      </c>
      <c r="B840" s="14" t="s">
        <v>737</v>
      </c>
      <c r="C840" s="76"/>
      <c r="D840" s="24">
        <f t="shared" ref="D840:D847" si="144">E840/1.22</f>
        <v>1.3934426229508199</v>
      </c>
      <c r="E840" s="8">
        <v>1.7000000000000002</v>
      </c>
      <c r="F840" s="27">
        <f t="shared" si="139"/>
        <v>0</v>
      </c>
      <c r="G840" s="27">
        <f t="shared" ref="G840:G847" si="145">E840*C840</f>
        <v>0</v>
      </c>
    </row>
    <row r="841" spans="1:7" ht="29.25" hidden="1" thickBot="1">
      <c r="A841" s="1">
        <v>804</v>
      </c>
      <c r="B841" s="14" t="s">
        <v>738</v>
      </c>
      <c r="C841" s="76"/>
      <c r="D841" s="24">
        <f t="shared" si="144"/>
        <v>1.4754098360655739</v>
      </c>
      <c r="E841" s="8">
        <v>1.8</v>
      </c>
      <c r="F841" s="27">
        <f t="shared" si="139"/>
        <v>0</v>
      </c>
      <c r="G841" s="27">
        <f t="shared" si="145"/>
        <v>0</v>
      </c>
    </row>
    <row r="842" spans="1:7" ht="29.25" hidden="1" thickBot="1">
      <c r="A842" s="1">
        <v>1257</v>
      </c>
      <c r="B842" s="14" t="s">
        <v>739</v>
      </c>
      <c r="C842" s="76"/>
      <c r="D842" s="24">
        <f t="shared" si="144"/>
        <v>1.8032786885245904</v>
      </c>
      <c r="E842" s="8">
        <v>2.2000000000000002</v>
      </c>
      <c r="F842" s="27">
        <f t="shared" si="139"/>
        <v>0</v>
      </c>
      <c r="G842" s="27">
        <f t="shared" si="145"/>
        <v>0</v>
      </c>
    </row>
    <row r="843" spans="1:7" ht="29.25" hidden="1" thickBot="1">
      <c r="A843" s="1">
        <v>806</v>
      </c>
      <c r="B843" s="14" t="s">
        <v>740</v>
      </c>
      <c r="C843" s="76"/>
      <c r="D843" s="24">
        <f t="shared" si="144"/>
        <v>2.1311475409836067</v>
      </c>
      <c r="E843" s="8">
        <v>2.6</v>
      </c>
      <c r="F843" s="27">
        <f t="shared" si="139"/>
        <v>0</v>
      </c>
      <c r="G843" s="27">
        <f t="shared" si="145"/>
        <v>0</v>
      </c>
    </row>
    <row r="844" spans="1:7" ht="29.25" hidden="1" thickBot="1">
      <c r="A844" s="3">
        <v>1176</v>
      </c>
      <c r="B844" s="16" t="s">
        <v>741</v>
      </c>
      <c r="C844" s="76"/>
      <c r="D844" s="24">
        <f t="shared" si="144"/>
        <v>2.6229508196721314</v>
      </c>
      <c r="E844" s="8">
        <v>3.2</v>
      </c>
      <c r="F844" s="27">
        <f t="shared" si="139"/>
        <v>0</v>
      </c>
      <c r="G844" s="27">
        <f t="shared" si="145"/>
        <v>0</v>
      </c>
    </row>
    <row r="845" spans="1:7" ht="29.25" hidden="1" thickBot="1">
      <c r="A845" s="1">
        <v>807</v>
      </c>
      <c r="B845" s="14" t="s">
        <v>742</v>
      </c>
      <c r="C845" s="76"/>
      <c r="D845" s="24">
        <f t="shared" si="144"/>
        <v>2.9508196721311477</v>
      </c>
      <c r="E845" s="8">
        <v>3.6</v>
      </c>
      <c r="F845" s="27">
        <f t="shared" si="139"/>
        <v>0</v>
      </c>
      <c r="G845" s="27">
        <f t="shared" si="145"/>
        <v>0</v>
      </c>
    </row>
    <row r="846" spans="1:7" ht="29.25" hidden="1" thickBot="1">
      <c r="A846" s="1">
        <v>1083</v>
      </c>
      <c r="B846" s="14" t="s">
        <v>743</v>
      </c>
      <c r="C846" s="76"/>
      <c r="D846" s="24">
        <f t="shared" si="144"/>
        <v>3.278688524590164</v>
      </c>
      <c r="E846" s="8">
        <v>4</v>
      </c>
      <c r="F846" s="27">
        <f t="shared" si="139"/>
        <v>0</v>
      </c>
      <c r="G846" s="27">
        <f t="shared" si="145"/>
        <v>0</v>
      </c>
    </row>
    <row r="847" spans="1:7" ht="29.25" hidden="1" thickBot="1">
      <c r="A847" s="1">
        <v>808</v>
      </c>
      <c r="B847" s="14" t="s">
        <v>744</v>
      </c>
      <c r="C847" s="76"/>
      <c r="D847" s="24">
        <f t="shared" si="144"/>
        <v>3.8524590163934427</v>
      </c>
      <c r="E847" s="8">
        <v>4.7</v>
      </c>
      <c r="F847" s="27">
        <f t="shared" si="139"/>
        <v>0</v>
      </c>
      <c r="G847" s="27">
        <f t="shared" si="145"/>
        <v>0</v>
      </c>
    </row>
    <row r="848" spans="1:7" ht="15.75" hidden="1" thickBot="1">
      <c r="A848" s="1"/>
      <c r="B848" s="14"/>
      <c r="C848" s="76"/>
      <c r="D848" s="24"/>
      <c r="E848" s="7"/>
      <c r="F848" s="27"/>
      <c r="G848" s="27"/>
    </row>
    <row r="849" spans="1:7" ht="15.75" hidden="1" thickBot="1">
      <c r="A849" s="39" t="s">
        <v>7</v>
      </c>
      <c r="B849" s="38" t="s">
        <v>745</v>
      </c>
      <c r="C849" s="40"/>
      <c r="D849" s="39"/>
      <c r="E849" s="39"/>
      <c r="F849" s="39"/>
      <c r="G849" s="39"/>
    </row>
    <row r="850" spans="1:7" ht="29.25" hidden="1" thickBot="1">
      <c r="A850" s="1">
        <v>435</v>
      </c>
      <c r="B850" s="14" t="s">
        <v>746</v>
      </c>
      <c r="C850" s="76"/>
      <c r="D850" s="24">
        <f t="shared" ref="D850:D862" si="146">E850/1.22</f>
        <v>2.0491803278688523</v>
      </c>
      <c r="E850" s="7">
        <v>2.5</v>
      </c>
      <c r="F850" s="27">
        <f t="shared" si="139"/>
        <v>0</v>
      </c>
      <c r="G850" s="27">
        <f t="shared" ref="G850:G862" si="147">E850*C850</f>
        <v>0</v>
      </c>
    </row>
    <row r="851" spans="1:7" ht="29.25" hidden="1" thickBot="1">
      <c r="A851" s="1">
        <v>444</v>
      </c>
      <c r="B851" s="14" t="s">
        <v>747</v>
      </c>
      <c r="C851" s="76"/>
      <c r="D851" s="24">
        <f t="shared" si="146"/>
        <v>2.6229508196721314</v>
      </c>
      <c r="E851" s="7">
        <v>3.2</v>
      </c>
      <c r="F851" s="27">
        <f t="shared" si="139"/>
        <v>0</v>
      </c>
      <c r="G851" s="27">
        <f t="shared" si="147"/>
        <v>0</v>
      </c>
    </row>
    <row r="852" spans="1:7" ht="29.25" hidden="1" thickBot="1">
      <c r="A852" s="1">
        <v>447</v>
      </c>
      <c r="B852" s="14" t="s">
        <v>748</v>
      </c>
      <c r="C852" s="76"/>
      <c r="D852" s="24">
        <f t="shared" si="146"/>
        <v>3.1147540983606556</v>
      </c>
      <c r="E852" s="7">
        <v>3.8</v>
      </c>
      <c r="F852" s="27">
        <f t="shared" si="139"/>
        <v>0</v>
      </c>
      <c r="G852" s="27">
        <f t="shared" si="147"/>
        <v>0</v>
      </c>
    </row>
    <row r="853" spans="1:7" ht="29.25" hidden="1" thickBot="1">
      <c r="A853" s="1">
        <v>803</v>
      </c>
      <c r="B853" s="14" t="s">
        <v>749</v>
      </c>
      <c r="C853" s="76"/>
      <c r="D853" s="24">
        <f t="shared" si="146"/>
        <v>3.5245901639344264</v>
      </c>
      <c r="E853" s="7">
        <v>4.3</v>
      </c>
      <c r="F853" s="27">
        <f t="shared" si="139"/>
        <v>0</v>
      </c>
      <c r="G853" s="27">
        <f t="shared" si="147"/>
        <v>0</v>
      </c>
    </row>
    <row r="854" spans="1:7" ht="29.25" hidden="1" thickBot="1">
      <c r="A854" s="1">
        <v>805</v>
      </c>
      <c r="B854" s="14" t="s">
        <v>750</v>
      </c>
      <c r="C854" s="76"/>
      <c r="D854" s="24">
        <f t="shared" si="146"/>
        <v>3.8524590163934427</v>
      </c>
      <c r="E854" s="7">
        <v>4.7</v>
      </c>
      <c r="F854" s="27">
        <f t="shared" si="139"/>
        <v>0</v>
      </c>
      <c r="G854" s="27">
        <f t="shared" si="147"/>
        <v>0</v>
      </c>
    </row>
    <row r="855" spans="1:7" ht="29.25" hidden="1" thickBot="1">
      <c r="A855" s="1">
        <v>959</v>
      </c>
      <c r="B855" s="14" t="s">
        <v>751</v>
      </c>
      <c r="C855" s="76"/>
      <c r="D855" s="24">
        <f t="shared" si="146"/>
        <v>4.918032786885246</v>
      </c>
      <c r="E855" s="7">
        <v>6</v>
      </c>
      <c r="F855" s="27">
        <f t="shared" si="139"/>
        <v>0</v>
      </c>
      <c r="G855" s="27">
        <f t="shared" si="147"/>
        <v>0</v>
      </c>
    </row>
    <row r="856" spans="1:7" ht="29.25" hidden="1" thickBot="1">
      <c r="A856" s="1">
        <v>442</v>
      </c>
      <c r="B856" s="14" t="s">
        <v>752</v>
      </c>
      <c r="C856" s="76"/>
      <c r="D856" s="24">
        <f t="shared" si="146"/>
        <v>3.6885245901639343</v>
      </c>
      <c r="E856" s="8">
        <v>4.5</v>
      </c>
      <c r="F856" s="27">
        <f t="shared" si="139"/>
        <v>0</v>
      </c>
      <c r="G856" s="27">
        <f t="shared" si="147"/>
        <v>0</v>
      </c>
    </row>
    <row r="857" spans="1:7" ht="29.25" hidden="1" thickBot="1">
      <c r="A857" s="1">
        <v>443</v>
      </c>
      <c r="B857" s="14" t="s">
        <v>753</v>
      </c>
      <c r="C857" s="76"/>
      <c r="D857" s="24">
        <f t="shared" si="146"/>
        <v>4.2622950819672134</v>
      </c>
      <c r="E857" s="8">
        <v>5.2</v>
      </c>
      <c r="F857" s="27">
        <f t="shared" si="139"/>
        <v>0</v>
      </c>
      <c r="G857" s="27">
        <f t="shared" si="147"/>
        <v>0</v>
      </c>
    </row>
    <row r="858" spans="1:7" ht="29.25" hidden="1" thickBot="1">
      <c r="A858" s="1">
        <v>446</v>
      </c>
      <c r="B858" s="14" t="s">
        <v>754</v>
      </c>
      <c r="C858" s="76"/>
      <c r="D858" s="24">
        <f t="shared" si="146"/>
        <v>5.1639344262295079</v>
      </c>
      <c r="E858" s="8">
        <v>6.3</v>
      </c>
      <c r="F858" s="27">
        <f t="shared" si="139"/>
        <v>0</v>
      </c>
      <c r="G858" s="27">
        <f t="shared" si="147"/>
        <v>0</v>
      </c>
    </row>
    <row r="859" spans="1:7" ht="29.25" hidden="1" thickBot="1">
      <c r="A859" s="1">
        <v>448</v>
      </c>
      <c r="B859" s="14" t="s">
        <v>755</v>
      </c>
      <c r="C859" s="76"/>
      <c r="D859" s="24">
        <f t="shared" si="146"/>
        <v>5.9016393442622954</v>
      </c>
      <c r="E859" s="8">
        <v>7.2</v>
      </c>
      <c r="F859" s="27">
        <f t="shared" si="139"/>
        <v>0</v>
      </c>
      <c r="G859" s="27">
        <f t="shared" si="147"/>
        <v>0</v>
      </c>
    </row>
    <row r="860" spans="1:7" ht="29.25" hidden="1" thickBot="1">
      <c r="A860" s="1">
        <v>449</v>
      </c>
      <c r="B860" s="14" t="s">
        <v>756</v>
      </c>
      <c r="C860" s="76"/>
      <c r="D860" s="24">
        <f t="shared" si="146"/>
        <v>6.721311475409836</v>
      </c>
      <c r="E860" s="8">
        <v>8.1999999999999993</v>
      </c>
      <c r="F860" s="27">
        <f t="shared" si="139"/>
        <v>0</v>
      </c>
      <c r="G860" s="27">
        <f t="shared" si="147"/>
        <v>0</v>
      </c>
    </row>
    <row r="861" spans="1:7" ht="29.25" hidden="1" thickBot="1">
      <c r="A861" s="1">
        <v>450</v>
      </c>
      <c r="B861" s="14" t="s">
        <v>757</v>
      </c>
      <c r="C861" s="76"/>
      <c r="D861" s="24">
        <f t="shared" si="146"/>
        <v>7.2950819672131155</v>
      </c>
      <c r="E861" s="8">
        <v>8.9</v>
      </c>
      <c r="F861" s="27">
        <f t="shared" si="139"/>
        <v>0</v>
      </c>
      <c r="G861" s="27">
        <f t="shared" si="147"/>
        <v>0</v>
      </c>
    </row>
    <row r="862" spans="1:7" ht="29.25" hidden="1" thickBot="1">
      <c r="A862" s="1">
        <v>912</v>
      </c>
      <c r="B862" s="14" t="s">
        <v>758</v>
      </c>
      <c r="C862" s="76"/>
      <c r="D862" s="24">
        <f t="shared" si="146"/>
        <v>8.032786885245903</v>
      </c>
      <c r="E862" s="8">
        <v>9.8000000000000007</v>
      </c>
      <c r="F862" s="27">
        <f t="shared" si="139"/>
        <v>0</v>
      </c>
      <c r="G862" s="27">
        <f t="shared" si="147"/>
        <v>0</v>
      </c>
    </row>
    <row r="863" spans="1:7" ht="15.75" hidden="1" thickBot="1">
      <c r="A863" s="1"/>
      <c r="B863" s="14"/>
      <c r="C863" s="76"/>
      <c r="D863" s="24"/>
      <c r="E863" s="8"/>
      <c r="F863" s="27"/>
      <c r="G863" s="27"/>
    </row>
    <row r="864" spans="1:7" ht="15.75" hidden="1" thickBot="1">
      <c r="A864" s="39" t="s">
        <v>7</v>
      </c>
      <c r="B864" s="38" t="s">
        <v>759</v>
      </c>
      <c r="C864" s="40"/>
      <c r="D864" s="39"/>
      <c r="E864" s="39"/>
      <c r="F864" s="39"/>
      <c r="G864" s="39"/>
    </row>
    <row r="865" spans="1:7" ht="15.75" hidden="1" thickBot="1">
      <c r="A865" s="1">
        <v>614</v>
      </c>
      <c r="B865" s="14" t="s">
        <v>760</v>
      </c>
      <c r="C865" s="76"/>
      <c r="D865" s="24">
        <f>E865/1.22</f>
        <v>0.98360655737704916</v>
      </c>
      <c r="E865" s="7">
        <v>1.2</v>
      </c>
      <c r="F865" s="27">
        <f t="shared" si="139"/>
        <v>0</v>
      </c>
      <c r="G865" s="27">
        <f>E865*C865</f>
        <v>0</v>
      </c>
    </row>
    <row r="866" spans="1:7" ht="15.75" hidden="1" thickBot="1">
      <c r="A866" s="1">
        <v>467</v>
      </c>
      <c r="B866" s="14" t="s">
        <v>761</v>
      </c>
      <c r="C866" s="76"/>
      <c r="D866" s="24">
        <f>E866/1.22</f>
        <v>2.459016393442623</v>
      </c>
      <c r="E866" s="7">
        <v>3</v>
      </c>
      <c r="F866" s="27">
        <f t="shared" si="139"/>
        <v>0</v>
      </c>
      <c r="G866" s="27">
        <f>E866*C866</f>
        <v>0</v>
      </c>
    </row>
    <row r="867" spans="1:7" ht="15.75" hidden="1" thickBot="1">
      <c r="A867" s="1">
        <v>615</v>
      </c>
      <c r="B867" s="14" t="s">
        <v>762</v>
      </c>
      <c r="C867" s="76"/>
      <c r="D867" s="24">
        <f>E867/1.22</f>
        <v>6.1475409836065573</v>
      </c>
      <c r="E867" s="7">
        <v>7.5</v>
      </c>
      <c r="F867" s="27">
        <f t="shared" si="139"/>
        <v>0</v>
      </c>
      <c r="G867" s="27">
        <f>E867*C867</f>
        <v>0</v>
      </c>
    </row>
    <row r="868" spans="1:7" ht="15.75" hidden="1" thickBot="1">
      <c r="A868" s="1"/>
      <c r="B868" s="14"/>
      <c r="C868" s="76"/>
      <c r="D868" s="24"/>
      <c r="E868" s="7"/>
      <c r="F868" s="27"/>
      <c r="G868" s="27"/>
    </row>
    <row r="869" spans="1:7" ht="15.75" hidden="1" thickBot="1">
      <c r="A869" s="39"/>
      <c r="B869" s="38" t="s">
        <v>763</v>
      </c>
      <c r="C869" s="40"/>
      <c r="D869" s="39"/>
      <c r="E869" s="39"/>
      <c r="F869" s="39"/>
      <c r="G869" s="39"/>
    </row>
    <row r="870" spans="1:7" ht="29.25" hidden="1" thickBot="1">
      <c r="A870" s="1">
        <v>499</v>
      </c>
      <c r="B870" s="13" t="s">
        <v>764</v>
      </c>
      <c r="C870" s="76"/>
      <c r="D870" s="24">
        <f>E870/1.22</f>
        <v>13.524590163934427</v>
      </c>
      <c r="E870" s="7">
        <v>16.5</v>
      </c>
      <c r="F870" s="27">
        <f t="shared" ref="F870:F934" si="148">C870*D870</f>
        <v>0</v>
      </c>
      <c r="G870" s="27">
        <f>E870*C870</f>
        <v>0</v>
      </c>
    </row>
    <row r="871" spans="1:7" ht="29.25" hidden="1" thickBot="1">
      <c r="A871" s="1">
        <v>508</v>
      </c>
      <c r="B871" s="13" t="s">
        <v>765</v>
      </c>
      <c r="C871" s="76"/>
      <c r="D871" s="24">
        <f>E871/1.22</f>
        <v>11.475409836065573</v>
      </c>
      <c r="E871" s="7">
        <v>14</v>
      </c>
      <c r="F871" s="27">
        <f t="shared" si="148"/>
        <v>0</v>
      </c>
      <c r="G871" s="27">
        <f>E871*C871</f>
        <v>0</v>
      </c>
    </row>
    <row r="872" spans="1:7" ht="15.75" hidden="1" thickBot="1">
      <c r="A872" s="1"/>
      <c r="B872" s="13"/>
      <c r="C872" s="76"/>
      <c r="D872" s="24"/>
      <c r="E872" s="7"/>
      <c r="F872" s="27"/>
      <c r="G872" s="27"/>
    </row>
    <row r="873" spans="1:7" ht="15.75" hidden="1" thickBot="1">
      <c r="A873" s="39"/>
      <c r="B873" s="38" t="s">
        <v>766</v>
      </c>
      <c r="C873" s="40"/>
      <c r="D873" s="39"/>
      <c r="E873" s="39"/>
      <c r="F873" s="39"/>
      <c r="G873" s="39"/>
    </row>
    <row r="874" spans="1:7" ht="29.25" hidden="1" thickBot="1">
      <c r="A874" s="1">
        <v>1190</v>
      </c>
      <c r="B874" s="13" t="s">
        <v>767</v>
      </c>
      <c r="C874" s="76"/>
      <c r="D874" s="24">
        <f>E874/1.22</f>
        <v>1.8032786885245904</v>
      </c>
      <c r="E874" s="7">
        <v>2.2000000000000002</v>
      </c>
      <c r="F874" s="27">
        <f t="shared" si="148"/>
        <v>0</v>
      </c>
      <c r="G874" s="27">
        <f>E874*C874</f>
        <v>0</v>
      </c>
    </row>
    <row r="875" spans="1:7" ht="29.25" hidden="1" thickBot="1">
      <c r="A875" s="1">
        <v>1191</v>
      </c>
      <c r="B875" s="13" t="s">
        <v>768</v>
      </c>
      <c r="C875" s="76"/>
      <c r="D875" s="24">
        <f>E875/1.22</f>
        <v>1.8032786885245904</v>
      </c>
      <c r="E875" s="7">
        <v>2.2000000000000002</v>
      </c>
      <c r="F875" s="27">
        <f t="shared" si="148"/>
        <v>0</v>
      </c>
      <c r="G875" s="27">
        <f>E875*C875</f>
        <v>0</v>
      </c>
    </row>
    <row r="876" spans="1:7" ht="15.75" hidden="1" thickBot="1">
      <c r="A876" s="1"/>
      <c r="B876" s="13"/>
      <c r="C876" s="76"/>
      <c r="D876" s="24"/>
      <c r="E876" s="7"/>
      <c r="F876" s="27"/>
      <c r="G876" s="27"/>
    </row>
    <row r="877" spans="1:7" ht="15.75" hidden="1" thickBot="1">
      <c r="A877" s="39" t="s">
        <v>7</v>
      </c>
      <c r="B877" s="38" t="s">
        <v>769</v>
      </c>
      <c r="C877" s="40"/>
      <c r="D877" s="39"/>
      <c r="E877" s="39"/>
      <c r="F877" s="39"/>
      <c r="G877" s="39"/>
    </row>
    <row r="878" spans="1:7" ht="15.75" hidden="1" thickBot="1">
      <c r="A878" s="1">
        <v>469</v>
      </c>
      <c r="B878" s="13" t="s">
        <v>770</v>
      </c>
      <c r="C878" s="76"/>
      <c r="D878" s="24">
        <f>E878/1.22</f>
        <v>2.0491803278688523</v>
      </c>
      <c r="E878" s="7">
        <v>2.5</v>
      </c>
      <c r="F878" s="27">
        <f t="shared" si="148"/>
        <v>0</v>
      </c>
      <c r="G878" s="27">
        <f>E878*C878</f>
        <v>0</v>
      </c>
    </row>
    <row r="879" spans="1:7" ht="15.75" hidden="1" thickBot="1">
      <c r="A879" s="1"/>
      <c r="B879" s="13"/>
      <c r="C879" s="76"/>
      <c r="D879" s="24"/>
      <c r="E879" s="7"/>
      <c r="F879" s="27"/>
      <c r="G879" s="27"/>
    </row>
    <row r="880" spans="1:7" ht="15.75" hidden="1" thickBot="1">
      <c r="A880" s="39"/>
      <c r="B880" s="38" t="s">
        <v>771</v>
      </c>
      <c r="C880" s="40"/>
      <c r="D880" s="39"/>
      <c r="E880" s="39"/>
      <c r="F880" s="39"/>
      <c r="G880" s="39"/>
    </row>
    <row r="881" spans="1:7" ht="15.75" hidden="1" thickBot="1">
      <c r="A881" s="1">
        <v>810</v>
      </c>
      <c r="B881" s="12" t="s">
        <v>772</v>
      </c>
      <c r="C881" s="76"/>
      <c r="D881" s="24">
        <f>E881/1.22</f>
        <v>1.8032786885245904</v>
      </c>
      <c r="E881" s="7">
        <v>2.2000000000000002</v>
      </c>
      <c r="F881" s="27">
        <f t="shared" si="148"/>
        <v>0</v>
      </c>
      <c r="G881" s="27">
        <f>E881*C881</f>
        <v>0</v>
      </c>
    </row>
    <row r="882" spans="1:7" ht="15.75" hidden="1" thickBot="1">
      <c r="A882" s="1"/>
      <c r="B882" s="20"/>
      <c r="C882" s="76"/>
      <c r="D882" s="24"/>
      <c r="E882" s="7"/>
      <c r="F882" s="27"/>
      <c r="G882" s="27"/>
    </row>
    <row r="883" spans="1:7" ht="15.75" hidden="1" thickBot="1">
      <c r="A883" s="39" t="s">
        <v>7</v>
      </c>
      <c r="B883" s="38" t="s">
        <v>773</v>
      </c>
      <c r="C883" s="40"/>
      <c r="D883" s="39"/>
      <c r="E883" s="39"/>
      <c r="F883" s="39"/>
      <c r="G883" s="39"/>
    </row>
    <row r="884" spans="1:7" ht="29.25" hidden="1" thickBot="1">
      <c r="A884" s="1">
        <v>333</v>
      </c>
      <c r="B884" s="14" t="s">
        <v>774</v>
      </c>
      <c r="C884" s="76"/>
      <c r="D884" s="24">
        <f>E884/1.22</f>
        <v>9.0163934426229506</v>
      </c>
      <c r="E884" s="7">
        <v>11</v>
      </c>
      <c r="F884" s="27">
        <f t="shared" si="148"/>
        <v>0</v>
      </c>
      <c r="G884" s="27">
        <f>E884*C884</f>
        <v>0</v>
      </c>
    </row>
    <row r="885" spans="1:7" ht="29.25" hidden="1" thickBot="1">
      <c r="A885" s="1">
        <v>1310</v>
      </c>
      <c r="B885" s="14" t="s">
        <v>1024</v>
      </c>
      <c r="C885" s="76"/>
      <c r="D885" s="24">
        <f t="shared" ref="D885:D886" si="149">E885/1.22</f>
        <v>3.9344262295081966</v>
      </c>
      <c r="E885" s="7">
        <v>4.8</v>
      </c>
      <c r="F885" s="27">
        <f t="shared" ref="F885:F886" si="150">C885*D885</f>
        <v>0</v>
      </c>
      <c r="G885" s="27">
        <f t="shared" ref="G885:G886" si="151">E885*C885</f>
        <v>0</v>
      </c>
    </row>
    <row r="886" spans="1:7" ht="29.25" hidden="1" thickBot="1">
      <c r="A886" s="1">
        <v>1311</v>
      </c>
      <c r="B886" s="14" t="s">
        <v>1025</v>
      </c>
      <c r="C886" s="76"/>
      <c r="D886" s="24">
        <f t="shared" si="149"/>
        <v>3.9344262295081966</v>
      </c>
      <c r="E886" s="7">
        <v>4.8</v>
      </c>
      <c r="F886" s="27">
        <f t="shared" si="150"/>
        <v>0</v>
      </c>
      <c r="G886" s="27">
        <f t="shared" si="151"/>
        <v>0</v>
      </c>
    </row>
    <row r="887" spans="1:7" ht="15.75" hidden="1" thickBot="1">
      <c r="A887" s="1"/>
      <c r="B887" s="14"/>
      <c r="C887" s="76"/>
      <c r="D887" s="24"/>
      <c r="E887" s="7"/>
      <c r="F887" s="27"/>
      <c r="G887" s="27"/>
    </row>
    <row r="888" spans="1:7" ht="15.75" hidden="1" thickBot="1">
      <c r="A888" s="39"/>
      <c r="B888" s="38" t="s">
        <v>775</v>
      </c>
      <c r="C888" s="40"/>
      <c r="D888" s="39"/>
      <c r="E888" s="39"/>
      <c r="F888" s="39"/>
      <c r="G888" s="39"/>
    </row>
    <row r="889" spans="1:7" ht="29.25" hidden="1" thickBot="1">
      <c r="A889" s="1">
        <v>476</v>
      </c>
      <c r="B889" s="14" t="s">
        <v>776</v>
      </c>
      <c r="C889" s="76"/>
      <c r="D889" s="24">
        <f t="shared" ref="D889:D897" si="152">E889/1.22</f>
        <v>6.557377049180328</v>
      </c>
      <c r="E889" s="7">
        <v>8</v>
      </c>
      <c r="F889" s="27">
        <f t="shared" si="148"/>
        <v>0</v>
      </c>
      <c r="G889" s="27">
        <f t="shared" ref="G889:G897" si="153">E889*C889</f>
        <v>0</v>
      </c>
    </row>
    <row r="890" spans="1:7" ht="29.25" hidden="1" thickBot="1">
      <c r="A890" s="1">
        <v>470</v>
      </c>
      <c r="B890" s="14" t="s">
        <v>777</v>
      </c>
      <c r="C890" s="76"/>
      <c r="D890" s="24">
        <f t="shared" si="152"/>
        <v>5.7377049180327866</v>
      </c>
      <c r="E890" s="8">
        <v>7</v>
      </c>
      <c r="F890" s="27">
        <f t="shared" si="148"/>
        <v>0</v>
      </c>
      <c r="G890" s="27">
        <f t="shared" si="153"/>
        <v>0</v>
      </c>
    </row>
    <row r="891" spans="1:7" ht="29.25" hidden="1" thickBot="1">
      <c r="A891" s="1">
        <v>496</v>
      </c>
      <c r="B891" s="14" t="s">
        <v>778</v>
      </c>
      <c r="C891" s="76"/>
      <c r="D891" s="24">
        <f t="shared" si="152"/>
        <v>10.655737704918034</v>
      </c>
      <c r="E891" s="8">
        <v>13</v>
      </c>
      <c r="F891" s="27">
        <f t="shared" si="148"/>
        <v>0</v>
      </c>
      <c r="G891" s="27">
        <f t="shared" si="153"/>
        <v>0</v>
      </c>
    </row>
    <row r="892" spans="1:7" ht="29.25" hidden="1" thickBot="1">
      <c r="A892" s="1">
        <v>471</v>
      </c>
      <c r="B892" s="14" t="s">
        <v>779</v>
      </c>
      <c r="C892" s="76"/>
      <c r="D892" s="24">
        <f t="shared" si="152"/>
        <v>9.0163934426229506</v>
      </c>
      <c r="E892" s="7">
        <v>11</v>
      </c>
      <c r="F892" s="27">
        <f t="shared" si="148"/>
        <v>0</v>
      </c>
      <c r="G892" s="27">
        <f t="shared" si="153"/>
        <v>0</v>
      </c>
    </row>
    <row r="893" spans="1:7" ht="29.25" hidden="1" thickBot="1">
      <c r="A893" s="1">
        <v>1307</v>
      </c>
      <c r="B893" s="14" t="s">
        <v>780</v>
      </c>
      <c r="C893" s="76"/>
      <c r="D893" s="24">
        <f t="shared" si="152"/>
        <v>16.393442622950818</v>
      </c>
      <c r="E893" s="7">
        <v>20</v>
      </c>
      <c r="F893" s="27">
        <f t="shared" si="148"/>
        <v>0</v>
      </c>
      <c r="G893" s="27">
        <f t="shared" si="153"/>
        <v>0</v>
      </c>
    </row>
    <row r="894" spans="1:7" ht="29.25" hidden="1" thickBot="1">
      <c r="A894" s="1">
        <v>1104</v>
      </c>
      <c r="B894" s="14" t="s">
        <v>781</v>
      </c>
      <c r="C894" s="76"/>
      <c r="D894" s="24">
        <f t="shared" si="152"/>
        <v>42.622950819672134</v>
      </c>
      <c r="E894" s="7">
        <v>52</v>
      </c>
      <c r="F894" s="27">
        <f t="shared" si="148"/>
        <v>0</v>
      </c>
      <c r="G894" s="27">
        <f t="shared" si="153"/>
        <v>0</v>
      </c>
    </row>
    <row r="895" spans="1:7" ht="29.25" hidden="1" thickBot="1">
      <c r="A895" s="1">
        <v>1203</v>
      </c>
      <c r="B895" s="14" t="s">
        <v>782</v>
      </c>
      <c r="C895" s="76"/>
      <c r="D895" s="24">
        <f t="shared" si="152"/>
        <v>56.557377049180332</v>
      </c>
      <c r="E895" s="7">
        <v>69</v>
      </c>
      <c r="F895" s="27">
        <f t="shared" si="148"/>
        <v>0</v>
      </c>
      <c r="G895" s="27">
        <f t="shared" si="153"/>
        <v>0</v>
      </c>
    </row>
    <row r="896" spans="1:7" ht="29.25" hidden="1" thickBot="1">
      <c r="A896" s="1">
        <v>1192</v>
      </c>
      <c r="B896" s="14" t="s">
        <v>783</v>
      </c>
      <c r="C896" s="76"/>
      <c r="D896" s="24">
        <f t="shared" si="152"/>
        <v>81.147540983606561</v>
      </c>
      <c r="E896" s="7">
        <v>99</v>
      </c>
      <c r="F896" s="27">
        <f t="shared" si="148"/>
        <v>0</v>
      </c>
      <c r="G896" s="27">
        <f t="shared" si="153"/>
        <v>0</v>
      </c>
    </row>
    <row r="897" spans="1:7" ht="29.25" hidden="1" thickBot="1">
      <c r="A897" s="1">
        <v>1105</v>
      </c>
      <c r="B897" s="14" t="s">
        <v>784</v>
      </c>
      <c r="C897" s="76"/>
      <c r="D897" s="24">
        <f t="shared" si="152"/>
        <v>110.65573770491804</v>
      </c>
      <c r="E897" s="8">
        <v>135</v>
      </c>
      <c r="F897" s="27">
        <f t="shared" si="148"/>
        <v>0</v>
      </c>
      <c r="G897" s="27">
        <f t="shared" si="153"/>
        <v>0</v>
      </c>
    </row>
    <row r="898" spans="1:7" ht="15.75" hidden="1" thickBot="1">
      <c r="A898" s="1"/>
      <c r="B898" s="14"/>
      <c r="C898" s="76"/>
      <c r="D898" s="24"/>
      <c r="E898" s="7"/>
      <c r="F898" s="27"/>
      <c r="G898" s="27"/>
    </row>
    <row r="899" spans="1:7" ht="15.75" hidden="1" thickBot="1">
      <c r="A899" s="39" t="s">
        <v>7</v>
      </c>
      <c r="B899" s="38" t="s">
        <v>785</v>
      </c>
      <c r="C899" s="40"/>
      <c r="D899" s="39"/>
      <c r="E899" s="39"/>
      <c r="F899" s="39"/>
      <c r="G899" s="39"/>
    </row>
    <row r="900" spans="1:7" ht="15.75" hidden="1" thickBot="1">
      <c r="A900" s="1">
        <v>313</v>
      </c>
      <c r="B900" s="14" t="s">
        <v>786</v>
      </c>
      <c r="C900" s="76"/>
      <c r="D900" s="24">
        <f t="shared" ref="D900:D913" si="154">E900/1.22</f>
        <v>6.3114754098360661</v>
      </c>
      <c r="E900" s="7">
        <v>7.7</v>
      </c>
      <c r="F900" s="27">
        <f t="shared" si="148"/>
        <v>0</v>
      </c>
      <c r="G900" s="27">
        <f t="shared" ref="G900:G913" si="155">E900*C900</f>
        <v>0</v>
      </c>
    </row>
    <row r="901" spans="1:7" ht="29.25" hidden="1" thickBot="1">
      <c r="A901" s="1">
        <v>924</v>
      </c>
      <c r="B901" s="14" t="s">
        <v>787</v>
      </c>
      <c r="C901" s="76"/>
      <c r="D901" s="24">
        <f t="shared" si="154"/>
        <v>8.6065573770491799</v>
      </c>
      <c r="E901" s="7">
        <v>10.5</v>
      </c>
      <c r="F901" s="27">
        <f t="shared" si="148"/>
        <v>0</v>
      </c>
      <c r="G901" s="27">
        <f t="shared" si="155"/>
        <v>0</v>
      </c>
    </row>
    <row r="902" spans="1:7" ht="29.25" hidden="1" thickBot="1">
      <c r="A902" s="1">
        <v>1258</v>
      </c>
      <c r="B902" s="14" t="s">
        <v>788</v>
      </c>
      <c r="C902" s="76"/>
      <c r="D902" s="24">
        <f t="shared" si="154"/>
        <v>8.6065573770491799</v>
      </c>
      <c r="E902" s="7">
        <v>10.5</v>
      </c>
      <c r="F902" s="27">
        <f t="shared" si="148"/>
        <v>0</v>
      </c>
      <c r="G902" s="27">
        <f t="shared" si="155"/>
        <v>0</v>
      </c>
    </row>
    <row r="903" spans="1:7" ht="29.25" hidden="1" thickBot="1">
      <c r="A903" s="1">
        <v>1027</v>
      </c>
      <c r="B903" s="13" t="s">
        <v>789</v>
      </c>
      <c r="C903" s="76"/>
      <c r="D903" s="24">
        <f t="shared" si="154"/>
        <v>15.163934426229508</v>
      </c>
      <c r="E903" s="7">
        <v>18.5</v>
      </c>
      <c r="F903" s="27">
        <f t="shared" si="148"/>
        <v>0</v>
      </c>
      <c r="G903" s="27">
        <f t="shared" si="155"/>
        <v>0</v>
      </c>
    </row>
    <row r="904" spans="1:7" ht="29.25" hidden="1" thickBot="1">
      <c r="A904" s="1">
        <v>939</v>
      </c>
      <c r="B904" s="13" t="s">
        <v>790</v>
      </c>
      <c r="C904" s="76"/>
      <c r="D904" s="24">
        <f t="shared" si="154"/>
        <v>1.8032786885245904</v>
      </c>
      <c r="E904" s="7">
        <v>2.2000000000000002</v>
      </c>
      <c r="F904" s="27">
        <f t="shared" si="148"/>
        <v>0</v>
      </c>
      <c r="G904" s="27">
        <f t="shared" si="155"/>
        <v>0</v>
      </c>
    </row>
    <row r="905" spans="1:7" ht="29.25" hidden="1" thickBot="1">
      <c r="A905" s="1">
        <v>329</v>
      </c>
      <c r="B905" s="13" t="s">
        <v>791</v>
      </c>
      <c r="C905" s="76"/>
      <c r="D905" s="24">
        <f t="shared" si="154"/>
        <v>1.5573770491803278</v>
      </c>
      <c r="E905" s="7">
        <v>1.9</v>
      </c>
      <c r="F905" s="27">
        <f t="shared" si="148"/>
        <v>0</v>
      </c>
      <c r="G905" s="27">
        <f t="shared" si="155"/>
        <v>0</v>
      </c>
    </row>
    <row r="906" spans="1:7" ht="29.25" hidden="1" thickBot="1">
      <c r="A906" s="1">
        <v>402</v>
      </c>
      <c r="B906" s="13" t="s">
        <v>792</v>
      </c>
      <c r="C906" s="76"/>
      <c r="D906" s="24">
        <f t="shared" si="154"/>
        <v>1.9672131147540983</v>
      </c>
      <c r="E906" s="7">
        <v>2.4</v>
      </c>
      <c r="F906" s="27">
        <f t="shared" si="148"/>
        <v>0</v>
      </c>
      <c r="G906" s="27">
        <f t="shared" si="155"/>
        <v>0</v>
      </c>
    </row>
    <row r="907" spans="1:7" ht="29.25" hidden="1" thickBot="1">
      <c r="A907" s="1">
        <v>1162</v>
      </c>
      <c r="B907" s="13" t="s">
        <v>793</v>
      </c>
      <c r="C907" s="76"/>
      <c r="D907" s="24">
        <f t="shared" si="154"/>
        <v>4.2622950819672134</v>
      </c>
      <c r="E907" s="7">
        <v>5.2</v>
      </c>
      <c r="F907" s="27">
        <f t="shared" si="148"/>
        <v>0</v>
      </c>
      <c r="G907" s="27">
        <f t="shared" si="155"/>
        <v>0</v>
      </c>
    </row>
    <row r="908" spans="1:7" ht="15.75" hidden="1" thickBot="1">
      <c r="A908" s="1">
        <v>331</v>
      </c>
      <c r="B908" s="13" t="s">
        <v>794</v>
      </c>
      <c r="C908" s="76"/>
      <c r="D908" s="24">
        <f t="shared" si="154"/>
        <v>2.459016393442623</v>
      </c>
      <c r="E908" s="7">
        <v>3</v>
      </c>
      <c r="F908" s="27">
        <f t="shared" si="148"/>
        <v>0</v>
      </c>
      <c r="G908" s="27">
        <f t="shared" si="155"/>
        <v>0</v>
      </c>
    </row>
    <row r="909" spans="1:7" ht="29.25" hidden="1" thickBot="1">
      <c r="A909" s="1">
        <v>844</v>
      </c>
      <c r="B909" s="13" t="s">
        <v>795</v>
      </c>
      <c r="C909" s="76"/>
      <c r="D909" s="24">
        <f t="shared" si="154"/>
        <v>2.8688524590163933</v>
      </c>
      <c r="E909" s="7">
        <v>3.5</v>
      </c>
      <c r="F909" s="27">
        <f t="shared" si="148"/>
        <v>0</v>
      </c>
      <c r="G909" s="27">
        <f t="shared" si="155"/>
        <v>0</v>
      </c>
    </row>
    <row r="910" spans="1:7" ht="29.25" hidden="1" thickBot="1">
      <c r="A910" s="1">
        <v>338</v>
      </c>
      <c r="B910" s="13" t="s">
        <v>796</v>
      </c>
      <c r="C910" s="76"/>
      <c r="D910" s="24">
        <f t="shared" si="154"/>
        <v>2.2131147540983607</v>
      </c>
      <c r="E910" s="7">
        <v>2.7</v>
      </c>
      <c r="F910" s="27">
        <f t="shared" si="148"/>
        <v>0</v>
      </c>
      <c r="G910" s="27">
        <f t="shared" si="155"/>
        <v>0</v>
      </c>
    </row>
    <row r="911" spans="1:7" ht="29.25" hidden="1" thickBot="1">
      <c r="A911" s="1">
        <v>516</v>
      </c>
      <c r="B911" s="13" t="s">
        <v>797</v>
      </c>
      <c r="C911" s="76"/>
      <c r="D911" s="24">
        <f t="shared" si="154"/>
        <v>6.3934426229508201</v>
      </c>
      <c r="E911" s="7">
        <v>7.8</v>
      </c>
      <c r="F911" s="27">
        <f t="shared" si="148"/>
        <v>0</v>
      </c>
      <c r="G911" s="27">
        <f t="shared" si="155"/>
        <v>0</v>
      </c>
    </row>
    <row r="912" spans="1:7" ht="15.75" hidden="1" thickBot="1">
      <c r="A912" s="1">
        <v>905</v>
      </c>
      <c r="B912" s="13" t="s">
        <v>798</v>
      </c>
      <c r="C912" s="76"/>
      <c r="D912" s="24">
        <f t="shared" si="154"/>
        <v>2.6229508196721314</v>
      </c>
      <c r="E912" s="7">
        <v>3.2</v>
      </c>
      <c r="F912" s="27">
        <f t="shared" si="148"/>
        <v>0</v>
      </c>
      <c r="G912" s="27">
        <f t="shared" si="155"/>
        <v>0</v>
      </c>
    </row>
    <row r="913" spans="1:7" ht="29.25" hidden="1" thickBot="1">
      <c r="A913" s="1">
        <v>1028</v>
      </c>
      <c r="B913" s="13" t="s">
        <v>799</v>
      </c>
      <c r="C913" s="76"/>
      <c r="D913" s="24">
        <f t="shared" si="154"/>
        <v>2.0491803278688523</v>
      </c>
      <c r="E913" s="7">
        <v>2.5</v>
      </c>
      <c r="F913" s="27">
        <f t="shared" si="148"/>
        <v>0</v>
      </c>
      <c r="G913" s="27">
        <f t="shared" si="155"/>
        <v>0</v>
      </c>
    </row>
    <row r="914" spans="1:7" ht="15.75" hidden="1" thickBot="1">
      <c r="A914" s="1"/>
      <c r="B914" s="13"/>
      <c r="C914" s="76"/>
      <c r="D914" s="24"/>
      <c r="E914" s="7"/>
      <c r="F914" s="27"/>
      <c r="G914" s="27"/>
    </row>
    <row r="915" spans="1:7" ht="15.75" hidden="1" thickBot="1">
      <c r="A915" s="39" t="s">
        <v>7</v>
      </c>
      <c r="B915" s="38" t="s">
        <v>800</v>
      </c>
      <c r="C915" s="40"/>
      <c r="D915" s="39"/>
      <c r="E915" s="39"/>
      <c r="F915" s="39"/>
      <c r="G915" s="39"/>
    </row>
    <row r="916" spans="1:7" ht="29.25" hidden="1" thickBot="1">
      <c r="A916" s="1">
        <v>484</v>
      </c>
      <c r="B916" s="13" t="s">
        <v>801</v>
      </c>
      <c r="C916" s="76"/>
      <c r="D916" s="24">
        <f t="shared" ref="D916:D936" si="156">E916/1.22</f>
        <v>1.8032786885245904</v>
      </c>
      <c r="E916" s="7">
        <v>2.2000000000000002</v>
      </c>
      <c r="F916" s="27">
        <f t="shared" si="148"/>
        <v>0</v>
      </c>
      <c r="G916" s="27">
        <f t="shared" ref="G916:G936" si="157">E916*C916</f>
        <v>0</v>
      </c>
    </row>
    <row r="917" spans="1:7" ht="29.25" hidden="1" thickBot="1">
      <c r="A917" s="1">
        <v>1204</v>
      </c>
      <c r="B917" s="13" t="s">
        <v>802</v>
      </c>
      <c r="C917" s="76"/>
      <c r="D917" s="24">
        <f t="shared" si="156"/>
        <v>6.1475409836065573</v>
      </c>
      <c r="E917" s="7">
        <v>7.5</v>
      </c>
      <c r="F917" s="27">
        <f t="shared" si="148"/>
        <v>0</v>
      </c>
      <c r="G917" s="27">
        <f t="shared" si="157"/>
        <v>0</v>
      </c>
    </row>
    <row r="918" spans="1:7" ht="29.25" hidden="1" thickBot="1">
      <c r="A918" s="1">
        <v>473</v>
      </c>
      <c r="B918" s="13" t="s">
        <v>803</v>
      </c>
      <c r="C918" s="76"/>
      <c r="D918" s="24">
        <f t="shared" si="156"/>
        <v>6.1475409836065573</v>
      </c>
      <c r="E918" s="7">
        <v>7.5</v>
      </c>
      <c r="F918" s="27">
        <f t="shared" si="148"/>
        <v>0</v>
      </c>
      <c r="G918" s="27">
        <f t="shared" si="157"/>
        <v>0</v>
      </c>
    </row>
    <row r="919" spans="1:7" ht="29.25" hidden="1" thickBot="1">
      <c r="A919" s="1">
        <v>474</v>
      </c>
      <c r="B919" s="13" t="s">
        <v>804</v>
      </c>
      <c r="C919" s="76"/>
      <c r="D919" s="24">
        <f t="shared" si="156"/>
        <v>6.1475409836065573</v>
      </c>
      <c r="E919" s="7">
        <v>7.5</v>
      </c>
      <c r="F919" s="27">
        <f t="shared" si="148"/>
        <v>0</v>
      </c>
      <c r="G919" s="27">
        <f t="shared" si="157"/>
        <v>0</v>
      </c>
    </row>
    <row r="920" spans="1:7" ht="29.25" hidden="1" thickBot="1">
      <c r="A920" s="1">
        <v>674</v>
      </c>
      <c r="B920" s="13" t="s">
        <v>805</v>
      </c>
      <c r="C920" s="76"/>
      <c r="D920" s="24">
        <f t="shared" si="156"/>
        <v>6.1475409836065573</v>
      </c>
      <c r="E920" s="7">
        <v>7.5</v>
      </c>
      <c r="F920" s="27">
        <f t="shared" si="148"/>
        <v>0</v>
      </c>
      <c r="G920" s="27">
        <f t="shared" si="157"/>
        <v>0</v>
      </c>
    </row>
    <row r="921" spans="1:7" ht="29.25" hidden="1" thickBot="1">
      <c r="A921" s="1">
        <v>1205</v>
      </c>
      <c r="B921" s="13" t="s">
        <v>806</v>
      </c>
      <c r="C921" s="76"/>
      <c r="D921" s="24">
        <f t="shared" si="156"/>
        <v>6.1475409836065573</v>
      </c>
      <c r="E921" s="7">
        <v>7.5</v>
      </c>
      <c r="F921" s="27">
        <f t="shared" si="148"/>
        <v>0</v>
      </c>
      <c r="G921" s="27">
        <f t="shared" si="157"/>
        <v>0</v>
      </c>
    </row>
    <row r="922" spans="1:7" ht="29.25" hidden="1" thickBot="1">
      <c r="A922" s="1">
        <v>523</v>
      </c>
      <c r="B922" s="13" t="s">
        <v>807</v>
      </c>
      <c r="C922" s="76"/>
      <c r="D922" s="24">
        <f t="shared" si="156"/>
        <v>6.1475409836065573</v>
      </c>
      <c r="E922" s="7">
        <v>7.5</v>
      </c>
      <c r="F922" s="27">
        <f t="shared" si="148"/>
        <v>0</v>
      </c>
      <c r="G922" s="27">
        <f t="shared" si="157"/>
        <v>0</v>
      </c>
    </row>
    <row r="923" spans="1:7" ht="15.75" hidden="1" thickBot="1">
      <c r="A923" s="1">
        <v>1238</v>
      </c>
      <c r="B923" s="13" t="s">
        <v>808</v>
      </c>
      <c r="C923" s="76"/>
      <c r="D923" s="24">
        <f t="shared" si="156"/>
        <v>6.1475409836065573</v>
      </c>
      <c r="E923" s="7">
        <v>7.5</v>
      </c>
      <c r="F923" s="27">
        <f t="shared" si="148"/>
        <v>0</v>
      </c>
      <c r="G923" s="27">
        <f t="shared" si="157"/>
        <v>0</v>
      </c>
    </row>
    <row r="924" spans="1:7" ht="15.75" hidden="1" thickBot="1">
      <c r="A924" s="1">
        <v>675</v>
      </c>
      <c r="B924" s="13" t="s">
        <v>809</v>
      </c>
      <c r="C924" s="76"/>
      <c r="D924" s="24">
        <f t="shared" si="156"/>
        <v>6.1475409836065573</v>
      </c>
      <c r="E924" s="7">
        <v>7.5</v>
      </c>
      <c r="F924" s="27">
        <f t="shared" si="148"/>
        <v>0</v>
      </c>
      <c r="G924" s="27">
        <f t="shared" si="157"/>
        <v>0</v>
      </c>
    </row>
    <row r="925" spans="1:7" ht="29.25" hidden="1" thickBot="1">
      <c r="A925" s="1">
        <v>571</v>
      </c>
      <c r="B925" s="13" t="s">
        <v>810</v>
      </c>
      <c r="C925" s="76"/>
      <c r="D925" s="24">
        <f t="shared" si="156"/>
        <v>6.1475409836065573</v>
      </c>
      <c r="E925" s="7">
        <v>7.5</v>
      </c>
      <c r="F925" s="27">
        <f t="shared" si="148"/>
        <v>0</v>
      </c>
      <c r="G925" s="27">
        <f t="shared" si="157"/>
        <v>0</v>
      </c>
    </row>
    <row r="926" spans="1:7" ht="15.75" hidden="1" thickBot="1">
      <c r="A926" s="1">
        <v>107</v>
      </c>
      <c r="B926" s="13" t="s">
        <v>811</v>
      </c>
      <c r="C926" s="76"/>
      <c r="D926" s="24">
        <f t="shared" si="156"/>
        <v>6.1475409836065573</v>
      </c>
      <c r="E926" s="7">
        <v>7.5</v>
      </c>
      <c r="F926" s="27">
        <f t="shared" si="148"/>
        <v>0</v>
      </c>
      <c r="G926" s="27">
        <f t="shared" si="157"/>
        <v>0</v>
      </c>
    </row>
    <row r="927" spans="1:7" ht="29.25" hidden="1" thickBot="1">
      <c r="A927" s="1">
        <v>487</v>
      </c>
      <c r="B927" s="13" t="s">
        <v>812</v>
      </c>
      <c r="C927" s="76"/>
      <c r="D927" s="24">
        <f t="shared" si="156"/>
        <v>5.3278688524590168</v>
      </c>
      <c r="E927" s="7">
        <v>6.5</v>
      </c>
      <c r="F927" s="27">
        <f t="shared" si="148"/>
        <v>0</v>
      </c>
      <c r="G927" s="27">
        <f t="shared" si="157"/>
        <v>0</v>
      </c>
    </row>
    <row r="928" spans="1:7" ht="29.25" hidden="1" thickBot="1">
      <c r="A928" s="1">
        <v>488</v>
      </c>
      <c r="B928" s="13" t="s">
        <v>813</v>
      </c>
      <c r="C928" s="76"/>
      <c r="D928" s="24">
        <f t="shared" si="156"/>
        <v>5.3278688524590168</v>
      </c>
      <c r="E928" s="7">
        <v>6.5</v>
      </c>
      <c r="F928" s="27">
        <f t="shared" si="148"/>
        <v>0</v>
      </c>
      <c r="G928" s="27">
        <f t="shared" si="157"/>
        <v>0</v>
      </c>
    </row>
    <row r="929" spans="1:7" ht="29.25" hidden="1" thickBot="1">
      <c r="A929" s="1">
        <v>489</v>
      </c>
      <c r="B929" s="13" t="s">
        <v>814</v>
      </c>
      <c r="C929" s="76"/>
      <c r="D929" s="24">
        <f t="shared" si="156"/>
        <v>5.3278688524590168</v>
      </c>
      <c r="E929" s="7">
        <v>6.5</v>
      </c>
      <c r="F929" s="27">
        <f t="shared" si="148"/>
        <v>0</v>
      </c>
      <c r="G929" s="27">
        <f t="shared" si="157"/>
        <v>0</v>
      </c>
    </row>
    <row r="930" spans="1:7" ht="29.25" hidden="1" thickBot="1">
      <c r="A930" s="1">
        <v>545</v>
      </c>
      <c r="B930" s="13" t="s">
        <v>815</v>
      </c>
      <c r="C930" s="76"/>
      <c r="D930" s="24">
        <f t="shared" si="156"/>
        <v>5.3278688524590168</v>
      </c>
      <c r="E930" s="7">
        <v>6.5</v>
      </c>
      <c r="F930" s="27">
        <f t="shared" si="148"/>
        <v>0</v>
      </c>
      <c r="G930" s="27">
        <f t="shared" si="157"/>
        <v>0</v>
      </c>
    </row>
    <row r="931" spans="1:7" ht="29.25" hidden="1" thickBot="1">
      <c r="A931" s="1">
        <v>1206</v>
      </c>
      <c r="B931" s="13" t="s">
        <v>816</v>
      </c>
      <c r="C931" s="76"/>
      <c r="D931" s="24">
        <f t="shared" si="156"/>
        <v>5.3278688524590168</v>
      </c>
      <c r="E931" s="7">
        <v>6.5</v>
      </c>
      <c r="F931" s="27">
        <f t="shared" si="148"/>
        <v>0</v>
      </c>
      <c r="G931" s="27">
        <f t="shared" si="157"/>
        <v>0</v>
      </c>
    </row>
    <row r="932" spans="1:7" ht="29.25" hidden="1" thickBot="1">
      <c r="A932" s="1">
        <v>490</v>
      </c>
      <c r="B932" s="13" t="s">
        <v>817</v>
      </c>
      <c r="C932" s="76"/>
      <c r="D932" s="24">
        <f t="shared" si="156"/>
        <v>5.3278688524590168</v>
      </c>
      <c r="E932" s="7">
        <v>6.5</v>
      </c>
      <c r="F932" s="27">
        <f t="shared" si="148"/>
        <v>0</v>
      </c>
      <c r="G932" s="27">
        <f t="shared" si="157"/>
        <v>0</v>
      </c>
    </row>
    <row r="933" spans="1:7" ht="29.25" hidden="1" thickBot="1">
      <c r="A933" s="1">
        <v>1207</v>
      </c>
      <c r="B933" s="13" t="s">
        <v>818</v>
      </c>
      <c r="C933" s="76"/>
      <c r="D933" s="24">
        <f t="shared" si="156"/>
        <v>5.3278688524590168</v>
      </c>
      <c r="E933" s="7">
        <v>6.5</v>
      </c>
      <c r="F933" s="27">
        <f t="shared" si="148"/>
        <v>0</v>
      </c>
      <c r="G933" s="27">
        <f t="shared" si="157"/>
        <v>0</v>
      </c>
    </row>
    <row r="934" spans="1:7" ht="29.25" hidden="1" thickBot="1">
      <c r="A934" s="1">
        <v>491</v>
      </c>
      <c r="B934" s="13" t="s">
        <v>819</v>
      </c>
      <c r="C934" s="76"/>
      <c r="D934" s="24">
        <f t="shared" si="156"/>
        <v>5.3278688524590168</v>
      </c>
      <c r="E934" s="7">
        <v>6.5</v>
      </c>
      <c r="F934" s="27">
        <f t="shared" si="148"/>
        <v>0</v>
      </c>
      <c r="G934" s="27">
        <f t="shared" si="157"/>
        <v>0</v>
      </c>
    </row>
    <row r="935" spans="1:7" ht="29.25" hidden="1" thickBot="1">
      <c r="A935" s="1">
        <v>492</v>
      </c>
      <c r="B935" s="13" t="s">
        <v>820</v>
      </c>
      <c r="C935" s="76"/>
      <c r="D935" s="24">
        <f t="shared" si="156"/>
        <v>5.3278688524590168</v>
      </c>
      <c r="E935" s="7">
        <v>6.5</v>
      </c>
      <c r="F935" s="27">
        <f t="shared" ref="F935:F997" si="158">C935*D935</f>
        <v>0</v>
      </c>
      <c r="G935" s="27">
        <f t="shared" si="157"/>
        <v>0</v>
      </c>
    </row>
    <row r="936" spans="1:7" ht="15.75" hidden="1" thickBot="1">
      <c r="A936" s="1">
        <v>495</v>
      </c>
      <c r="B936" s="13" t="s">
        <v>821</v>
      </c>
      <c r="C936" s="76"/>
      <c r="D936" s="24">
        <f t="shared" si="156"/>
        <v>18.032786885245901</v>
      </c>
      <c r="E936" s="7">
        <v>22</v>
      </c>
      <c r="F936" s="27">
        <f t="shared" si="158"/>
        <v>0</v>
      </c>
      <c r="G936" s="27">
        <f t="shared" si="157"/>
        <v>0</v>
      </c>
    </row>
    <row r="937" spans="1:7" ht="15.75" hidden="1" thickBot="1">
      <c r="A937" s="1"/>
      <c r="B937" s="14"/>
      <c r="C937" s="76"/>
      <c r="D937" s="24"/>
      <c r="E937" s="7"/>
      <c r="F937" s="27"/>
      <c r="G937" s="27"/>
    </row>
    <row r="938" spans="1:7" ht="15.75" hidden="1" thickBot="1">
      <c r="A938" s="39"/>
      <c r="B938" s="38" t="s">
        <v>822</v>
      </c>
      <c r="C938" s="40"/>
      <c r="D938" s="39"/>
      <c r="E938" s="39"/>
      <c r="F938" s="39"/>
      <c r="G938" s="39"/>
    </row>
    <row r="939" spans="1:7" ht="29.25" hidden="1" thickBot="1">
      <c r="A939" s="1">
        <v>399</v>
      </c>
      <c r="B939" s="14" t="s">
        <v>823</v>
      </c>
      <c r="C939" s="76"/>
      <c r="D939" s="24">
        <f>E939/1.22</f>
        <v>5.7377049180327866</v>
      </c>
      <c r="E939" s="7">
        <v>7</v>
      </c>
      <c r="F939" s="27">
        <f t="shared" si="158"/>
        <v>0</v>
      </c>
      <c r="G939" s="27">
        <f>E939*C939</f>
        <v>0</v>
      </c>
    </row>
    <row r="940" spans="1:7" ht="15.75" hidden="1" thickBot="1">
      <c r="A940" s="1">
        <v>365</v>
      </c>
      <c r="B940" s="14" t="s">
        <v>824</v>
      </c>
      <c r="C940" s="76"/>
      <c r="D940" s="24">
        <f>E940/1.22</f>
        <v>1.639344262295082</v>
      </c>
      <c r="E940" s="8">
        <v>2</v>
      </c>
      <c r="F940" s="27">
        <f t="shared" si="158"/>
        <v>0</v>
      </c>
      <c r="G940" s="27">
        <f>E940*C940</f>
        <v>0</v>
      </c>
    </row>
    <row r="941" spans="1:7" ht="15.75" hidden="1" thickBot="1">
      <c r="A941" s="1">
        <v>369</v>
      </c>
      <c r="B941" s="14" t="s">
        <v>825</v>
      </c>
      <c r="C941" s="76"/>
      <c r="D941" s="24">
        <f>E941/1.22</f>
        <v>1.8852459016393441</v>
      </c>
      <c r="E941" s="8">
        <v>2.2999999999999998</v>
      </c>
      <c r="F941" s="27">
        <f t="shared" si="158"/>
        <v>0</v>
      </c>
      <c r="G941" s="27">
        <f>E941*C941</f>
        <v>0</v>
      </c>
    </row>
    <row r="942" spans="1:7" ht="15.75" hidden="1" thickBot="1">
      <c r="A942" s="1">
        <v>385</v>
      </c>
      <c r="B942" s="14" t="s">
        <v>826</v>
      </c>
      <c r="C942" s="76"/>
      <c r="D942" s="24">
        <f>E942/1.22</f>
        <v>2.2131147540983607</v>
      </c>
      <c r="E942" s="8">
        <v>2.7</v>
      </c>
      <c r="F942" s="27">
        <f t="shared" si="158"/>
        <v>0</v>
      </c>
      <c r="G942" s="27">
        <f>E942*C942</f>
        <v>0</v>
      </c>
    </row>
    <row r="943" spans="1:7" ht="15.75" hidden="1" thickBot="1">
      <c r="A943" s="1">
        <v>1193</v>
      </c>
      <c r="B943" s="14" t="s">
        <v>827</v>
      </c>
      <c r="C943" s="76"/>
      <c r="D943" s="24">
        <f>E943/1.22</f>
        <v>3.4426229508196724</v>
      </c>
      <c r="E943" s="8">
        <v>4.2</v>
      </c>
      <c r="F943" s="27">
        <f t="shared" si="158"/>
        <v>0</v>
      </c>
      <c r="G943" s="27">
        <f>E943*C943</f>
        <v>0</v>
      </c>
    </row>
    <row r="944" spans="1:7" ht="15.75" hidden="1" thickBot="1">
      <c r="A944" s="1"/>
      <c r="B944" s="21"/>
      <c r="C944" s="76"/>
      <c r="D944" s="24"/>
      <c r="E944" s="7"/>
      <c r="F944" s="27"/>
      <c r="G944" s="27"/>
    </row>
    <row r="945" spans="1:7" ht="15.75" hidden="1" thickBot="1">
      <c r="A945" s="39" t="s">
        <v>7</v>
      </c>
      <c r="B945" s="38" t="s">
        <v>828</v>
      </c>
      <c r="C945" s="40"/>
      <c r="D945" s="39"/>
      <c r="E945" s="39"/>
      <c r="F945" s="39"/>
      <c r="G945" s="39"/>
    </row>
    <row r="946" spans="1:7" ht="15.75" hidden="1" thickBot="1">
      <c r="A946" s="1">
        <v>501</v>
      </c>
      <c r="B946" s="13" t="s">
        <v>829</v>
      </c>
      <c r="C946" s="76"/>
      <c r="D946" s="24">
        <f>E946/1.22</f>
        <v>4.7540983606557381</v>
      </c>
      <c r="E946" s="7">
        <v>5.8</v>
      </c>
      <c r="F946" s="27">
        <f t="shared" si="158"/>
        <v>0</v>
      </c>
      <c r="G946" s="27">
        <f>E946*C946</f>
        <v>0</v>
      </c>
    </row>
    <row r="947" spans="1:7" ht="15.75" hidden="1" thickBot="1">
      <c r="A947" s="1"/>
      <c r="B947" s="13"/>
      <c r="C947" s="76"/>
      <c r="D947" s="24"/>
      <c r="E947" s="7"/>
      <c r="F947" s="27"/>
      <c r="G947" s="27"/>
    </row>
    <row r="948" spans="1:7" ht="15.75" hidden="1" thickBot="1">
      <c r="A948" s="39" t="s">
        <v>7</v>
      </c>
      <c r="B948" s="38" t="s">
        <v>830</v>
      </c>
      <c r="C948" s="40"/>
      <c r="D948" s="39"/>
      <c r="E948" s="39"/>
      <c r="F948" s="39"/>
      <c r="G948" s="39"/>
    </row>
    <row r="949" spans="1:7" ht="15.75" hidden="1" thickBot="1">
      <c r="A949" s="1">
        <v>857</v>
      </c>
      <c r="B949" s="13" t="s">
        <v>831</v>
      </c>
      <c r="C949" s="76"/>
      <c r="D949" s="24">
        <f>E949/1.22</f>
        <v>0.65573770491803285</v>
      </c>
      <c r="E949" s="7">
        <v>0.8</v>
      </c>
      <c r="F949" s="27">
        <f t="shared" si="158"/>
        <v>0</v>
      </c>
      <c r="G949" s="27">
        <f>E949*C949</f>
        <v>0</v>
      </c>
    </row>
    <row r="950" spans="1:7" ht="15.75" hidden="1" thickBot="1">
      <c r="A950" s="1">
        <v>504</v>
      </c>
      <c r="B950" s="13" t="s">
        <v>832</v>
      </c>
      <c r="C950" s="76"/>
      <c r="D950" s="24">
        <f>E950/1.22</f>
        <v>0.57377049180327866</v>
      </c>
      <c r="E950" s="7">
        <v>0.7</v>
      </c>
      <c r="F950" s="27">
        <f t="shared" si="158"/>
        <v>0</v>
      </c>
      <c r="G950" s="27">
        <f>E950*C950</f>
        <v>0</v>
      </c>
    </row>
    <row r="951" spans="1:7" ht="29.25" hidden="1" thickBot="1">
      <c r="A951" s="1">
        <v>906</v>
      </c>
      <c r="B951" s="13" t="s">
        <v>833</v>
      </c>
      <c r="C951" s="76"/>
      <c r="D951" s="24">
        <f>E951/1.22</f>
        <v>0.81967213114754101</v>
      </c>
      <c r="E951" s="7">
        <v>1</v>
      </c>
      <c r="F951" s="27">
        <f t="shared" si="158"/>
        <v>0</v>
      </c>
      <c r="G951" s="27">
        <f>E951*C951</f>
        <v>0</v>
      </c>
    </row>
    <row r="952" spans="1:7" ht="15.75" hidden="1" thickBot="1">
      <c r="A952" s="1">
        <v>505</v>
      </c>
      <c r="B952" s="13" t="s">
        <v>834</v>
      </c>
      <c r="C952" s="76"/>
      <c r="D952" s="24">
        <f>E952/1.22</f>
        <v>1.5573770491803278</v>
      </c>
      <c r="E952" s="7">
        <v>1.9</v>
      </c>
      <c r="F952" s="27">
        <f t="shared" si="158"/>
        <v>0</v>
      </c>
      <c r="G952" s="27">
        <f>E952*C952</f>
        <v>0</v>
      </c>
    </row>
    <row r="953" spans="1:7" ht="15.75" hidden="1" thickBot="1">
      <c r="A953" s="1"/>
      <c r="B953" s="13"/>
      <c r="C953" s="76"/>
      <c r="D953" s="24"/>
      <c r="E953" s="7"/>
      <c r="F953" s="27"/>
      <c r="G953" s="27"/>
    </row>
    <row r="954" spans="1:7" ht="15.75" hidden="1" thickBot="1">
      <c r="A954" s="39" t="s">
        <v>7</v>
      </c>
      <c r="B954" s="38" t="s">
        <v>835</v>
      </c>
      <c r="C954" s="40"/>
      <c r="D954" s="39"/>
      <c r="E954" s="39"/>
      <c r="F954" s="39"/>
      <c r="G954" s="39"/>
    </row>
    <row r="955" spans="1:7" ht="15.75" hidden="1" thickBot="1">
      <c r="A955" s="1">
        <v>506</v>
      </c>
      <c r="B955" s="13" t="s">
        <v>836</v>
      </c>
      <c r="C955" s="76"/>
      <c r="D955" s="24">
        <f>E955/1.22</f>
        <v>2.8688524590163933</v>
      </c>
      <c r="E955" s="7">
        <v>3.5</v>
      </c>
      <c r="F955" s="27">
        <f t="shared" si="158"/>
        <v>0</v>
      </c>
      <c r="G955" s="27">
        <f t="shared" ref="G955:G961" si="159">E955*C955</f>
        <v>0</v>
      </c>
    </row>
    <row r="956" spans="1:7" ht="15.75" hidden="1" thickBot="1">
      <c r="A956" s="1">
        <v>509</v>
      </c>
      <c r="B956" s="13" t="s">
        <v>837</v>
      </c>
      <c r="C956" s="76"/>
      <c r="D956" s="24">
        <f>E956/1.22</f>
        <v>4.0983606557377046</v>
      </c>
      <c r="E956" s="7">
        <v>5</v>
      </c>
      <c r="F956" s="27">
        <f t="shared" si="158"/>
        <v>0</v>
      </c>
      <c r="G956" s="27">
        <f t="shared" si="159"/>
        <v>0</v>
      </c>
    </row>
    <row r="957" spans="1:7" ht="15.75" hidden="1" thickBot="1">
      <c r="A957" s="1">
        <v>744</v>
      </c>
      <c r="B957" s="13" t="s">
        <v>838</v>
      </c>
      <c r="C957" s="76"/>
      <c r="D957" s="24">
        <f>E957/1.22</f>
        <v>0.57377049180327866</v>
      </c>
      <c r="E957" s="7">
        <v>0.7</v>
      </c>
      <c r="F957" s="27">
        <f t="shared" si="158"/>
        <v>0</v>
      </c>
      <c r="G957" s="27">
        <f t="shared" si="159"/>
        <v>0</v>
      </c>
    </row>
    <row r="958" spans="1:7" ht="15.75" hidden="1" thickBot="1">
      <c r="A958" s="1">
        <v>943</v>
      </c>
      <c r="B958" s="13" t="s">
        <v>839</v>
      </c>
      <c r="C958" s="76"/>
      <c r="D958" s="24">
        <f>E958/1.22</f>
        <v>1.8032786885245904</v>
      </c>
      <c r="E958" s="7">
        <v>2.2000000000000002</v>
      </c>
      <c r="F958" s="27">
        <f t="shared" si="158"/>
        <v>0</v>
      </c>
      <c r="G958" s="27">
        <f t="shared" si="159"/>
        <v>0</v>
      </c>
    </row>
    <row r="959" spans="1:7" ht="29.25" hidden="1" thickBot="1">
      <c r="A959" s="1">
        <v>1308</v>
      </c>
      <c r="B959" s="13" t="s">
        <v>840</v>
      </c>
      <c r="C959" s="76"/>
      <c r="D959" s="24">
        <v>1.36</v>
      </c>
      <c r="E959" s="7">
        <v>2</v>
      </c>
      <c r="F959" s="27">
        <f t="shared" si="158"/>
        <v>0</v>
      </c>
      <c r="G959" s="27">
        <f t="shared" si="159"/>
        <v>0</v>
      </c>
    </row>
    <row r="960" spans="1:7" ht="15.75" hidden="1" thickBot="1">
      <c r="A960" s="1">
        <v>773</v>
      </c>
      <c r="B960" s="14" t="s">
        <v>841</v>
      </c>
      <c r="C960" s="76"/>
      <c r="D960" s="24">
        <f>E960/1.22</f>
        <v>1.5573770491803278</v>
      </c>
      <c r="E960" s="7">
        <v>1.9</v>
      </c>
      <c r="F960" s="27">
        <f t="shared" si="158"/>
        <v>0</v>
      </c>
      <c r="G960" s="27">
        <f t="shared" si="159"/>
        <v>0</v>
      </c>
    </row>
    <row r="961" spans="1:7" ht="15.75" hidden="1" thickBot="1">
      <c r="A961" s="1">
        <v>926</v>
      </c>
      <c r="B961" s="14" t="s">
        <v>842</v>
      </c>
      <c r="C961" s="76"/>
      <c r="D961" s="24">
        <f>E961/1.22</f>
        <v>0.81967213114754101</v>
      </c>
      <c r="E961" s="8">
        <v>1</v>
      </c>
      <c r="F961" s="27">
        <f t="shared" si="158"/>
        <v>0</v>
      </c>
      <c r="G961" s="27">
        <f t="shared" si="159"/>
        <v>0</v>
      </c>
    </row>
    <row r="962" spans="1:7" ht="15.75" hidden="1" thickBot="1">
      <c r="A962" s="1"/>
      <c r="B962" s="14"/>
      <c r="C962" s="76"/>
      <c r="D962" s="24"/>
      <c r="E962" s="7"/>
      <c r="F962" s="27"/>
      <c r="G962" s="27"/>
    </row>
    <row r="963" spans="1:7" ht="15.75" hidden="1" thickBot="1">
      <c r="A963" s="39" t="s">
        <v>7</v>
      </c>
      <c r="B963" s="38" t="s">
        <v>843</v>
      </c>
      <c r="C963" s="40"/>
      <c r="D963" s="39"/>
      <c r="E963" s="39"/>
      <c r="F963" s="39"/>
      <c r="G963" s="39"/>
    </row>
    <row r="964" spans="1:7" ht="29.25" hidden="1" thickBot="1">
      <c r="A964" s="1">
        <v>511</v>
      </c>
      <c r="B964" s="13" t="s">
        <v>844</v>
      </c>
      <c r="C964" s="76"/>
      <c r="D964" s="24">
        <f>E964/1.22</f>
        <v>0.98360655737704916</v>
      </c>
      <c r="E964" s="7">
        <v>1.2</v>
      </c>
      <c r="F964" s="27">
        <f t="shared" si="158"/>
        <v>0</v>
      </c>
      <c r="G964" s="27">
        <f>E964*C964</f>
        <v>0</v>
      </c>
    </row>
    <row r="965" spans="1:7" ht="29.25" hidden="1" thickBot="1">
      <c r="A965" s="1">
        <v>554</v>
      </c>
      <c r="B965" s="13" t="s">
        <v>845</v>
      </c>
      <c r="C965" s="76"/>
      <c r="D965" s="24">
        <f>E965/1.22</f>
        <v>12.295081967213115</v>
      </c>
      <c r="E965" s="7">
        <v>15</v>
      </c>
      <c r="F965" s="27">
        <f t="shared" si="158"/>
        <v>0</v>
      </c>
      <c r="G965" s="27">
        <f>E965*C965</f>
        <v>0</v>
      </c>
    </row>
    <row r="966" spans="1:7" ht="15.75" hidden="1" thickBot="1">
      <c r="A966" s="1">
        <v>698</v>
      </c>
      <c r="B966" s="13" t="s">
        <v>846</v>
      </c>
      <c r="C966" s="76"/>
      <c r="D966" s="24">
        <f>E966/1.22</f>
        <v>1.3114754098360657</v>
      </c>
      <c r="E966" s="7">
        <v>1.6</v>
      </c>
      <c r="F966" s="27">
        <f t="shared" si="158"/>
        <v>0</v>
      </c>
      <c r="G966" s="27">
        <f>E966*C966</f>
        <v>0</v>
      </c>
    </row>
    <row r="967" spans="1:7" ht="29.25" hidden="1" thickBot="1">
      <c r="A967" s="1">
        <v>1208</v>
      </c>
      <c r="B967" s="13" t="s">
        <v>847</v>
      </c>
      <c r="C967" s="76"/>
      <c r="D967" s="24">
        <f>E967/1.22</f>
        <v>1.639344262295082</v>
      </c>
      <c r="E967" s="7">
        <v>2</v>
      </c>
      <c r="F967" s="27">
        <f t="shared" si="158"/>
        <v>0</v>
      </c>
      <c r="G967" s="27">
        <f>E967*C967</f>
        <v>0</v>
      </c>
    </row>
    <row r="968" spans="1:7" ht="29.25" hidden="1" thickBot="1">
      <c r="A968" s="1">
        <v>933</v>
      </c>
      <c r="B968" s="13" t="s">
        <v>848</v>
      </c>
      <c r="C968" s="76"/>
      <c r="D968" s="24">
        <f>E968/1.22</f>
        <v>15.327868852459016</v>
      </c>
      <c r="E968" s="7">
        <v>18.7</v>
      </c>
      <c r="F968" s="27">
        <f t="shared" si="158"/>
        <v>0</v>
      </c>
      <c r="G968" s="27">
        <f>E968*C968</f>
        <v>0</v>
      </c>
    </row>
    <row r="969" spans="1:7" ht="15.75" hidden="1" thickBot="1">
      <c r="A969" s="1"/>
      <c r="B969" s="14"/>
      <c r="C969" s="76"/>
      <c r="D969" s="24"/>
      <c r="E969" s="7"/>
      <c r="F969" s="27"/>
      <c r="G969" s="27"/>
    </row>
    <row r="970" spans="1:7" ht="15.75" hidden="1" thickBot="1">
      <c r="A970" s="39" t="s">
        <v>7</v>
      </c>
      <c r="B970" s="38" t="s">
        <v>849</v>
      </c>
      <c r="C970" s="40"/>
      <c r="D970" s="39"/>
      <c r="E970" s="39"/>
      <c r="F970" s="39"/>
      <c r="G970" s="39"/>
    </row>
    <row r="971" spans="1:7" ht="15.75" hidden="1" thickBot="1">
      <c r="A971" s="1">
        <v>512</v>
      </c>
      <c r="B971" s="14" t="s">
        <v>850</v>
      </c>
      <c r="C971" s="76"/>
      <c r="D971" s="24">
        <f t="shared" ref="D971:D982" si="160">E971/1.22</f>
        <v>3.6885245901639343</v>
      </c>
      <c r="E971" s="7">
        <v>4.5</v>
      </c>
      <c r="F971" s="27">
        <f t="shared" si="158"/>
        <v>0</v>
      </c>
      <c r="G971" s="27">
        <f t="shared" ref="G971:G982" si="161">E971*C971</f>
        <v>0</v>
      </c>
    </row>
    <row r="972" spans="1:7" ht="15.75" hidden="1" thickBot="1">
      <c r="A972" s="1">
        <v>513</v>
      </c>
      <c r="B972" s="14" t="s">
        <v>851</v>
      </c>
      <c r="C972" s="76"/>
      <c r="D972" s="24">
        <f t="shared" si="160"/>
        <v>1.2295081967213115</v>
      </c>
      <c r="E972" s="8">
        <v>1.5</v>
      </c>
      <c r="F972" s="27">
        <f t="shared" si="158"/>
        <v>0</v>
      </c>
      <c r="G972" s="27">
        <f t="shared" si="161"/>
        <v>0</v>
      </c>
    </row>
    <row r="973" spans="1:7" ht="15.75" hidden="1" thickBot="1">
      <c r="A973" s="1">
        <v>514</v>
      </c>
      <c r="B973" s="14" t="s">
        <v>852</v>
      </c>
      <c r="C973" s="76"/>
      <c r="D973" s="24">
        <f t="shared" si="160"/>
        <v>0.98360655737704916</v>
      </c>
      <c r="E973" s="8">
        <v>1.2</v>
      </c>
      <c r="F973" s="27">
        <f t="shared" si="158"/>
        <v>0</v>
      </c>
      <c r="G973" s="27">
        <f t="shared" si="161"/>
        <v>0</v>
      </c>
    </row>
    <row r="974" spans="1:7" ht="15.75" hidden="1" thickBot="1">
      <c r="A974" s="1">
        <v>909</v>
      </c>
      <c r="B974" s="14" t="s">
        <v>853</v>
      </c>
      <c r="C974" s="76"/>
      <c r="D974" s="24">
        <f t="shared" si="160"/>
        <v>0.81967213114754101</v>
      </c>
      <c r="E974" s="8">
        <v>1</v>
      </c>
      <c r="F974" s="27">
        <f t="shared" si="158"/>
        <v>0</v>
      </c>
      <c r="G974" s="27">
        <f t="shared" si="161"/>
        <v>0</v>
      </c>
    </row>
    <row r="975" spans="1:7" ht="15.75" hidden="1" thickBot="1">
      <c r="A975" s="1">
        <v>515</v>
      </c>
      <c r="B975" s="14" t="s">
        <v>854</v>
      </c>
      <c r="C975" s="76"/>
      <c r="D975" s="24">
        <f t="shared" si="160"/>
        <v>7.7868852459016393</v>
      </c>
      <c r="E975" s="8">
        <v>9.5</v>
      </c>
      <c r="F975" s="27">
        <f t="shared" si="158"/>
        <v>0</v>
      </c>
      <c r="G975" s="27">
        <f t="shared" si="161"/>
        <v>0</v>
      </c>
    </row>
    <row r="976" spans="1:7" ht="15.75" hidden="1" thickBot="1">
      <c r="A976" s="1">
        <v>519</v>
      </c>
      <c r="B976" s="14" t="s">
        <v>855</v>
      </c>
      <c r="C976" s="76"/>
      <c r="D976" s="24">
        <f t="shared" si="160"/>
        <v>0.98360655737704916</v>
      </c>
      <c r="E976" s="8">
        <v>1.2</v>
      </c>
      <c r="F976" s="27">
        <f t="shared" si="158"/>
        <v>0</v>
      </c>
      <c r="G976" s="27">
        <f t="shared" si="161"/>
        <v>0</v>
      </c>
    </row>
    <row r="977" spans="1:7" ht="15.75" hidden="1" thickBot="1">
      <c r="A977" s="1">
        <v>521</v>
      </c>
      <c r="B977" s="14" t="s">
        <v>856</v>
      </c>
      <c r="C977" s="76"/>
      <c r="D977" s="24">
        <f t="shared" si="160"/>
        <v>0.65573770491803285</v>
      </c>
      <c r="E977" s="8">
        <v>0.8</v>
      </c>
      <c r="F977" s="27">
        <f t="shared" si="158"/>
        <v>0</v>
      </c>
      <c r="G977" s="27">
        <f t="shared" si="161"/>
        <v>0</v>
      </c>
    </row>
    <row r="978" spans="1:7" ht="15.75" hidden="1" thickBot="1">
      <c r="A978" s="1">
        <v>522</v>
      </c>
      <c r="B978" s="14" t="s">
        <v>857</v>
      </c>
      <c r="C978" s="76"/>
      <c r="D978" s="24">
        <f t="shared" si="160"/>
        <v>0.81967213114754101</v>
      </c>
      <c r="E978" s="8">
        <v>1</v>
      </c>
      <c r="F978" s="27">
        <f t="shared" si="158"/>
        <v>0</v>
      </c>
      <c r="G978" s="27">
        <f t="shared" si="161"/>
        <v>0</v>
      </c>
    </row>
    <row r="979" spans="1:7" ht="15.75" hidden="1" thickBot="1">
      <c r="A979" s="1">
        <v>184</v>
      </c>
      <c r="B979" s="14" t="s">
        <v>858</v>
      </c>
      <c r="C979" s="76"/>
      <c r="D979" s="24">
        <f t="shared" si="160"/>
        <v>0.57377049180327866</v>
      </c>
      <c r="E979" s="8">
        <v>0.7</v>
      </c>
      <c r="F979" s="27">
        <f t="shared" si="158"/>
        <v>0</v>
      </c>
      <c r="G979" s="27">
        <f t="shared" si="161"/>
        <v>0</v>
      </c>
    </row>
    <row r="980" spans="1:7" ht="15.75" hidden="1" thickBot="1">
      <c r="A980" s="1">
        <v>819</v>
      </c>
      <c r="B980" s="14" t="s">
        <v>859</v>
      </c>
      <c r="C980" s="76"/>
      <c r="D980" s="24">
        <f t="shared" si="160"/>
        <v>0.73770491803278693</v>
      </c>
      <c r="E980" s="8">
        <v>0.9</v>
      </c>
      <c r="F980" s="27">
        <f t="shared" si="158"/>
        <v>0</v>
      </c>
      <c r="G980" s="27">
        <f t="shared" si="161"/>
        <v>0</v>
      </c>
    </row>
    <row r="981" spans="1:7" ht="15.75" hidden="1" thickBot="1">
      <c r="A981" s="1">
        <v>945</v>
      </c>
      <c r="B981" s="14" t="s">
        <v>860</v>
      </c>
      <c r="C981" s="76"/>
      <c r="D981" s="24">
        <f t="shared" si="160"/>
        <v>1.9672131147540983</v>
      </c>
      <c r="E981" s="8">
        <v>2.4</v>
      </c>
      <c r="F981" s="27">
        <f t="shared" si="158"/>
        <v>0</v>
      </c>
      <c r="G981" s="27">
        <f t="shared" si="161"/>
        <v>0</v>
      </c>
    </row>
    <row r="982" spans="1:7" ht="15.75" hidden="1" thickBot="1">
      <c r="A982" s="1">
        <v>517</v>
      </c>
      <c r="B982" s="14" t="s">
        <v>861</v>
      </c>
      <c r="C982" s="76"/>
      <c r="D982" s="24">
        <f t="shared" si="160"/>
        <v>1.9672131147540983</v>
      </c>
      <c r="E982" s="8">
        <v>2.4</v>
      </c>
      <c r="F982" s="27">
        <f t="shared" si="158"/>
        <v>0</v>
      </c>
      <c r="G982" s="27">
        <f t="shared" si="161"/>
        <v>0</v>
      </c>
    </row>
    <row r="983" spans="1:7" ht="15.75" hidden="1" thickBot="1">
      <c r="A983" s="1"/>
      <c r="B983" s="14"/>
      <c r="C983" s="76"/>
      <c r="D983" s="24"/>
      <c r="E983" s="7"/>
      <c r="F983" s="27"/>
      <c r="G983" s="27"/>
    </row>
    <row r="984" spans="1:7" ht="15.75" hidden="1" thickBot="1">
      <c r="A984" s="39"/>
      <c r="B984" s="38" t="s">
        <v>862</v>
      </c>
      <c r="C984" s="40"/>
      <c r="D984" s="39"/>
      <c r="E984" s="39"/>
      <c r="F984" s="39"/>
      <c r="G984" s="39"/>
    </row>
    <row r="985" spans="1:7" ht="29.25" hidden="1" thickBot="1">
      <c r="A985" s="1">
        <v>1029</v>
      </c>
      <c r="B985" s="14" t="s">
        <v>863</v>
      </c>
      <c r="C985" s="76"/>
      <c r="D985" s="24">
        <f t="shared" ref="D985:D998" si="162">E985/1.22</f>
        <v>229.50819672131149</v>
      </c>
      <c r="E985" s="7">
        <v>280</v>
      </c>
      <c r="F985" s="27">
        <f t="shared" si="158"/>
        <v>0</v>
      </c>
      <c r="G985" s="27">
        <f t="shared" ref="G985:G998" si="163">E985*C985</f>
        <v>0</v>
      </c>
    </row>
    <row r="986" spans="1:7" ht="29.25" hidden="1" thickBot="1">
      <c r="A986" s="1">
        <v>1030</v>
      </c>
      <c r="B986" s="14" t="s">
        <v>864</v>
      </c>
      <c r="C986" s="76"/>
      <c r="D986" s="24">
        <f t="shared" si="162"/>
        <v>155.73770491803279</v>
      </c>
      <c r="E986" s="7">
        <v>190</v>
      </c>
      <c r="F986" s="27">
        <f t="shared" si="158"/>
        <v>0</v>
      </c>
      <c r="G986" s="27">
        <f t="shared" si="163"/>
        <v>0</v>
      </c>
    </row>
    <row r="987" spans="1:7" ht="29.25" hidden="1" thickBot="1">
      <c r="A987" s="1">
        <v>889</v>
      </c>
      <c r="B987" s="14" t="s">
        <v>865</v>
      </c>
      <c r="C987" s="76"/>
      <c r="D987" s="24">
        <f t="shared" si="162"/>
        <v>4.918032786885246</v>
      </c>
      <c r="E987" s="7">
        <v>6</v>
      </c>
      <c r="F987" s="27">
        <f t="shared" si="158"/>
        <v>0</v>
      </c>
      <c r="G987" s="27">
        <f t="shared" si="163"/>
        <v>0</v>
      </c>
    </row>
    <row r="988" spans="1:7" ht="29.25" hidden="1" thickBot="1">
      <c r="A988" s="1">
        <v>982</v>
      </c>
      <c r="B988" s="14" t="s">
        <v>866</v>
      </c>
      <c r="C988" s="76"/>
      <c r="D988" s="24">
        <f t="shared" si="162"/>
        <v>7.3770491803278686</v>
      </c>
      <c r="E988" s="7">
        <v>9</v>
      </c>
      <c r="F988" s="27">
        <f t="shared" si="158"/>
        <v>0</v>
      </c>
      <c r="G988" s="27">
        <f t="shared" si="163"/>
        <v>0</v>
      </c>
    </row>
    <row r="989" spans="1:7" ht="29.25" hidden="1" thickBot="1">
      <c r="A989" s="1">
        <v>1032</v>
      </c>
      <c r="B989" s="14" t="s">
        <v>867</v>
      </c>
      <c r="C989" s="76"/>
      <c r="D989" s="24">
        <f t="shared" si="162"/>
        <v>17.21311475409836</v>
      </c>
      <c r="E989" s="7">
        <v>21</v>
      </c>
      <c r="F989" s="27">
        <f t="shared" si="158"/>
        <v>0</v>
      </c>
      <c r="G989" s="27">
        <f t="shared" si="163"/>
        <v>0</v>
      </c>
    </row>
    <row r="990" spans="1:7" ht="15.75" hidden="1" thickBot="1">
      <c r="A990" s="1">
        <v>934</v>
      </c>
      <c r="B990" s="14" t="s">
        <v>868</v>
      </c>
      <c r="C990" s="76"/>
      <c r="D990" s="24">
        <f t="shared" si="162"/>
        <v>2.0491803278688523</v>
      </c>
      <c r="E990" s="7">
        <v>2.5</v>
      </c>
      <c r="F990" s="27">
        <f t="shared" si="158"/>
        <v>0</v>
      </c>
      <c r="G990" s="27">
        <f t="shared" si="163"/>
        <v>0</v>
      </c>
    </row>
    <row r="991" spans="1:7" ht="15.75" hidden="1" thickBot="1">
      <c r="A991" s="1">
        <v>983</v>
      </c>
      <c r="B991" s="14" t="s">
        <v>869</v>
      </c>
      <c r="C991" s="76"/>
      <c r="D991" s="24">
        <f t="shared" si="162"/>
        <v>2.7049180327868854</v>
      </c>
      <c r="E991" s="7">
        <v>3.3</v>
      </c>
      <c r="F991" s="27">
        <f t="shared" si="158"/>
        <v>0</v>
      </c>
      <c r="G991" s="27">
        <f t="shared" si="163"/>
        <v>0</v>
      </c>
    </row>
    <row r="992" spans="1:7" ht="15.75" hidden="1" thickBot="1">
      <c r="A992" s="1">
        <v>984</v>
      </c>
      <c r="B992" s="14" t="s">
        <v>870</v>
      </c>
      <c r="C992" s="76"/>
      <c r="D992" s="24">
        <f t="shared" si="162"/>
        <v>4.4262295081967213</v>
      </c>
      <c r="E992" s="7">
        <v>5.4</v>
      </c>
      <c r="F992" s="27">
        <f t="shared" si="158"/>
        <v>0</v>
      </c>
      <c r="G992" s="27">
        <f t="shared" si="163"/>
        <v>0</v>
      </c>
    </row>
    <row r="993" spans="1:7" ht="15.75" hidden="1" thickBot="1">
      <c r="A993" s="1">
        <v>860</v>
      </c>
      <c r="B993" s="14" t="s">
        <v>871</v>
      </c>
      <c r="C993" s="76"/>
      <c r="D993" s="24">
        <f t="shared" si="162"/>
        <v>5.1639344262295079</v>
      </c>
      <c r="E993" s="7">
        <v>6.3</v>
      </c>
      <c r="F993" s="27">
        <f t="shared" si="158"/>
        <v>0</v>
      </c>
      <c r="G993" s="27">
        <f t="shared" si="163"/>
        <v>0</v>
      </c>
    </row>
    <row r="994" spans="1:7" ht="15.75" hidden="1" thickBot="1">
      <c r="A994" s="1">
        <v>895</v>
      </c>
      <c r="B994" s="14" t="s">
        <v>872</v>
      </c>
      <c r="C994" s="76"/>
      <c r="D994" s="24">
        <f t="shared" si="162"/>
        <v>7.3770491803278686</v>
      </c>
      <c r="E994" s="7">
        <v>9</v>
      </c>
      <c r="F994" s="27">
        <f t="shared" si="158"/>
        <v>0</v>
      </c>
      <c r="G994" s="27">
        <f t="shared" si="163"/>
        <v>0</v>
      </c>
    </row>
    <row r="995" spans="1:7" ht="15.75" hidden="1" thickBot="1">
      <c r="A995" s="1">
        <v>842</v>
      </c>
      <c r="B995" s="14" t="s">
        <v>873</v>
      </c>
      <c r="C995" s="76"/>
      <c r="D995" s="24">
        <f t="shared" si="162"/>
        <v>8.1967213114754092</v>
      </c>
      <c r="E995" s="7">
        <v>10</v>
      </c>
      <c r="F995" s="27">
        <f t="shared" si="158"/>
        <v>0</v>
      </c>
      <c r="G995" s="27">
        <f t="shared" si="163"/>
        <v>0</v>
      </c>
    </row>
    <row r="996" spans="1:7" ht="15.75" hidden="1" thickBot="1">
      <c r="A996" s="1">
        <v>936</v>
      </c>
      <c r="B996" s="14" t="s">
        <v>874</v>
      </c>
      <c r="C996" s="76"/>
      <c r="D996" s="24">
        <f t="shared" si="162"/>
        <v>5.6557377049180335</v>
      </c>
      <c r="E996" s="7">
        <v>6.9</v>
      </c>
      <c r="F996" s="27">
        <f t="shared" si="158"/>
        <v>0</v>
      </c>
      <c r="G996" s="27">
        <f t="shared" si="163"/>
        <v>0</v>
      </c>
    </row>
    <row r="997" spans="1:7" ht="15.75" hidden="1" thickBot="1">
      <c r="A997" s="1">
        <v>935</v>
      </c>
      <c r="B997" s="14" t="s">
        <v>875</v>
      </c>
      <c r="C997" s="76"/>
      <c r="D997" s="24">
        <f t="shared" si="162"/>
        <v>8.6065573770491799</v>
      </c>
      <c r="E997" s="7">
        <v>10.5</v>
      </c>
      <c r="F997" s="27">
        <f t="shared" si="158"/>
        <v>0</v>
      </c>
      <c r="G997" s="27">
        <f t="shared" si="163"/>
        <v>0</v>
      </c>
    </row>
    <row r="998" spans="1:7" ht="15.75" hidden="1" thickBot="1">
      <c r="A998" s="1">
        <v>1194</v>
      </c>
      <c r="B998" s="14" t="s">
        <v>876</v>
      </c>
      <c r="C998" s="76"/>
      <c r="D998" s="24">
        <f t="shared" si="162"/>
        <v>10.245901639344263</v>
      </c>
      <c r="E998" s="7">
        <v>12.5</v>
      </c>
      <c r="F998" s="27">
        <f t="shared" ref="F998:F1061" si="164">C998*D998</f>
        <v>0</v>
      </c>
      <c r="G998" s="27">
        <f t="shared" si="163"/>
        <v>0</v>
      </c>
    </row>
    <row r="999" spans="1:7" ht="15.75" hidden="1" thickBot="1">
      <c r="A999" s="1"/>
      <c r="B999" s="14"/>
      <c r="C999" s="76"/>
      <c r="D999" s="24"/>
      <c r="E999" s="7"/>
      <c r="F999" s="27"/>
      <c r="G999" s="27"/>
    </row>
    <row r="1000" spans="1:7" ht="15.75" hidden="1" thickBot="1">
      <c r="A1000" s="39"/>
      <c r="B1000" s="38" t="s">
        <v>877</v>
      </c>
      <c r="C1000" s="40"/>
      <c r="D1000" s="39"/>
      <c r="E1000" s="39"/>
      <c r="F1000" s="39"/>
      <c r="G1000" s="39"/>
    </row>
    <row r="1001" spans="1:7" ht="15.75" hidden="1" thickBot="1">
      <c r="A1001" s="1">
        <v>910</v>
      </c>
      <c r="B1001" s="14" t="s">
        <v>878</v>
      </c>
      <c r="C1001" s="76"/>
      <c r="D1001" s="24">
        <f>E1001/1.22</f>
        <v>4.0983606557377046</v>
      </c>
      <c r="E1001" s="7">
        <v>5</v>
      </c>
      <c r="F1001" s="27">
        <f t="shared" si="164"/>
        <v>0</v>
      </c>
      <c r="G1001" s="27">
        <f>E1001*C1001</f>
        <v>0</v>
      </c>
    </row>
    <row r="1002" spans="1:7" ht="15.75" hidden="1" thickBot="1">
      <c r="A1002" s="1">
        <v>1163</v>
      </c>
      <c r="B1002" s="14" t="s">
        <v>879</v>
      </c>
      <c r="C1002" s="76"/>
      <c r="D1002" s="24">
        <f>E1002/1.22</f>
        <v>2.8688524590163933</v>
      </c>
      <c r="E1002" s="7">
        <v>3.5</v>
      </c>
      <c r="F1002" s="27">
        <f t="shared" si="164"/>
        <v>0</v>
      </c>
      <c r="G1002" s="27">
        <f>E1002*C1002</f>
        <v>0</v>
      </c>
    </row>
    <row r="1003" spans="1:7" ht="15.75" hidden="1" thickBot="1">
      <c r="A1003" s="1">
        <v>1071</v>
      </c>
      <c r="B1003" s="14" t="s">
        <v>880</v>
      </c>
      <c r="C1003" s="76"/>
      <c r="D1003" s="24">
        <f>E1003/1.22</f>
        <v>0.81967213114754101</v>
      </c>
      <c r="E1003" s="7">
        <v>1</v>
      </c>
      <c r="F1003" s="27">
        <f t="shared" si="164"/>
        <v>0</v>
      </c>
      <c r="G1003" s="27">
        <f>E1003*C1003</f>
        <v>0</v>
      </c>
    </row>
    <row r="1004" spans="1:7" ht="15.75" hidden="1" thickBot="1">
      <c r="A1004" s="1">
        <v>831</v>
      </c>
      <c r="B1004" s="14" t="s">
        <v>881</v>
      </c>
      <c r="C1004" s="76"/>
      <c r="D1004" s="24">
        <f>E1004/1.22</f>
        <v>3.278688524590164</v>
      </c>
      <c r="E1004" s="7">
        <v>4</v>
      </c>
      <c r="F1004" s="27">
        <f t="shared" si="164"/>
        <v>0</v>
      </c>
      <c r="G1004" s="27">
        <f>E1004*C1004</f>
        <v>0</v>
      </c>
    </row>
    <row r="1005" spans="1:7" ht="15.75" hidden="1" thickBot="1">
      <c r="A1005" s="1">
        <v>527</v>
      </c>
      <c r="B1005" s="14" t="s">
        <v>882</v>
      </c>
      <c r="C1005" s="76"/>
      <c r="D1005" s="24">
        <f>E1005/1.22</f>
        <v>4.918032786885246</v>
      </c>
      <c r="E1005" s="7">
        <v>6</v>
      </c>
      <c r="F1005" s="27">
        <f t="shared" si="164"/>
        <v>0</v>
      </c>
      <c r="G1005" s="27">
        <f>E1005*C1005</f>
        <v>0</v>
      </c>
    </row>
    <row r="1006" spans="1:7" ht="15.75" hidden="1" thickBot="1">
      <c r="A1006" s="1"/>
      <c r="B1006" s="14"/>
      <c r="C1006" s="76"/>
      <c r="D1006" s="24"/>
      <c r="E1006" s="7"/>
      <c r="F1006" s="27"/>
      <c r="G1006" s="27"/>
    </row>
    <row r="1007" spans="1:7" ht="15.75" hidden="1" thickBot="1">
      <c r="A1007" s="39"/>
      <c r="B1007" s="38" t="s">
        <v>883</v>
      </c>
      <c r="C1007" s="40"/>
      <c r="D1007" s="39"/>
      <c r="E1007" s="39"/>
      <c r="F1007" s="39"/>
      <c r="G1007" s="39"/>
    </row>
    <row r="1008" spans="1:7" ht="15.75" hidden="1" thickBot="1">
      <c r="A1008" s="1">
        <v>985</v>
      </c>
      <c r="B1008" s="13" t="s">
        <v>884</v>
      </c>
      <c r="C1008" s="76"/>
      <c r="D1008" s="24">
        <f>E1008/1.22</f>
        <v>2.7049180327868854</v>
      </c>
      <c r="E1008" s="7">
        <v>3.3</v>
      </c>
      <c r="F1008" s="27">
        <f t="shared" si="164"/>
        <v>0</v>
      </c>
      <c r="G1008" s="27">
        <f>E1008*C1008</f>
        <v>0</v>
      </c>
    </row>
    <row r="1009" spans="1:7" ht="15.75" hidden="1" thickBot="1">
      <c r="A1009" s="1"/>
      <c r="B1009" s="13"/>
      <c r="C1009" s="76"/>
      <c r="D1009" s="24"/>
      <c r="E1009" s="7"/>
      <c r="F1009" s="27"/>
      <c r="G1009" s="27"/>
    </row>
    <row r="1010" spans="1:7" ht="15.75" hidden="1" thickBot="1">
      <c r="A1010" s="39"/>
      <c r="B1010" s="38" t="s">
        <v>885</v>
      </c>
      <c r="C1010" s="40"/>
      <c r="D1010" s="39"/>
      <c r="E1010" s="39"/>
      <c r="F1010" s="39"/>
      <c r="G1010" s="39"/>
    </row>
    <row r="1011" spans="1:7" ht="29.25" hidden="1" thickBot="1">
      <c r="A1011" s="1">
        <v>556</v>
      </c>
      <c r="B1011" s="13" t="s">
        <v>886</v>
      </c>
      <c r="C1011" s="76"/>
      <c r="D1011" s="24">
        <f>E1011/1.22</f>
        <v>4.0983606557377046</v>
      </c>
      <c r="E1011" s="7">
        <v>5</v>
      </c>
      <c r="F1011" s="27">
        <f t="shared" si="164"/>
        <v>0</v>
      </c>
      <c r="G1011" s="27">
        <f>E1011*C1011</f>
        <v>0</v>
      </c>
    </row>
    <row r="1012" spans="1:7" ht="29.25" hidden="1" thickBot="1">
      <c r="A1012" s="1">
        <v>575</v>
      </c>
      <c r="B1012" s="13" t="s">
        <v>887</v>
      </c>
      <c r="C1012" s="76"/>
      <c r="D1012" s="24">
        <f>E1012/1.22</f>
        <v>4.2622950819672134</v>
      </c>
      <c r="E1012" s="7">
        <v>5.2</v>
      </c>
      <c r="F1012" s="27">
        <f t="shared" si="164"/>
        <v>0</v>
      </c>
      <c r="G1012" s="27">
        <f>E1012*C1012</f>
        <v>0</v>
      </c>
    </row>
    <row r="1013" spans="1:7" ht="29.25" hidden="1" thickBot="1">
      <c r="A1013" s="1">
        <v>582</v>
      </c>
      <c r="B1013" s="13" t="s">
        <v>888</v>
      </c>
      <c r="C1013" s="76"/>
      <c r="D1013" s="24">
        <f>E1013/1.22</f>
        <v>4.3442622950819674</v>
      </c>
      <c r="E1013" s="7">
        <v>5.3</v>
      </c>
      <c r="F1013" s="27">
        <f t="shared" si="164"/>
        <v>0</v>
      </c>
      <c r="G1013" s="27">
        <f>E1013*C1013</f>
        <v>0</v>
      </c>
    </row>
    <row r="1014" spans="1:7" ht="15.75" hidden="1" thickBot="1">
      <c r="A1014" s="1"/>
      <c r="B1014" s="13"/>
      <c r="C1014" s="76"/>
      <c r="D1014" s="24"/>
      <c r="E1014" s="7"/>
      <c r="F1014" s="27"/>
      <c r="G1014" s="27"/>
    </row>
    <row r="1015" spans="1:7" ht="15.75" hidden="1" thickBot="1">
      <c r="A1015" s="39" t="s">
        <v>7</v>
      </c>
      <c r="B1015" s="38" t="s">
        <v>889</v>
      </c>
      <c r="C1015" s="40"/>
      <c r="D1015" s="39"/>
      <c r="E1015" s="39"/>
      <c r="F1015" s="39"/>
      <c r="G1015" s="39"/>
    </row>
    <row r="1016" spans="1:7" ht="15.75" hidden="1" thickBot="1">
      <c r="A1016" s="1">
        <v>531</v>
      </c>
      <c r="B1016" s="13" t="s">
        <v>890</v>
      </c>
      <c r="C1016" s="76"/>
      <c r="D1016" s="24">
        <f>E1016/1.22</f>
        <v>5.081967213114754</v>
      </c>
      <c r="E1016" s="7">
        <v>6.2</v>
      </c>
      <c r="F1016" s="27">
        <f t="shared" si="164"/>
        <v>0</v>
      </c>
      <c r="G1016" s="27">
        <f>E1016*C1016</f>
        <v>0</v>
      </c>
    </row>
    <row r="1017" spans="1:7" ht="15.75" hidden="1" thickBot="1">
      <c r="A1017" s="1">
        <v>532</v>
      </c>
      <c r="B1017" s="13" t="s">
        <v>891</v>
      </c>
      <c r="C1017" s="76"/>
      <c r="D1017" s="24">
        <f>E1017/1.22</f>
        <v>6.721311475409836</v>
      </c>
      <c r="E1017" s="7">
        <v>8.1999999999999993</v>
      </c>
      <c r="F1017" s="27">
        <f t="shared" si="164"/>
        <v>0</v>
      </c>
      <c r="G1017" s="27">
        <f>E1017*C1017</f>
        <v>0</v>
      </c>
    </row>
    <row r="1018" spans="1:7" ht="15.75" hidden="1" thickBot="1">
      <c r="A1018" s="1">
        <v>533</v>
      </c>
      <c r="B1018" s="13" t="s">
        <v>892</v>
      </c>
      <c r="C1018" s="76"/>
      <c r="D1018" s="24">
        <f>E1018/1.22</f>
        <v>8.7704918032786878</v>
      </c>
      <c r="E1018" s="7">
        <v>10.7</v>
      </c>
      <c r="F1018" s="27">
        <f t="shared" si="164"/>
        <v>0</v>
      </c>
      <c r="G1018" s="27">
        <f>E1018*C1018</f>
        <v>0</v>
      </c>
    </row>
    <row r="1019" spans="1:7" ht="15.75" hidden="1" thickBot="1">
      <c r="A1019" s="1">
        <v>534</v>
      </c>
      <c r="B1019" s="13" t="s">
        <v>893</v>
      </c>
      <c r="C1019" s="76"/>
      <c r="D1019" s="24">
        <f>E1019/1.22</f>
        <v>13.360655737704919</v>
      </c>
      <c r="E1019" s="7">
        <v>16.3</v>
      </c>
      <c r="F1019" s="27">
        <f t="shared" si="164"/>
        <v>0</v>
      </c>
      <c r="G1019" s="27">
        <f>E1019*C1019</f>
        <v>0</v>
      </c>
    </row>
    <row r="1020" spans="1:7" ht="15.75" hidden="1" thickBot="1">
      <c r="A1020" s="1">
        <v>535</v>
      </c>
      <c r="B1020" s="13" t="s">
        <v>894</v>
      </c>
      <c r="C1020" s="76"/>
      <c r="D1020" s="24">
        <f>E1020/1.22</f>
        <v>2.459016393442623</v>
      </c>
      <c r="E1020" s="7">
        <v>3</v>
      </c>
      <c r="F1020" s="27">
        <f t="shared" si="164"/>
        <v>0</v>
      </c>
      <c r="G1020" s="27">
        <f>E1020*C1020</f>
        <v>0</v>
      </c>
    </row>
    <row r="1021" spans="1:7" ht="15.75" hidden="1" thickBot="1">
      <c r="A1021" s="1"/>
      <c r="B1021" s="14"/>
      <c r="C1021" s="76"/>
      <c r="D1021" s="24"/>
      <c r="E1021" s="7"/>
      <c r="F1021" s="27"/>
      <c r="G1021" s="27"/>
    </row>
    <row r="1022" spans="1:7" ht="15.75" hidden="1" thickBot="1">
      <c r="A1022" s="39"/>
      <c r="B1022" s="38" t="s">
        <v>895</v>
      </c>
      <c r="C1022" s="40"/>
      <c r="D1022" s="39"/>
      <c r="E1022" s="39"/>
      <c r="F1022" s="39"/>
      <c r="G1022" s="39"/>
    </row>
    <row r="1023" spans="1:7" ht="15.75" hidden="1" thickBot="1">
      <c r="A1023" s="1">
        <v>1033</v>
      </c>
      <c r="B1023" s="14" t="s">
        <v>896</v>
      </c>
      <c r="C1023" s="76"/>
      <c r="D1023" s="24">
        <f>E1023/1.22</f>
        <v>0.81967213114754101</v>
      </c>
      <c r="E1023" s="7">
        <v>1</v>
      </c>
      <c r="F1023" s="27">
        <f t="shared" si="164"/>
        <v>0</v>
      </c>
      <c r="G1023" s="27">
        <f>E1023*C1023</f>
        <v>0</v>
      </c>
    </row>
    <row r="1024" spans="1:7" ht="15.75" hidden="1" thickBot="1">
      <c r="A1024" s="1">
        <v>1034</v>
      </c>
      <c r="B1024" s="14" t="s">
        <v>897</v>
      </c>
      <c r="C1024" s="76"/>
      <c r="D1024" s="24">
        <f>E1024/1.22</f>
        <v>1.8032786885245904</v>
      </c>
      <c r="E1024" s="7">
        <v>2.2000000000000002</v>
      </c>
      <c r="F1024" s="27">
        <f t="shared" si="164"/>
        <v>0</v>
      </c>
      <c r="G1024" s="27">
        <f>E1024*C1024</f>
        <v>0</v>
      </c>
    </row>
    <row r="1025" spans="1:8" ht="15.75" hidden="1" thickBot="1">
      <c r="A1025" s="1">
        <v>1035</v>
      </c>
      <c r="B1025" s="14" t="s">
        <v>898</v>
      </c>
      <c r="C1025" s="76"/>
      <c r="D1025" s="24">
        <f>E1025/1.22</f>
        <v>4.0983606557377046</v>
      </c>
      <c r="E1025" s="7">
        <v>5</v>
      </c>
      <c r="F1025" s="27">
        <f t="shared" si="164"/>
        <v>0</v>
      </c>
      <c r="G1025" s="27">
        <f>E1025*C1025</f>
        <v>0</v>
      </c>
    </row>
    <row r="1026" spans="1:8" ht="15.75" hidden="1" thickBot="1">
      <c r="A1026" s="1"/>
      <c r="B1026" s="14"/>
      <c r="C1026" s="76"/>
      <c r="D1026" s="24"/>
      <c r="E1026" s="7"/>
      <c r="F1026" s="27"/>
      <c r="G1026" s="27"/>
    </row>
    <row r="1027" spans="1:8" ht="15.75" hidden="1" thickBot="1">
      <c r="A1027" s="39"/>
      <c r="B1027" s="38" t="s">
        <v>899</v>
      </c>
      <c r="C1027" s="40"/>
      <c r="D1027" s="39"/>
      <c r="E1027" s="39"/>
      <c r="F1027" s="39"/>
      <c r="G1027" s="39"/>
    </row>
    <row r="1028" spans="1:8" ht="29.25" hidden="1" thickBot="1">
      <c r="A1028" s="1">
        <v>1209</v>
      </c>
      <c r="B1028" s="13" t="s">
        <v>900</v>
      </c>
      <c r="C1028" s="76"/>
      <c r="D1028" s="24">
        <f t="shared" ref="D1028:D1034" si="165">E1028/1.22</f>
        <v>0.4508196721311476</v>
      </c>
      <c r="E1028" s="7">
        <v>0.55000000000000004</v>
      </c>
      <c r="F1028" s="27">
        <f t="shared" si="164"/>
        <v>0</v>
      </c>
      <c r="G1028" s="27">
        <f t="shared" ref="G1028:G1034" si="166">E1028*C1028</f>
        <v>0</v>
      </c>
    </row>
    <row r="1029" spans="1:8" ht="29.25" hidden="1" thickBot="1">
      <c r="A1029" s="1">
        <v>593</v>
      </c>
      <c r="B1029" s="13" t="s">
        <v>901</v>
      </c>
      <c r="C1029" s="76"/>
      <c r="D1029" s="24">
        <f t="shared" si="165"/>
        <v>0.61475409836065575</v>
      </c>
      <c r="E1029" s="7">
        <v>0.75</v>
      </c>
      <c r="F1029" s="27">
        <f t="shared" si="164"/>
        <v>0</v>
      </c>
      <c r="G1029" s="27">
        <f t="shared" si="166"/>
        <v>0</v>
      </c>
    </row>
    <row r="1030" spans="1:8" ht="29.25" hidden="1" thickBot="1">
      <c r="A1030" s="1">
        <v>1061</v>
      </c>
      <c r="B1030" s="13" t="s">
        <v>902</v>
      </c>
      <c r="C1030" s="76"/>
      <c r="D1030" s="24">
        <f t="shared" si="165"/>
        <v>0.81967213114754101</v>
      </c>
      <c r="E1030" s="7">
        <v>1</v>
      </c>
      <c r="F1030" s="27">
        <f t="shared" si="164"/>
        <v>0</v>
      </c>
      <c r="G1030" s="27">
        <f t="shared" si="166"/>
        <v>0</v>
      </c>
    </row>
    <row r="1031" spans="1:8" ht="29.25" hidden="1" thickBot="1">
      <c r="A1031" s="1">
        <v>829</v>
      </c>
      <c r="B1031" s="13" t="s">
        <v>903</v>
      </c>
      <c r="C1031" s="76"/>
      <c r="D1031" s="24">
        <f t="shared" si="165"/>
        <v>1.0655737704918034</v>
      </c>
      <c r="E1031" s="7">
        <v>1.3</v>
      </c>
      <c r="F1031" s="27">
        <f t="shared" si="164"/>
        <v>0</v>
      </c>
      <c r="G1031" s="27">
        <f t="shared" si="166"/>
        <v>0</v>
      </c>
    </row>
    <row r="1032" spans="1:8" ht="29.25" hidden="1" thickBot="1">
      <c r="A1032" s="1">
        <v>1210</v>
      </c>
      <c r="B1032" s="13" t="s">
        <v>904</v>
      </c>
      <c r="C1032" s="76"/>
      <c r="D1032" s="24">
        <f t="shared" si="165"/>
        <v>3.6065573770491808</v>
      </c>
      <c r="E1032" s="7">
        <v>4.4000000000000004</v>
      </c>
      <c r="F1032" s="27">
        <f t="shared" si="164"/>
        <v>0</v>
      </c>
      <c r="G1032" s="27">
        <f t="shared" si="166"/>
        <v>0</v>
      </c>
    </row>
    <row r="1033" spans="1:8" ht="29.25" hidden="1" thickBot="1">
      <c r="A1033" s="1">
        <v>1211</v>
      </c>
      <c r="B1033" s="13" t="s">
        <v>905</v>
      </c>
      <c r="C1033" s="76"/>
      <c r="D1033" s="24">
        <f t="shared" si="165"/>
        <v>3.9344262295081966</v>
      </c>
      <c r="E1033" s="7">
        <v>4.8</v>
      </c>
      <c r="F1033" s="27">
        <f t="shared" si="164"/>
        <v>0</v>
      </c>
      <c r="G1033" s="27">
        <f t="shared" si="166"/>
        <v>0</v>
      </c>
    </row>
    <row r="1034" spans="1:8" ht="29.25" hidden="1" thickBot="1">
      <c r="A1034" s="1">
        <v>1212</v>
      </c>
      <c r="B1034" s="13" t="s">
        <v>906</v>
      </c>
      <c r="C1034" s="76"/>
      <c r="D1034" s="24">
        <f t="shared" si="165"/>
        <v>4.3442622950819674</v>
      </c>
      <c r="E1034" s="7">
        <v>5.3</v>
      </c>
      <c r="F1034" s="27">
        <f t="shared" si="164"/>
        <v>0</v>
      </c>
      <c r="G1034" s="27">
        <f t="shared" si="166"/>
        <v>0</v>
      </c>
    </row>
    <row r="1035" spans="1:8" ht="15.75" hidden="1" thickBot="1">
      <c r="A1035" s="1"/>
      <c r="B1035" s="13"/>
      <c r="C1035" s="76"/>
      <c r="D1035" s="24"/>
      <c r="E1035" s="7"/>
      <c r="F1035" s="27"/>
      <c r="G1035" s="27"/>
    </row>
    <row r="1036" spans="1:8" ht="15.75" hidden="1" thickBot="1">
      <c r="A1036" s="39"/>
      <c r="B1036" s="38" t="s">
        <v>907</v>
      </c>
      <c r="C1036" s="40"/>
      <c r="D1036" s="39"/>
      <c r="E1036" s="39"/>
      <c r="F1036" s="39"/>
      <c r="G1036" s="39"/>
      <c r="H1036" s="4"/>
    </row>
    <row r="1037" spans="1:8" ht="15.75" hidden="1" thickBot="1">
      <c r="A1037" s="3">
        <v>1270</v>
      </c>
      <c r="B1037" s="16" t="s">
        <v>908</v>
      </c>
      <c r="C1037" s="76"/>
      <c r="D1037" s="25">
        <f>E1037/1.22</f>
        <v>1.7213114754098362</v>
      </c>
      <c r="E1037" s="8">
        <v>2.1</v>
      </c>
      <c r="F1037" s="27">
        <f t="shared" si="164"/>
        <v>0</v>
      </c>
      <c r="G1037" s="27">
        <f>E1037*C1037</f>
        <v>0</v>
      </c>
      <c r="H1037" s="4"/>
    </row>
    <row r="1038" spans="1:8" ht="15.75" hidden="1" thickBot="1">
      <c r="A1038" s="3">
        <v>1271</v>
      </c>
      <c r="B1038" s="16" t="s">
        <v>909</v>
      </c>
      <c r="C1038" s="76"/>
      <c r="D1038" s="25">
        <f>E1038/1.22</f>
        <v>1.7213114754098362</v>
      </c>
      <c r="E1038" s="8">
        <v>2.1</v>
      </c>
      <c r="F1038" s="27">
        <f t="shared" si="164"/>
        <v>0</v>
      </c>
      <c r="G1038" s="27">
        <f>E1038*C1038</f>
        <v>0</v>
      </c>
      <c r="H1038" s="4"/>
    </row>
    <row r="1039" spans="1:8" ht="15.75" hidden="1" thickBot="1">
      <c r="A1039" s="1"/>
      <c r="B1039" s="13"/>
      <c r="C1039" s="76"/>
      <c r="D1039" s="24"/>
      <c r="E1039" s="7"/>
      <c r="F1039" s="27"/>
      <c r="G1039" s="27"/>
    </row>
    <row r="1040" spans="1:8" ht="15.75" hidden="1" thickBot="1">
      <c r="A1040" s="39" t="s">
        <v>7</v>
      </c>
      <c r="B1040" s="38" t="s">
        <v>910</v>
      </c>
      <c r="C1040" s="40"/>
      <c r="D1040" s="39"/>
      <c r="E1040" s="39"/>
      <c r="F1040" s="39"/>
      <c r="G1040" s="39"/>
    </row>
    <row r="1041" spans="1:7" ht="15.75" hidden="1" thickBot="1">
      <c r="A1041" s="1">
        <v>961</v>
      </c>
      <c r="B1041" s="13" t="s">
        <v>911</v>
      </c>
      <c r="C1041" s="76"/>
      <c r="D1041" s="24">
        <f>E1041/1.22</f>
        <v>1.2295081967213115</v>
      </c>
      <c r="E1041" s="7">
        <v>1.5</v>
      </c>
      <c r="F1041" s="27">
        <f t="shared" si="164"/>
        <v>0</v>
      </c>
      <c r="G1041" s="27">
        <f>E1041*C1041</f>
        <v>0</v>
      </c>
    </row>
    <row r="1042" spans="1:7" ht="29.25" hidden="1" thickBot="1">
      <c r="A1042" s="1">
        <v>1272</v>
      </c>
      <c r="B1042" s="13" t="s">
        <v>912</v>
      </c>
      <c r="C1042" s="76"/>
      <c r="D1042" s="24">
        <f>E1042/1.22</f>
        <v>1.0655737704918034</v>
      </c>
      <c r="E1042" s="7">
        <v>1.3</v>
      </c>
      <c r="F1042" s="27">
        <f t="shared" si="164"/>
        <v>0</v>
      </c>
      <c r="G1042" s="27">
        <f>E1042*C1042</f>
        <v>0</v>
      </c>
    </row>
    <row r="1043" spans="1:7" ht="15.75" hidden="1" thickBot="1">
      <c r="A1043" s="1"/>
      <c r="B1043" s="13"/>
      <c r="C1043" s="76"/>
      <c r="D1043" s="24"/>
      <c r="E1043" s="7"/>
      <c r="F1043" s="27"/>
      <c r="G1043" s="27"/>
    </row>
    <row r="1044" spans="1:7" ht="15.75" hidden="1" thickBot="1">
      <c r="A1044" s="39" t="s">
        <v>7</v>
      </c>
      <c r="B1044" s="38" t="s">
        <v>913</v>
      </c>
      <c r="C1044" s="40"/>
      <c r="D1044" s="39"/>
      <c r="E1044" s="39"/>
      <c r="F1044" s="39"/>
      <c r="G1044" s="39"/>
    </row>
    <row r="1045" spans="1:7" ht="15.75" hidden="1" thickBot="1">
      <c r="A1045" s="1">
        <v>541</v>
      </c>
      <c r="B1045" s="13" t="s">
        <v>914</v>
      </c>
      <c r="C1045" s="76"/>
      <c r="D1045" s="24">
        <f>E1045/1.22</f>
        <v>2.1311475409836067</v>
      </c>
      <c r="E1045" s="7">
        <v>2.6</v>
      </c>
      <c r="F1045" s="27">
        <f t="shared" si="164"/>
        <v>0</v>
      </c>
      <c r="G1045" s="27">
        <f>E1045*C1045</f>
        <v>0</v>
      </c>
    </row>
    <row r="1046" spans="1:7" ht="15.75" hidden="1" thickBot="1">
      <c r="A1046" s="1">
        <v>765</v>
      </c>
      <c r="B1046" s="13" t="s">
        <v>915</v>
      </c>
      <c r="C1046" s="76"/>
      <c r="D1046" s="24">
        <f>E1046/1.22</f>
        <v>0.81967213114754101</v>
      </c>
      <c r="E1046" s="7">
        <v>1</v>
      </c>
      <c r="F1046" s="27">
        <f t="shared" si="164"/>
        <v>0</v>
      </c>
      <c r="G1046" s="27">
        <f>E1046*C1046</f>
        <v>0</v>
      </c>
    </row>
    <row r="1047" spans="1:7" ht="15.75" hidden="1" thickBot="1">
      <c r="A1047" s="1">
        <v>1167</v>
      </c>
      <c r="B1047" s="13" t="s">
        <v>916</v>
      </c>
      <c r="C1047" s="76"/>
      <c r="D1047" s="24">
        <f>E1047/1.22</f>
        <v>0.81967213114754101</v>
      </c>
      <c r="E1047" s="7">
        <v>1</v>
      </c>
      <c r="F1047" s="27">
        <f t="shared" si="164"/>
        <v>0</v>
      </c>
      <c r="G1047" s="27">
        <f>E1047*C1047</f>
        <v>0</v>
      </c>
    </row>
    <row r="1048" spans="1:7" ht="15.75" hidden="1" thickBot="1">
      <c r="A1048" s="1"/>
      <c r="B1048" s="13"/>
      <c r="C1048" s="76"/>
      <c r="D1048" s="24"/>
      <c r="E1048" s="7"/>
      <c r="F1048" s="27"/>
      <c r="G1048" s="27"/>
    </row>
    <row r="1049" spans="1:7" ht="15.75" hidden="1" thickBot="1">
      <c r="A1049" s="39" t="s">
        <v>7</v>
      </c>
      <c r="B1049" s="38" t="s">
        <v>917</v>
      </c>
      <c r="C1049" s="40"/>
      <c r="D1049" s="39"/>
      <c r="E1049" s="39"/>
      <c r="F1049" s="39"/>
      <c r="G1049" s="39"/>
    </row>
    <row r="1050" spans="1:7" ht="15.75" hidden="1" thickBot="1">
      <c r="A1050" s="1">
        <v>542</v>
      </c>
      <c r="B1050" s="13" t="s">
        <v>918</v>
      </c>
      <c r="C1050" s="76"/>
      <c r="D1050" s="24">
        <f>E1050/1.22</f>
        <v>1.639344262295082</v>
      </c>
      <c r="E1050" s="7">
        <v>2</v>
      </c>
      <c r="F1050" s="27">
        <f t="shared" si="164"/>
        <v>0</v>
      </c>
      <c r="G1050" s="27">
        <f>E1050*C1050</f>
        <v>0</v>
      </c>
    </row>
    <row r="1051" spans="1:7" ht="15.75" hidden="1" thickBot="1">
      <c r="A1051" s="1">
        <v>543</v>
      </c>
      <c r="B1051" s="13" t="s">
        <v>919</v>
      </c>
      <c r="C1051" s="76"/>
      <c r="D1051" s="24">
        <f>E1051/1.22</f>
        <v>1.5573770491803278</v>
      </c>
      <c r="E1051" s="7">
        <v>1.9</v>
      </c>
      <c r="F1051" s="27">
        <f t="shared" si="164"/>
        <v>0</v>
      </c>
      <c r="G1051" s="27">
        <f>E1051*C1051</f>
        <v>0</v>
      </c>
    </row>
    <row r="1052" spans="1:7" ht="15.75" hidden="1" thickBot="1">
      <c r="A1052" s="1">
        <v>1037</v>
      </c>
      <c r="B1052" s="13" t="s">
        <v>920</v>
      </c>
      <c r="C1052" s="76"/>
      <c r="D1052" s="24">
        <f>E1052/1.22</f>
        <v>1.8032786885245904</v>
      </c>
      <c r="E1052" s="7">
        <v>2.2000000000000002</v>
      </c>
      <c r="F1052" s="27">
        <f t="shared" si="164"/>
        <v>0</v>
      </c>
      <c r="G1052" s="27">
        <f>E1052*C1052</f>
        <v>0</v>
      </c>
    </row>
    <row r="1053" spans="1:7" ht="15.75" hidden="1" thickBot="1">
      <c r="A1053" s="1">
        <v>946</v>
      </c>
      <c r="B1053" s="13" t="s">
        <v>921</v>
      </c>
      <c r="C1053" s="76"/>
      <c r="D1053" s="24">
        <f>E1053/1.22</f>
        <v>2.459016393442623</v>
      </c>
      <c r="E1053" s="7">
        <v>3</v>
      </c>
      <c r="F1053" s="27">
        <f t="shared" si="164"/>
        <v>0</v>
      </c>
      <c r="G1053" s="27">
        <f>E1053*C1053</f>
        <v>0</v>
      </c>
    </row>
    <row r="1054" spans="1:7" ht="15.75" hidden="1" thickBot="1">
      <c r="A1054" s="1"/>
      <c r="B1054" s="14"/>
      <c r="C1054" s="76"/>
      <c r="D1054" s="24"/>
      <c r="E1054" s="7"/>
      <c r="F1054" s="27"/>
      <c r="G1054" s="27"/>
    </row>
    <row r="1055" spans="1:7" ht="15.75" hidden="1" thickBot="1">
      <c r="A1055" s="39" t="s">
        <v>7</v>
      </c>
      <c r="B1055" s="38" t="s">
        <v>922</v>
      </c>
      <c r="C1055" s="40"/>
      <c r="D1055" s="39"/>
      <c r="E1055" s="39"/>
      <c r="F1055" s="39"/>
      <c r="G1055" s="39"/>
    </row>
    <row r="1056" spans="1:7" ht="29.25" hidden="1" thickBot="1">
      <c r="A1056" s="1">
        <v>822</v>
      </c>
      <c r="B1056" s="13" t="s">
        <v>923</v>
      </c>
      <c r="C1056" s="76"/>
      <c r="D1056" s="24">
        <f>E1056/1.22</f>
        <v>3.4426229508196724</v>
      </c>
      <c r="E1056" s="7">
        <v>4.2</v>
      </c>
      <c r="F1056" s="27">
        <f t="shared" si="164"/>
        <v>0</v>
      </c>
      <c r="G1056" s="27">
        <f>E1056*C1056</f>
        <v>0</v>
      </c>
    </row>
    <row r="1057" spans="1:7" ht="29.25" hidden="1" thickBot="1">
      <c r="A1057" s="1">
        <v>1213</v>
      </c>
      <c r="B1057" s="13" t="s">
        <v>924</v>
      </c>
      <c r="C1057" s="76"/>
      <c r="D1057" s="24">
        <f>E1057/1.22</f>
        <v>1.0655737704918034</v>
      </c>
      <c r="E1057" s="7">
        <v>1.3</v>
      </c>
      <c r="F1057" s="27">
        <f t="shared" si="164"/>
        <v>0</v>
      </c>
      <c r="G1057" s="27">
        <f>E1057*C1057</f>
        <v>0</v>
      </c>
    </row>
    <row r="1058" spans="1:7" ht="15.75" hidden="1" thickBot="1">
      <c r="A1058" s="1"/>
      <c r="B1058" s="13"/>
      <c r="C1058" s="76"/>
      <c r="D1058" s="24"/>
      <c r="E1058" s="7"/>
      <c r="F1058" s="27"/>
      <c r="G1058" s="27"/>
    </row>
    <row r="1059" spans="1:7" ht="15.75" hidden="1" thickBot="1">
      <c r="A1059" s="39" t="s">
        <v>7</v>
      </c>
      <c r="B1059" s="38" t="s">
        <v>925</v>
      </c>
      <c r="C1059" s="40"/>
      <c r="D1059" s="39"/>
      <c r="E1059" s="39"/>
      <c r="F1059" s="39"/>
      <c r="G1059" s="39"/>
    </row>
    <row r="1060" spans="1:7" ht="29.25" hidden="1" thickBot="1">
      <c r="A1060" s="1">
        <v>1002</v>
      </c>
      <c r="B1060" s="13" t="s">
        <v>926</v>
      </c>
      <c r="C1060" s="76"/>
      <c r="D1060" s="24">
        <f>E1060/1.22</f>
        <v>1.639344262295082</v>
      </c>
      <c r="E1060" s="7">
        <v>2</v>
      </c>
      <c r="F1060" s="27">
        <f t="shared" si="164"/>
        <v>0</v>
      </c>
      <c r="G1060" s="27">
        <f>E1060*C1060</f>
        <v>0</v>
      </c>
    </row>
    <row r="1061" spans="1:7" ht="29.25" hidden="1" thickBot="1">
      <c r="A1061" s="1">
        <v>948</v>
      </c>
      <c r="B1061" s="13" t="s">
        <v>927</v>
      </c>
      <c r="C1061" s="76"/>
      <c r="D1061" s="24">
        <f>E1061/1.22</f>
        <v>0.49180327868852458</v>
      </c>
      <c r="E1061" s="7">
        <v>0.6</v>
      </c>
      <c r="F1061" s="27">
        <f t="shared" si="164"/>
        <v>0</v>
      </c>
      <c r="G1061" s="27">
        <f>E1061*C1061</f>
        <v>0</v>
      </c>
    </row>
    <row r="1062" spans="1:7" ht="29.25" hidden="1" thickBot="1">
      <c r="A1062" s="1">
        <v>952</v>
      </c>
      <c r="B1062" s="13" t="s">
        <v>928</v>
      </c>
      <c r="C1062" s="76"/>
      <c r="D1062" s="24">
        <f>E1062/1.22</f>
        <v>0.90163934426229519</v>
      </c>
      <c r="E1062" s="7">
        <v>1.1000000000000001</v>
      </c>
      <c r="F1062" s="27">
        <f t="shared" ref="F1062:F1122" si="167">C1062*D1062</f>
        <v>0</v>
      </c>
      <c r="G1062" s="27">
        <f>E1062*C1062</f>
        <v>0</v>
      </c>
    </row>
    <row r="1063" spans="1:7" ht="15.75" hidden="1" thickBot="1">
      <c r="A1063" s="1"/>
      <c r="B1063" s="13"/>
      <c r="C1063" s="76"/>
      <c r="D1063" s="24"/>
      <c r="E1063" s="7"/>
      <c r="F1063" s="27"/>
      <c r="G1063" s="27"/>
    </row>
    <row r="1064" spans="1:7" ht="15.75" hidden="1" thickBot="1">
      <c r="A1064" s="39" t="s">
        <v>7</v>
      </c>
      <c r="B1064" s="38" t="s">
        <v>929</v>
      </c>
      <c r="C1064" s="40"/>
      <c r="D1064" s="39"/>
      <c r="E1064" s="39"/>
      <c r="F1064" s="39"/>
      <c r="G1064" s="39"/>
    </row>
    <row r="1065" spans="1:7" ht="29.25" hidden="1" thickBot="1">
      <c r="A1065" s="1">
        <v>547</v>
      </c>
      <c r="B1065" s="13" t="s">
        <v>930</v>
      </c>
      <c r="C1065" s="76"/>
      <c r="D1065" s="24">
        <f>E1065/1.22</f>
        <v>1.8852459016393441</v>
      </c>
      <c r="E1065" s="7">
        <v>2.2999999999999998</v>
      </c>
      <c r="F1065" s="27">
        <f t="shared" si="167"/>
        <v>0</v>
      </c>
      <c r="G1065" s="27">
        <f>E1065*C1065</f>
        <v>0</v>
      </c>
    </row>
    <row r="1066" spans="1:7" ht="29.25" hidden="1" thickBot="1">
      <c r="A1066" s="1">
        <v>687</v>
      </c>
      <c r="B1066" s="13" t="s">
        <v>931</v>
      </c>
      <c r="C1066" s="76"/>
      <c r="D1066" s="24">
        <f>E1066/1.22</f>
        <v>4.2622950819672134</v>
      </c>
      <c r="E1066" s="7">
        <v>5.2</v>
      </c>
      <c r="F1066" s="27">
        <f t="shared" si="167"/>
        <v>0</v>
      </c>
      <c r="G1066" s="27">
        <f>E1066*C1066</f>
        <v>0</v>
      </c>
    </row>
    <row r="1067" spans="1:7" ht="15.75" hidden="1" thickBot="1">
      <c r="A1067" s="1"/>
      <c r="B1067" s="14"/>
      <c r="C1067" s="76"/>
      <c r="D1067" s="24"/>
      <c r="E1067" s="7"/>
      <c r="F1067" s="27"/>
      <c r="G1067" s="27"/>
    </row>
    <row r="1068" spans="1:7" ht="15.75" hidden="1" thickBot="1">
      <c r="A1068" s="39" t="s">
        <v>7</v>
      </c>
      <c r="B1068" s="38" t="s">
        <v>932</v>
      </c>
      <c r="C1068" s="40"/>
      <c r="D1068" s="39"/>
      <c r="E1068" s="39"/>
      <c r="F1068" s="39"/>
      <c r="G1068" s="39"/>
    </row>
    <row r="1069" spans="1:7" ht="15.75" hidden="1" thickBot="1">
      <c r="A1069" s="1">
        <v>134</v>
      </c>
      <c r="B1069" s="14" t="s">
        <v>933</v>
      </c>
      <c r="C1069" s="76"/>
      <c r="D1069" s="24">
        <f>E1069/1.22</f>
        <v>51.639344262295083</v>
      </c>
      <c r="E1069" s="7">
        <v>63</v>
      </c>
      <c r="F1069" s="27">
        <f t="shared" si="167"/>
        <v>0</v>
      </c>
      <c r="G1069" s="27">
        <f>E1069*C1069</f>
        <v>0</v>
      </c>
    </row>
    <row r="1070" spans="1:7" ht="15.75" hidden="1" thickBot="1">
      <c r="A1070" s="1">
        <v>990</v>
      </c>
      <c r="B1070" s="14" t="s">
        <v>934</v>
      </c>
      <c r="C1070" s="76"/>
      <c r="D1070" s="24">
        <f>E1070/1.22</f>
        <v>50.819672131147541</v>
      </c>
      <c r="E1070" s="7">
        <v>62</v>
      </c>
      <c r="F1070" s="27">
        <f t="shared" si="167"/>
        <v>0</v>
      </c>
      <c r="G1070" s="27">
        <f>E1070*C1070</f>
        <v>0</v>
      </c>
    </row>
    <row r="1071" spans="1:7" ht="29.25" hidden="1" thickBot="1">
      <c r="A1071" s="1">
        <v>979</v>
      </c>
      <c r="B1071" s="14" t="s">
        <v>935</v>
      </c>
      <c r="C1071" s="76"/>
      <c r="D1071" s="24">
        <f>E1071/1.22</f>
        <v>6.557377049180328</v>
      </c>
      <c r="E1071" s="7">
        <v>8</v>
      </c>
      <c r="F1071" s="27">
        <f t="shared" si="167"/>
        <v>0</v>
      </c>
      <c r="G1071" s="27">
        <f>E1071*C1071</f>
        <v>0</v>
      </c>
    </row>
    <row r="1072" spans="1:7" ht="29.25" hidden="1" thickBot="1">
      <c r="A1072" s="1">
        <v>980</v>
      </c>
      <c r="B1072" s="14" t="s">
        <v>936</v>
      </c>
      <c r="C1072" s="76"/>
      <c r="D1072" s="24">
        <f>E1072/1.22</f>
        <v>7.6229508196721323</v>
      </c>
      <c r="E1072" s="7">
        <v>9.3000000000000007</v>
      </c>
      <c r="F1072" s="27">
        <f t="shared" si="167"/>
        <v>0</v>
      </c>
      <c r="G1072" s="27">
        <f>E1072*C1072</f>
        <v>0</v>
      </c>
    </row>
    <row r="1073" spans="1:7" ht="29.25" hidden="1" thickBot="1">
      <c r="A1073" s="1">
        <v>956</v>
      </c>
      <c r="B1073" s="14" t="s">
        <v>937</v>
      </c>
      <c r="C1073" s="76"/>
      <c r="D1073" s="24">
        <f>E1073/1.22</f>
        <v>5.9016393442622954</v>
      </c>
      <c r="E1073" s="7">
        <v>7.2</v>
      </c>
      <c r="F1073" s="27">
        <f t="shared" si="167"/>
        <v>0</v>
      </c>
      <c r="G1073" s="27">
        <f>E1073*C1073</f>
        <v>0</v>
      </c>
    </row>
    <row r="1074" spans="1:7" ht="15.75" hidden="1" thickBot="1">
      <c r="A1074" s="1"/>
      <c r="B1074" s="14"/>
      <c r="C1074" s="76"/>
      <c r="D1074" s="24"/>
      <c r="E1074" s="7"/>
      <c r="F1074" s="27"/>
      <c r="G1074" s="27"/>
    </row>
    <row r="1075" spans="1:7" ht="15.75" hidden="1" thickBot="1">
      <c r="A1075" s="39"/>
      <c r="B1075" s="38" t="s">
        <v>938</v>
      </c>
      <c r="C1075" s="40"/>
      <c r="D1075" s="39"/>
      <c r="E1075" s="39"/>
      <c r="F1075" s="39"/>
      <c r="G1075" s="39"/>
    </row>
    <row r="1076" spans="1:7" ht="15.75" hidden="1" thickBot="1">
      <c r="A1076" s="1">
        <v>1038</v>
      </c>
      <c r="B1076" s="13" t="s">
        <v>939</v>
      </c>
      <c r="C1076" s="76"/>
      <c r="D1076" s="24">
        <f>E1076/1.22</f>
        <v>23.770491803278688</v>
      </c>
      <c r="E1076" s="7">
        <v>29</v>
      </c>
      <c r="F1076" s="27">
        <f t="shared" si="167"/>
        <v>0</v>
      </c>
      <c r="G1076" s="27">
        <f>E1076*C1076</f>
        <v>0</v>
      </c>
    </row>
    <row r="1077" spans="1:7" ht="15.75" hidden="1" thickBot="1">
      <c r="A1077" s="1"/>
      <c r="B1077" s="13"/>
      <c r="C1077" s="76"/>
      <c r="D1077" s="24"/>
      <c r="E1077" s="7"/>
      <c r="F1077" s="27"/>
      <c r="G1077" s="27"/>
    </row>
    <row r="1078" spans="1:7" ht="15.75" hidden="1" thickBot="1">
      <c r="A1078" s="39" t="s">
        <v>7</v>
      </c>
      <c r="B1078" s="38" t="s">
        <v>940</v>
      </c>
      <c r="C1078" s="40"/>
      <c r="D1078" s="39"/>
      <c r="E1078" s="39"/>
      <c r="F1078" s="39"/>
      <c r="G1078" s="39"/>
    </row>
    <row r="1079" spans="1:7" ht="29.25" hidden="1" thickBot="1">
      <c r="A1079" s="1">
        <v>552</v>
      </c>
      <c r="B1079" s="13" t="s">
        <v>941</v>
      </c>
      <c r="C1079" s="76"/>
      <c r="D1079" s="24">
        <f>E1079/1.22</f>
        <v>1.639344262295082</v>
      </c>
      <c r="E1079" s="7">
        <v>2</v>
      </c>
      <c r="F1079" s="27">
        <f t="shared" si="167"/>
        <v>0</v>
      </c>
      <c r="G1079" s="27">
        <f>E1079*C1079</f>
        <v>0</v>
      </c>
    </row>
    <row r="1080" spans="1:7" ht="29.25" hidden="1" thickBot="1">
      <c r="A1080" s="1">
        <v>553</v>
      </c>
      <c r="B1080" s="13" t="s">
        <v>942</v>
      </c>
      <c r="C1080" s="76"/>
      <c r="D1080" s="24">
        <f>E1080/1.22</f>
        <v>2.2131147540983607</v>
      </c>
      <c r="E1080" s="7">
        <v>2.7</v>
      </c>
      <c r="F1080" s="27">
        <f t="shared" si="167"/>
        <v>0</v>
      </c>
      <c r="G1080" s="27">
        <f>E1080*C1080</f>
        <v>0</v>
      </c>
    </row>
    <row r="1081" spans="1:7" ht="29.25" hidden="1" thickBot="1">
      <c r="A1081" s="1">
        <v>555</v>
      </c>
      <c r="B1081" s="13" t="s">
        <v>943</v>
      </c>
      <c r="C1081" s="76"/>
      <c r="D1081" s="24">
        <f>E1081/1.22</f>
        <v>2.6229508196721314</v>
      </c>
      <c r="E1081" s="7">
        <v>3.2</v>
      </c>
      <c r="F1081" s="27">
        <f t="shared" si="167"/>
        <v>0</v>
      </c>
      <c r="G1081" s="27">
        <f>E1081*C1081</f>
        <v>0</v>
      </c>
    </row>
    <row r="1082" spans="1:7" ht="15.75" hidden="1" thickBot="1">
      <c r="A1082" s="1"/>
      <c r="B1082" s="14"/>
      <c r="C1082" s="76"/>
      <c r="D1082" s="24"/>
      <c r="E1082" s="7"/>
      <c r="F1082" s="27"/>
      <c r="G1082" s="27"/>
    </row>
    <row r="1083" spans="1:7" ht="15.75" hidden="1" thickBot="1">
      <c r="A1083" s="39" t="s">
        <v>7</v>
      </c>
      <c r="B1083" s="38" t="s">
        <v>944</v>
      </c>
      <c r="C1083" s="40"/>
      <c r="D1083" s="39"/>
      <c r="E1083" s="39"/>
      <c r="F1083" s="39"/>
      <c r="G1083" s="39"/>
    </row>
    <row r="1084" spans="1:7" ht="29.25" hidden="1" thickBot="1">
      <c r="A1084" s="1">
        <v>557</v>
      </c>
      <c r="B1084" s="14" t="s">
        <v>945</v>
      </c>
      <c r="C1084" s="76"/>
      <c r="D1084" s="24">
        <f t="shared" ref="D1084:D1094" si="168">E1084/1.22</f>
        <v>3.6885245901639343</v>
      </c>
      <c r="E1084" s="7">
        <v>4.5</v>
      </c>
      <c r="F1084" s="27">
        <f t="shared" si="167"/>
        <v>0</v>
      </c>
      <c r="G1084" s="27">
        <f t="shared" ref="G1084:G1094" si="169">E1084*C1084</f>
        <v>0</v>
      </c>
    </row>
    <row r="1085" spans="1:7" ht="29.25" hidden="1" thickBot="1">
      <c r="A1085" s="1">
        <v>558</v>
      </c>
      <c r="B1085" s="14" t="s">
        <v>946</v>
      </c>
      <c r="C1085" s="76"/>
      <c r="D1085" s="24">
        <f t="shared" si="168"/>
        <v>2.8688524590163933</v>
      </c>
      <c r="E1085" s="7">
        <v>3.5</v>
      </c>
      <c r="F1085" s="27">
        <f t="shared" si="167"/>
        <v>0</v>
      </c>
      <c r="G1085" s="27">
        <f t="shared" si="169"/>
        <v>0</v>
      </c>
    </row>
    <row r="1086" spans="1:7" ht="29.25" hidden="1" thickBot="1">
      <c r="A1086" s="1">
        <v>1170</v>
      </c>
      <c r="B1086" s="14" t="s">
        <v>947</v>
      </c>
      <c r="C1086" s="76"/>
      <c r="D1086" s="24">
        <f t="shared" si="168"/>
        <v>0.73770491803278693</v>
      </c>
      <c r="E1086" s="7">
        <v>0.9</v>
      </c>
      <c r="F1086" s="27">
        <f t="shared" si="167"/>
        <v>0</v>
      </c>
      <c r="G1086" s="27">
        <f t="shared" si="169"/>
        <v>0</v>
      </c>
    </row>
    <row r="1087" spans="1:7" ht="29.25" hidden="1" thickBot="1">
      <c r="A1087" s="1">
        <v>867</v>
      </c>
      <c r="B1087" s="14" t="s">
        <v>948</v>
      </c>
      <c r="C1087" s="76"/>
      <c r="D1087" s="24">
        <f t="shared" si="168"/>
        <v>1.3114754098360657</v>
      </c>
      <c r="E1087" s="7">
        <v>1.6</v>
      </c>
      <c r="F1087" s="27">
        <f t="shared" si="167"/>
        <v>0</v>
      </c>
      <c r="G1087" s="27">
        <f t="shared" si="169"/>
        <v>0</v>
      </c>
    </row>
    <row r="1088" spans="1:7" ht="29.25" hidden="1" thickBot="1">
      <c r="A1088" s="1">
        <v>1106</v>
      </c>
      <c r="B1088" s="14" t="s">
        <v>949</v>
      </c>
      <c r="C1088" s="76"/>
      <c r="D1088" s="24">
        <f t="shared" si="168"/>
        <v>1.9672131147540983</v>
      </c>
      <c r="E1088" s="7">
        <v>2.4</v>
      </c>
      <c r="F1088" s="27">
        <f t="shared" si="167"/>
        <v>0</v>
      </c>
      <c r="G1088" s="27">
        <f t="shared" si="169"/>
        <v>0</v>
      </c>
    </row>
    <row r="1089" spans="1:7" ht="29.25" hidden="1" thickBot="1">
      <c r="A1089" s="1">
        <v>769</v>
      </c>
      <c r="B1089" s="14" t="s">
        <v>950</v>
      </c>
      <c r="C1089" s="76"/>
      <c r="D1089" s="24">
        <f t="shared" si="168"/>
        <v>2.8688524590163933</v>
      </c>
      <c r="E1089" s="7">
        <v>3.5</v>
      </c>
      <c r="F1089" s="27">
        <f t="shared" si="167"/>
        <v>0</v>
      </c>
      <c r="G1089" s="27">
        <f t="shared" si="169"/>
        <v>0</v>
      </c>
    </row>
    <row r="1090" spans="1:7" ht="29.25" hidden="1" thickBot="1">
      <c r="A1090" s="1">
        <v>559</v>
      </c>
      <c r="B1090" s="14" t="s">
        <v>951</v>
      </c>
      <c r="C1090" s="76"/>
      <c r="D1090" s="24">
        <f t="shared" si="168"/>
        <v>2.6229508196721314</v>
      </c>
      <c r="E1090" s="7">
        <v>3.2</v>
      </c>
      <c r="F1090" s="27">
        <f t="shared" si="167"/>
        <v>0</v>
      </c>
      <c r="G1090" s="27">
        <f t="shared" si="169"/>
        <v>0</v>
      </c>
    </row>
    <row r="1091" spans="1:7" ht="15.75" hidden="1" thickBot="1">
      <c r="A1091" s="1">
        <v>560</v>
      </c>
      <c r="B1091" s="14" t="s">
        <v>952</v>
      </c>
      <c r="C1091" s="76"/>
      <c r="D1091" s="24">
        <f t="shared" si="168"/>
        <v>0.24590163934426235</v>
      </c>
      <c r="E1091" s="7">
        <v>0.30000000000000004</v>
      </c>
      <c r="F1091" s="27">
        <f t="shared" si="167"/>
        <v>0</v>
      </c>
      <c r="G1091" s="27">
        <f t="shared" si="169"/>
        <v>0</v>
      </c>
    </row>
    <row r="1092" spans="1:7" ht="15.75" hidden="1" thickBot="1">
      <c r="A1092" s="1">
        <v>1259</v>
      </c>
      <c r="B1092" s="14" t="s">
        <v>953</v>
      </c>
      <c r="C1092" s="76"/>
      <c r="D1092" s="24">
        <f t="shared" si="168"/>
        <v>0.65573770491803285</v>
      </c>
      <c r="E1092" s="7">
        <v>0.8</v>
      </c>
      <c r="F1092" s="27">
        <f t="shared" si="167"/>
        <v>0</v>
      </c>
      <c r="G1092" s="27">
        <f t="shared" si="169"/>
        <v>0</v>
      </c>
    </row>
    <row r="1093" spans="1:7" ht="29.25" hidden="1" thickBot="1">
      <c r="A1093" s="1">
        <v>561</v>
      </c>
      <c r="B1093" s="14" t="s">
        <v>954</v>
      </c>
      <c r="C1093" s="76"/>
      <c r="D1093" s="24">
        <f t="shared" si="168"/>
        <v>6.3934426229508201</v>
      </c>
      <c r="E1093" s="7">
        <v>7.8</v>
      </c>
      <c r="F1093" s="27">
        <f t="shared" si="167"/>
        <v>0</v>
      </c>
      <c r="G1093" s="27">
        <f t="shared" si="169"/>
        <v>0</v>
      </c>
    </row>
    <row r="1094" spans="1:7" ht="29.25" hidden="1" thickBot="1">
      <c r="A1094" s="1">
        <v>1085</v>
      </c>
      <c r="B1094" s="14" t="s">
        <v>955</v>
      </c>
      <c r="C1094" s="76"/>
      <c r="D1094" s="25">
        <f t="shared" si="168"/>
        <v>6.9672131147540988</v>
      </c>
      <c r="E1094" s="8">
        <v>8.5</v>
      </c>
      <c r="F1094" s="27">
        <f t="shared" si="167"/>
        <v>0</v>
      </c>
      <c r="G1094" s="27">
        <f t="shared" si="169"/>
        <v>0</v>
      </c>
    </row>
    <row r="1095" spans="1:7" ht="15.75" hidden="1" thickBot="1">
      <c r="A1095" s="1"/>
      <c r="B1095" s="14"/>
      <c r="C1095" s="76"/>
      <c r="D1095" s="24"/>
      <c r="E1095" s="7"/>
      <c r="F1095" s="27"/>
      <c r="G1095" s="27"/>
    </row>
    <row r="1096" spans="1:7" ht="15.75" hidden="1" thickBot="1">
      <c r="A1096" s="39" t="s">
        <v>7</v>
      </c>
      <c r="B1096" s="38" t="s">
        <v>956</v>
      </c>
      <c r="C1096" s="40"/>
      <c r="D1096" s="39"/>
      <c r="E1096" s="39"/>
      <c r="F1096" s="39"/>
      <c r="G1096" s="39"/>
    </row>
    <row r="1097" spans="1:7" ht="29.25" hidden="1" thickBot="1">
      <c r="A1097" s="1">
        <v>581</v>
      </c>
      <c r="B1097" s="14" t="s">
        <v>957</v>
      </c>
      <c r="C1097" s="76"/>
      <c r="D1097" s="24">
        <f>E1097/1.22</f>
        <v>6.1475409836065573</v>
      </c>
      <c r="E1097" s="7">
        <v>7.5</v>
      </c>
      <c r="F1097" s="27">
        <f t="shared" si="167"/>
        <v>0</v>
      </c>
      <c r="G1097" s="27">
        <f>E1097*C1097</f>
        <v>0</v>
      </c>
    </row>
    <row r="1098" spans="1:7" ht="29.25" hidden="1" thickBot="1">
      <c r="A1098" s="1">
        <v>711</v>
      </c>
      <c r="B1098" s="14" t="s">
        <v>958</v>
      </c>
      <c r="C1098" s="76"/>
      <c r="D1098" s="24">
        <f>E1098/1.22</f>
        <v>10.245901639344263</v>
      </c>
      <c r="E1098" s="7">
        <v>12.5</v>
      </c>
      <c r="F1098" s="27">
        <f t="shared" si="167"/>
        <v>0</v>
      </c>
      <c r="G1098" s="27">
        <f>E1098*C1098</f>
        <v>0</v>
      </c>
    </row>
    <row r="1099" spans="1:7" ht="29.25" hidden="1" thickBot="1">
      <c r="A1099" s="1">
        <v>1171</v>
      </c>
      <c r="B1099" s="14" t="s">
        <v>959</v>
      </c>
      <c r="C1099" s="76"/>
      <c r="D1099" s="24">
        <f>E1099/1.22</f>
        <v>4.918032786885246</v>
      </c>
      <c r="E1099" s="7">
        <v>6</v>
      </c>
      <c r="F1099" s="27">
        <f t="shared" si="167"/>
        <v>0</v>
      </c>
      <c r="G1099" s="27">
        <f>E1099*C1099</f>
        <v>0</v>
      </c>
    </row>
    <row r="1100" spans="1:7" ht="29.25" hidden="1" thickBot="1">
      <c r="A1100" s="1">
        <v>520</v>
      </c>
      <c r="B1100" s="14" t="s">
        <v>960</v>
      </c>
      <c r="C1100" s="76"/>
      <c r="D1100" s="24">
        <f>E1100/1.22</f>
        <v>5.9016393442622954</v>
      </c>
      <c r="E1100" s="7">
        <v>7.2</v>
      </c>
      <c r="F1100" s="27">
        <f t="shared" si="167"/>
        <v>0</v>
      </c>
      <c r="G1100" s="27">
        <f>E1100*C1100</f>
        <v>0</v>
      </c>
    </row>
    <row r="1101" spans="1:7" ht="29.25" hidden="1" thickBot="1">
      <c r="A1101" s="1">
        <v>996</v>
      </c>
      <c r="B1101" s="14" t="s">
        <v>961</v>
      </c>
      <c r="C1101" s="76"/>
      <c r="D1101" s="24">
        <f>E1101/1.22</f>
        <v>7.7868852459016393</v>
      </c>
      <c r="E1101" s="7">
        <v>9.5</v>
      </c>
      <c r="F1101" s="27">
        <f t="shared" si="167"/>
        <v>0</v>
      </c>
      <c r="G1101" s="27">
        <f>E1101*C1101</f>
        <v>0</v>
      </c>
    </row>
    <row r="1102" spans="1:7" ht="15.75" hidden="1" thickBot="1">
      <c r="A1102" s="1"/>
      <c r="B1102" s="14"/>
      <c r="C1102" s="76"/>
      <c r="D1102" s="24"/>
      <c r="E1102" s="7"/>
      <c r="F1102" s="27"/>
      <c r="G1102" s="27"/>
    </row>
    <row r="1103" spans="1:7" ht="15.75" hidden="1" thickBot="1">
      <c r="A1103" s="39" t="s">
        <v>7</v>
      </c>
      <c r="B1103" s="38" t="s">
        <v>962</v>
      </c>
      <c r="C1103" s="40"/>
      <c r="D1103" s="39"/>
      <c r="E1103" s="39"/>
      <c r="F1103" s="39"/>
      <c r="G1103" s="39"/>
    </row>
    <row r="1104" spans="1:7" ht="29.25" hidden="1" thickBot="1">
      <c r="A1104" s="1">
        <v>1214</v>
      </c>
      <c r="B1104" s="14" t="s">
        <v>963</v>
      </c>
      <c r="C1104" s="76"/>
      <c r="D1104" s="24">
        <f t="shared" ref="D1104:D1117" si="170">E1104/1.22</f>
        <v>2.459016393442623</v>
      </c>
      <c r="E1104" s="7">
        <v>3</v>
      </c>
      <c r="F1104" s="27">
        <f t="shared" si="167"/>
        <v>0</v>
      </c>
      <c r="G1104" s="27">
        <f t="shared" ref="G1104:G1117" si="171">E1104*C1104</f>
        <v>0</v>
      </c>
    </row>
    <row r="1105" spans="1:7" ht="29.25" hidden="1" thickBot="1">
      <c r="A1105" s="1">
        <v>1282</v>
      </c>
      <c r="B1105" s="16" t="s">
        <v>964</v>
      </c>
      <c r="C1105" s="76"/>
      <c r="D1105" s="24">
        <f t="shared" si="170"/>
        <v>1.8032786885245904</v>
      </c>
      <c r="E1105" s="7">
        <v>2.2000000000000002</v>
      </c>
      <c r="F1105" s="27">
        <f t="shared" si="167"/>
        <v>0</v>
      </c>
      <c r="G1105" s="27">
        <f t="shared" si="171"/>
        <v>0</v>
      </c>
    </row>
    <row r="1106" spans="1:7" ht="29.25" hidden="1" thickBot="1">
      <c r="A1106" s="1">
        <v>830</v>
      </c>
      <c r="B1106" s="14" t="s">
        <v>965</v>
      </c>
      <c r="C1106" s="76"/>
      <c r="D1106" s="24">
        <f t="shared" si="170"/>
        <v>2.9508196721311477</v>
      </c>
      <c r="E1106" s="7">
        <v>3.6</v>
      </c>
      <c r="F1106" s="27">
        <f t="shared" si="167"/>
        <v>0</v>
      </c>
      <c r="G1106" s="27">
        <f t="shared" si="171"/>
        <v>0</v>
      </c>
    </row>
    <row r="1107" spans="1:7" ht="29.25" hidden="1" thickBot="1">
      <c r="A1107" s="1">
        <v>157</v>
      </c>
      <c r="B1107" s="14" t="s">
        <v>966</v>
      </c>
      <c r="C1107" s="76"/>
      <c r="D1107" s="24">
        <f t="shared" si="170"/>
        <v>1.5573770491803278</v>
      </c>
      <c r="E1107" s="7">
        <v>1.9</v>
      </c>
      <c r="F1107" s="27">
        <f t="shared" si="167"/>
        <v>0</v>
      </c>
      <c r="G1107" s="27">
        <f t="shared" si="171"/>
        <v>0</v>
      </c>
    </row>
    <row r="1108" spans="1:7" ht="29.25" hidden="1" thickBot="1">
      <c r="A1108" s="1">
        <v>138</v>
      </c>
      <c r="B1108" s="14" t="s">
        <v>967</v>
      </c>
      <c r="C1108" s="76"/>
      <c r="D1108" s="24">
        <f t="shared" si="170"/>
        <v>2.1311475409836067</v>
      </c>
      <c r="E1108" s="7">
        <v>2.6</v>
      </c>
      <c r="F1108" s="27">
        <f t="shared" si="167"/>
        <v>0</v>
      </c>
      <c r="G1108" s="27">
        <f t="shared" si="171"/>
        <v>0</v>
      </c>
    </row>
    <row r="1109" spans="1:7" ht="29.25" hidden="1" thickBot="1">
      <c r="A1109" s="1">
        <v>551</v>
      </c>
      <c r="B1109" s="14" t="s">
        <v>968</v>
      </c>
      <c r="C1109" s="76"/>
      <c r="D1109" s="24">
        <f t="shared" si="170"/>
        <v>3.278688524590164</v>
      </c>
      <c r="E1109" s="7">
        <v>4</v>
      </c>
      <c r="F1109" s="27">
        <f t="shared" si="167"/>
        <v>0</v>
      </c>
      <c r="G1109" s="27">
        <f t="shared" si="171"/>
        <v>0</v>
      </c>
    </row>
    <row r="1110" spans="1:7" ht="29.25" hidden="1" thickBot="1">
      <c r="A1110" s="1">
        <v>602</v>
      </c>
      <c r="B1110" s="14" t="s">
        <v>969</v>
      </c>
      <c r="C1110" s="76"/>
      <c r="D1110" s="24">
        <f t="shared" si="170"/>
        <v>2.7049180327868854</v>
      </c>
      <c r="E1110" s="7">
        <v>3.3</v>
      </c>
      <c r="F1110" s="27">
        <f t="shared" si="167"/>
        <v>0</v>
      </c>
      <c r="G1110" s="27">
        <f t="shared" si="171"/>
        <v>0</v>
      </c>
    </row>
    <row r="1111" spans="1:7" ht="29.25" hidden="1" thickBot="1">
      <c r="A1111" s="1">
        <v>1260</v>
      </c>
      <c r="B1111" s="14" t="s">
        <v>970</v>
      </c>
      <c r="C1111" s="76"/>
      <c r="D1111" s="24">
        <f t="shared" si="170"/>
        <v>3.6885245901639343</v>
      </c>
      <c r="E1111" s="7">
        <v>4.5</v>
      </c>
      <c r="F1111" s="27">
        <f t="shared" si="167"/>
        <v>0</v>
      </c>
      <c r="G1111" s="27">
        <f t="shared" si="171"/>
        <v>0</v>
      </c>
    </row>
    <row r="1112" spans="1:7" ht="29.25" hidden="1" thickBot="1">
      <c r="A1112" s="1">
        <v>1261</v>
      </c>
      <c r="B1112" s="14" t="s">
        <v>971</v>
      </c>
      <c r="C1112" s="76"/>
      <c r="D1112" s="24">
        <f t="shared" si="170"/>
        <v>7.3770491803278686</v>
      </c>
      <c r="E1112" s="7">
        <v>9</v>
      </c>
      <c r="F1112" s="27">
        <f t="shared" si="167"/>
        <v>0</v>
      </c>
      <c r="G1112" s="27">
        <f t="shared" si="171"/>
        <v>0</v>
      </c>
    </row>
    <row r="1113" spans="1:7" ht="15.75" hidden="1" thickBot="1">
      <c r="A1113" s="1">
        <v>528</v>
      </c>
      <c r="B1113" s="14" t="s">
        <v>972</v>
      </c>
      <c r="C1113" s="76"/>
      <c r="D1113" s="24">
        <f t="shared" si="170"/>
        <v>2.7868852459016393</v>
      </c>
      <c r="E1113" s="7">
        <v>3.4</v>
      </c>
      <c r="F1113" s="27">
        <f t="shared" si="167"/>
        <v>0</v>
      </c>
      <c r="G1113" s="27">
        <f t="shared" si="171"/>
        <v>0</v>
      </c>
    </row>
    <row r="1114" spans="1:7" ht="15.75" hidden="1" thickBot="1">
      <c r="A1114" s="1">
        <v>544</v>
      </c>
      <c r="B1114" s="14" t="s">
        <v>973</v>
      </c>
      <c r="C1114" s="76"/>
      <c r="D1114" s="24">
        <f t="shared" si="170"/>
        <v>2.2950819672131146</v>
      </c>
      <c r="E1114" s="7">
        <v>2.8</v>
      </c>
      <c r="F1114" s="27">
        <f t="shared" si="167"/>
        <v>0</v>
      </c>
      <c r="G1114" s="27">
        <f t="shared" si="171"/>
        <v>0</v>
      </c>
    </row>
    <row r="1115" spans="1:7" ht="29.25" hidden="1" thickBot="1">
      <c r="A1115" s="1">
        <v>549</v>
      </c>
      <c r="B1115" s="14" t="s">
        <v>974</v>
      </c>
      <c r="C1115" s="76"/>
      <c r="D1115" s="24">
        <f t="shared" si="170"/>
        <v>2.2950819672131146</v>
      </c>
      <c r="E1115" s="7">
        <v>2.8</v>
      </c>
      <c r="F1115" s="27">
        <f t="shared" si="167"/>
        <v>0</v>
      </c>
      <c r="G1115" s="27">
        <f t="shared" si="171"/>
        <v>0</v>
      </c>
    </row>
    <row r="1116" spans="1:7" ht="29.25" hidden="1" thickBot="1">
      <c r="A1116" s="1">
        <v>1004</v>
      </c>
      <c r="B1116" s="14" t="s">
        <v>975</v>
      </c>
      <c r="C1116" s="76"/>
      <c r="D1116" s="24">
        <f t="shared" si="170"/>
        <v>2.2950819672131146</v>
      </c>
      <c r="E1116" s="7">
        <v>2.8</v>
      </c>
      <c r="F1116" s="27">
        <f t="shared" si="167"/>
        <v>0</v>
      </c>
      <c r="G1116" s="27">
        <f t="shared" si="171"/>
        <v>0</v>
      </c>
    </row>
    <row r="1117" spans="1:7" ht="29.25" hidden="1" thickBot="1">
      <c r="A1117" s="1">
        <v>1283</v>
      </c>
      <c r="B1117" s="14" t="s">
        <v>976</v>
      </c>
      <c r="C1117" s="76"/>
      <c r="D1117" s="24">
        <f t="shared" si="170"/>
        <v>0.98360655737704916</v>
      </c>
      <c r="E1117" s="7">
        <v>1.2</v>
      </c>
      <c r="F1117" s="27">
        <f t="shared" si="167"/>
        <v>0</v>
      </c>
      <c r="G1117" s="27">
        <f t="shared" si="171"/>
        <v>0</v>
      </c>
    </row>
    <row r="1118" spans="1:7" ht="15.75" hidden="1" thickBot="1">
      <c r="A1118" s="1"/>
      <c r="B1118" s="14"/>
      <c r="C1118" s="76"/>
      <c r="D1118" s="24"/>
      <c r="E1118" s="7"/>
      <c r="F1118" s="27"/>
      <c r="G1118" s="27"/>
    </row>
    <row r="1119" spans="1:7" ht="15.75" hidden="1" thickBot="1">
      <c r="A1119" s="39" t="s">
        <v>7</v>
      </c>
      <c r="B1119" s="38" t="s">
        <v>977</v>
      </c>
      <c r="C1119" s="40"/>
      <c r="D1119" s="39"/>
      <c r="E1119" s="39"/>
      <c r="F1119" s="39"/>
      <c r="G1119" s="39"/>
    </row>
    <row r="1120" spans="1:7" ht="15.75" hidden="1" thickBot="1">
      <c r="A1120" s="1">
        <v>574</v>
      </c>
      <c r="B1120" s="14" t="s">
        <v>978</v>
      </c>
      <c r="C1120" s="76"/>
      <c r="D1120" s="24">
        <f>E1120/1.22</f>
        <v>3.278688524590164</v>
      </c>
      <c r="E1120" s="7">
        <v>4</v>
      </c>
      <c r="F1120" s="27">
        <f t="shared" si="167"/>
        <v>0</v>
      </c>
      <c r="G1120" s="27">
        <f>E1120*C1120</f>
        <v>0</v>
      </c>
    </row>
    <row r="1121" spans="1:7" ht="29.25" hidden="1" thickBot="1">
      <c r="A1121" s="1">
        <v>690</v>
      </c>
      <c r="B1121" s="14" t="s">
        <v>979</v>
      </c>
      <c r="C1121" s="76"/>
      <c r="D1121" s="24">
        <f>E1121/1.22</f>
        <v>10</v>
      </c>
      <c r="E1121" s="7">
        <v>12.2</v>
      </c>
      <c r="F1121" s="27">
        <f t="shared" si="167"/>
        <v>0</v>
      </c>
      <c r="G1121" s="27">
        <f>E1121*C1121</f>
        <v>0</v>
      </c>
    </row>
    <row r="1122" spans="1:7" ht="29.25" hidden="1" thickBot="1">
      <c r="A1122" s="1">
        <v>827</v>
      </c>
      <c r="B1122" s="14" t="s">
        <v>980</v>
      </c>
      <c r="C1122" s="76"/>
      <c r="D1122" s="24">
        <f>E1122/1.22</f>
        <v>16.393442622950818</v>
      </c>
      <c r="E1122" s="7">
        <v>20</v>
      </c>
      <c r="F1122" s="27">
        <f t="shared" si="167"/>
        <v>0</v>
      </c>
      <c r="G1122" s="27">
        <f>E1122*C1122</f>
        <v>0</v>
      </c>
    </row>
    <row r="1123" spans="1:7" ht="15.75" hidden="1" thickBot="1">
      <c r="A1123" s="1"/>
      <c r="B1123" s="14"/>
      <c r="C1123" s="76"/>
      <c r="D1123" s="24"/>
      <c r="E1123" s="7"/>
      <c r="F1123" s="27"/>
      <c r="G1123" s="27"/>
    </row>
    <row r="1124" spans="1:7" ht="15.75" hidden="1" thickBot="1">
      <c r="A1124" s="39" t="s">
        <v>7</v>
      </c>
      <c r="B1124" s="38" t="s">
        <v>981</v>
      </c>
      <c r="C1124" s="40"/>
      <c r="D1124" s="39"/>
      <c r="E1124" s="39"/>
      <c r="F1124" s="39"/>
      <c r="G1124" s="39"/>
    </row>
    <row r="1125" spans="1:7" ht="15.75" hidden="1" thickBot="1">
      <c r="A1125" s="1">
        <v>828</v>
      </c>
      <c r="B1125" s="14" t="s">
        <v>982</v>
      </c>
      <c r="C1125" s="76"/>
      <c r="D1125" s="24">
        <f>E1125/1.22</f>
        <v>1.5573770491803278</v>
      </c>
      <c r="E1125" s="7">
        <v>1.9</v>
      </c>
      <c r="F1125" s="27">
        <f t="shared" ref="F1125:F1156" si="172">C1125*D1125</f>
        <v>0</v>
      </c>
      <c r="G1125" s="27">
        <f>E1125*C1125</f>
        <v>0</v>
      </c>
    </row>
    <row r="1126" spans="1:7" ht="15.75" hidden="1" thickBot="1">
      <c r="A1126" s="1">
        <v>583</v>
      </c>
      <c r="B1126" s="14" t="s">
        <v>983</v>
      </c>
      <c r="C1126" s="76"/>
      <c r="D1126" s="24">
        <f>E1126/1.22</f>
        <v>2.459016393442623</v>
      </c>
      <c r="E1126" s="7">
        <v>3</v>
      </c>
      <c r="F1126" s="27">
        <f t="shared" si="172"/>
        <v>0</v>
      </c>
      <c r="G1126" s="27">
        <f>E1126*C1126</f>
        <v>0</v>
      </c>
    </row>
    <row r="1127" spans="1:7" ht="15.75" hidden="1" thickBot="1">
      <c r="A1127" s="1"/>
      <c r="B1127" s="14"/>
      <c r="C1127" s="76"/>
      <c r="D1127" s="24"/>
      <c r="E1127" s="7"/>
      <c r="F1127" s="27"/>
      <c r="G1127" s="27"/>
    </row>
    <row r="1128" spans="1:7" ht="15.75" hidden="1" thickBot="1">
      <c r="A1128" s="39"/>
      <c r="B1128" s="38" t="s">
        <v>984</v>
      </c>
      <c r="C1128" s="40"/>
      <c r="D1128" s="39"/>
      <c r="E1128" s="39"/>
      <c r="F1128" s="39"/>
      <c r="G1128" s="39"/>
    </row>
    <row r="1129" spans="1:7" ht="15.75" hidden="1" thickBot="1">
      <c r="A1129" s="1">
        <v>613</v>
      </c>
      <c r="B1129" s="13" t="s">
        <v>985</v>
      </c>
      <c r="C1129" s="76"/>
      <c r="D1129" s="24">
        <f t="shared" ref="D1129:D1134" si="173">E1129/1.22</f>
        <v>6.1475409836065573</v>
      </c>
      <c r="E1129" s="7">
        <v>7.5</v>
      </c>
      <c r="F1129" s="27">
        <f t="shared" si="172"/>
        <v>0</v>
      </c>
      <c r="G1129" s="27">
        <f t="shared" ref="G1129:G1134" si="174">E1129*C1129</f>
        <v>0</v>
      </c>
    </row>
    <row r="1130" spans="1:7" ht="15.75" hidden="1" thickBot="1">
      <c r="A1130" s="1">
        <v>634</v>
      </c>
      <c r="B1130" s="13" t="s">
        <v>986</v>
      </c>
      <c r="C1130" s="76"/>
      <c r="D1130" s="24">
        <f t="shared" si="173"/>
        <v>6.1475409836065573</v>
      </c>
      <c r="E1130" s="7">
        <v>7.5</v>
      </c>
      <c r="F1130" s="27">
        <f t="shared" si="172"/>
        <v>0</v>
      </c>
      <c r="G1130" s="27">
        <f t="shared" si="174"/>
        <v>0</v>
      </c>
    </row>
    <row r="1131" spans="1:7" ht="15.75" hidden="1" thickBot="1">
      <c r="A1131" s="1">
        <v>636</v>
      </c>
      <c r="B1131" s="13" t="s">
        <v>987</v>
      </c>
      <c r="C1131" s="76"/>
      <c r="D1131" s="24">
        <f t="shared" si="173"/>
        <v>6.1475409836065573</v>
      </c>
      <c r="E1131" s="7">
        <v>7.5</v>
      </c>
      <c r="F1131" s="27">
        <f t="shared" si="172"/>
        <v>0</v>
      </c>
      <c r="G1131" s="27">
        <f t="shared" si="174"/>
        <v>0</v>
      </c>
    </row>
    <row r="1132" spans="1:7" ht="15.75" hidden="1" thickBot="1">
      <c r="A1132" s="1">
        <v>667</v>
      </c>
      <c r="B1132" s="13" t="s">
        <v>988</v>
      </c>
      <c r="C1132" s="76"/>
      <c r="D1132" s="24">
        <f t="shared" si="173"/>
        <v>4.5081967213114753</v>
      </c>
      <c r="E1132" s="7">
        <v>5.5</v>
      </c>
      <c r="F1132" s="27">
        <f t="shared" si="172"/>
        <v>0</v>
      </c>
      <c r="G1132" s="27">
        <f t="shared" si="174"/>
        <v>0</v>
      </c>
    </row>
    <row r="1133" spans="1:7" ht="15.75" hidden="1" thickBot="1">
      <c r="A1133" s="1">
        <v>681</v>
      </c>
      <c r="B1133" s="13" t="s">
        <v>989</v>
      </c>
      <c r="C1133" s="76"/>
      <c r="D1133" s="24">
        <f t="shared" si="173"/>
        <v>4.5081967213114753</v>
      </c>
      <c r="E1133" s="7">
        <v>5.5</v>
      </c>
      <c r="F1133" s="27">
        <f t="shared" si="172"/>
        <v>0</v>
      </c>
      <c r="G1133" s="27">
        <f t="shared" si="174"/>
        <v>0</v>
      </c>
    </row>
    <row r="1134" spans="1:7" ht="29.25" hidden="1" thickBot="1">
      <c r="A1134" s="1">
        <v>689</v>
      </c>
      <c r="B1134" s="13" t="s">
        <v>990</v>
      </c>
      <c r="C1134" s="76"/>
      <c r="D1134" s="24">
        <f t="shared" si="173"/>
        <v>4.5081967213114753</v>
      </c>
      <c r="E1134" s="7">
        <v>5.5</v>
      </c>
      <c r="F1134" s="27">
        <f t="shared" si="172"/>
        <v>0</v>
      </c>
      <c r="G1134" s="27">
        <f t="shared" si="174"/>
        <v>0</v>
      </c>
    </row>
    <row r="1135" spans="1:7" ht="15.75" hidden="1" thickBot="1">
      <c r="A1135" s="1"/>
      <c r="B1135" s="13"/>
      <c r="C1135" s="76"/>
      <c r="D1135" s="24"/>
      <c r="E1135" s="7"/>
      <c r="F1135" s="27"/>
      <c r="G1135" s="27"/>
    </row>
    <row r="1136" spans="1:7" ht="15.75" hidden="1" thickBot="1">
      <c r="A1136" s="39" t="s">
        <v>7</v>
      </c>
      <c r="B1136" s="38" t="s">
        <v>991</v>
      </c>
      <c r="C1136" s="40"/>
      <c r="D1136" s="39"/>
      <c r="E1136" s="39"/>
      <c r="F1136" s="39"/>
      <c r="G1136" s="39"/>
    </row>
    <row r="1137" spans="1:7" ht="15.75" hidden="1" thickBot="1">
      <c r="A1137" s="1">
        <v>584</v>
      </c>
      <c r="B1137" s="13" t="s">
        <v>992</v>
      </c>
      <c r="C1137" s="76"/>
      <c r="D1137" s="24">
        <f>E1137/1.22</f>
        <v>5.6557377049180335</v>
      </c>
      <c r="E1137" s="7">
        <v>6.9</v>
      </c>
      <c r="F1137" s="27">
        <f t="shared" si="172"/>
        <v>0</v>
      </c>
      <c r="G1137" s="27">
        <f>E1137*C1137</f>
        <v>0</v>
      </c>
    </row>
    <row r="1138" spans="1:7" ht="15.75" hidden="1" thickBot="1">
      <c r="A1138" s="1">
        <v>587</v>
      </c>
      <c r="B1138" s="13" t="s">
        <v>993</v>
      </c>
      <c r="C1138" s="76"/>
      <c r="D1138" s="24">
        <f>E1138/1.22</f>
        <v>2.1311475409836067</v>
      </c>
      <c r="E1138" s="7">
        <v>2.6</v>
      </c>
      <c r="F1138" s="27">
        <f t="shared" si="172"/>
        <v>0</v>
      </c>
      <c r="G1138" s="27">
        <f>E1138*C1138</f>
        <v>0</v>
      </c>
    </row>
    <row r="1139" spans="1:7" ht="29.25" hidden="1" thickBot="1">
      <c r="A1139" s="1">
        <v>589</v>
      </c>
      <c r="B1139" s="13" t="s">
        <v>994</v>
      </c>
      <c r="C1139" s="76"/>
      <c r="D1139" s="24">
        <f>E1139/1.22</f>
        <v>1.3114754098360657</v>
      </c>
      <c r="E1139" s="7">
        <v>1.6</v>
      </c>
      <c r="F1139" s="27">
        <f t="shared" si="172"/>
        <v>0</v>
      </c>
      <c r="G1139" s="27">
        <f>E1139*C1139</f>
        <v>0</v>
      </c>
    </row>
    <row r="1140" spans="1:7" ht="15.75" hidden="1" thickBot="1">
      <c r="A1140" s="1"/>
      <c r="B1140" s="13"/>
      <c r="C1140" s="76"/>
      <c r="D1140" s="24"/>
      <c r="E1140" s="7"/>
      <c r="F1140" s="27"/>
      <c r="G1140" s="27"/>
    </row>
    <row r="1141" spans="1:7" ht="15.75" hidden="1" thickBot="1">
      <c r="A1141" s="39" t="s">
        <v>7</v>
      </c>
      <c r="B1141" s="38" t="s">
        <v>995</v>
      </c>
      <c r="C1141" s="40"/>
      <c r="D1141" s="39"/>
      <c r="E1141" s="39"/>
      <c r="F1141" s="39"/>
      <c r="G1141" s="39"/>
    </row>
    <row r="1142" spans="1:7" ht="15.75" hidden="1" thickBot="1">
      <c r="A1142" s="1">
        <v>591</v>
      </c>
      <c r="B1142" s="14" t="s">
        <v>996</v>
      </c>
      <c r="C1142" s="76"/>
      <c r="D1142" s="24">
        <f>E1142/1.22</f>
        <v>2.8688524590163933</v>
      </c>
      <c r="E1142" s="7">
        <v>3.5</v>
      </c>
      <c r="F1142" s="27">
        <f t="shared" si="172"/>
        <v>0</v>
      </c>
      <c r="G1142" s="27">
        <f>E1142*C1142</f>
        <v>0</v>
      </c>
    </row>
    <row r="1143" spans="1:7" ht="15.75" hidden="1" thickBot="1">
      <c r="A1143" s="1">
        <v>267</v>
      </c>
      <c r="B1143" s="14" t="s">
        <v>997</v>
      </c>
      <c r="C1143" s="76"/>
      <c r="D1143" s="24">
        <f>E1143/1.22</f>
        <v>4.0983606557377046</v>
      </c>
      <c r="E1143" s="7">
        <v>5</v>
      </c>
      <c r="F1143" s="27">
        <f t="shared" si="172"/>
        <v>0</v>
      </c>
      <c r="G1143" s="27">
        <f>E1143*C1143</f>
        <v>0</v>
      </c>
    </row>
    <row r="1144" spans="1:7" ht="15.75" hidden="1" thickBot="1">
      <c r="A1144" s="1">
        <v>359</v>
      </c>
      <c r="B1144" s="14" t="s">
        <v>998</v>
      </c>
      <c r="C1144" s="76"/>
      <c r="D1144" s="24">
        <f>E1144/1.22</f>
        <v>6.557377049180328</v>
      </c>
      <c r="E1144" s="7">
        <v>8</v>
      </c>
      <c r="F1144" s="27">
        <f t="shared" si="172"/>
        <v>0</v>
      </c>
      <c r="G1144" s="27">
        <f>E1144*C1144</f>
        <v>0</v>
      </c>
    </row>
    <row r="1145" spans="1:7" ht="29.25" hidden="1" thickBot="1">
      <c r="A1145" s="1">
        <v>240</v>
      </c>
      <c r="B1145" s="14" t="s">
        <v>999</v>
      </c>
      <c r="C1145" s="76"/>
      <c r="D1145" s="24">
        <f>E1145/1.22</f>
        <v>12.295081967213115</v>
      </c>
      <c r="E1145" s="7">
        <v>15</v>
      </c>
      <c r="F1145" s="27">
        <f t="shared" si="172"/>
        <v>0</v>
      </c>
      <c r="G1145" s="27">
        <f>E1145*C1145</f>
        <v>0</v>
      </c>
    </row>
    <row r="1146" spans="1:7" ht="15.75" hidden="1" thickBot="1">
      <c r="A1146" s="1"/>
      <c r="B1146" s="14"/>
      <c r="C1146" s="76"/>
      <c r="D1146" s="24"/>
      <c r="E1146" s="7"/>
      <c r="F1146" s="27"/>
      <c r="G1146" s="27"/>
    </row>
    <row r="1147" spans="1:7" ht="15.75" hidden="1" thickBot="1">
      <c r="A1147" s="39"/>
      <c r="B1147" s="38" t="s">
        <v>1000</v>
      </c>
      <c r="C1147" s="40"/>
      <c r="D1147" s="39"/>
      <c r="E1147" s="39"/>
      <c r="F1147" s="39"/>
      <c r="G1147" s="39"/>
    </row>
    <row r="1148" spans="1:7" ht="15.75" hidden="1" thickBot="1">
      <c r="A1148" s="1">
        <v>1040</v>
      </c>
      <c r="B1148" s="13" t="s">
        <v>1001</v>
      </c>
      <c r="C1148" s="76"/>
      <c r="D1148" s="24">
        <f>E1148/1.22</f>
        <v>0.65573770491803285</v>
      </c>
      <c r="E1148" s="7">
        <v>0.8</v>
      </c>
      <c r="F1148" s="27">
        <f t="shared" si="172"/>
        <v>0</v>
      </c>
      <c r="G1148" s="27">
        <f>E1148*C1148</f>
        <v>0</v>
      </c>
    </row>
    <row r="1149" spans="1:7" ht="15.75" hidden="1" thickBot="1">
      <c r="A1149" s="1">
        <v>1041</v>
      </c>
      <c r="B1149" s="13" t="s">
        <v>1002</v>
      </c>
      <c r="C1149" s="76"/>
      <c r="D1149" s="24">
        <f>E1149/1.22</f>
        <v>0.73770491803278693</v>
      </c>
      <c r="E1149" s="7">
        <v>0.9</v>
      </c>
      <c r="F1149" s="27">
        <f t="shared" si="172"/>
        <v>0</v>
      </c>
      <c r="G1149" s="27">
        <f>E1149*C1149</f>
        <v>0</v>
      </c>
    </row>
    <row r="1150" spans="1:7" ht="15.75" hidden="1" thickBot="1">
      <c r="A1150" s="1">
        <v>1215</v>
      </c>
      <c r="B1150" s="13" t="s">
        <v>1003</v>
      </c>
      <c r="C1150" s="76"/>
      <c r="D1150" s="24">
        <f>E1150/1.22</f>
        <v>0.90163934426229519</v>
      </c>
      <c r="E1150" s="7">
        <v>1.1000000000000001</v>
      </c>
      <c r="F1150" s="27">
        <f t="shared" si="172"/>
        <v>0</v>
      </c>
      <c r="G1150" s="27">
        <f>E1150*C1150</f>
        <v>0</v>
      </c>
    </row>
    <row r="1151" spans="1:7" ht="15.75" hidden="1" thickBot="1">
      <c r="A1151" s="1">
        <v>1042</v>
      </c>
      <c r="B1151" s="13" t="s">
        <v>1004</v>
      </c>
      <c r="C1151" s="76"/>
      <c r="D1151" s="24">
        <f>E1151/1.22</f>
        <v>1.1475409836065573</v>
      </c>
      <c r="E1151" s="7">
        <v>1.4</v>
      </c>
      <c r="F1151" s="27">
        <f t="shared" si="172"/>
        <v>0</v>
      </c>
      <c r="G1151" s="27">
        <f>E1151*C1151</f>
        <v>0</v>
      </c>
    </row>
    <row r="1152" spans="1:7" ht="15.75" hidden="1" thickBot="1">
      <c r="A1152" s="1" t="s">
        <v>7</v>
      </c>
      <c r="B1152" s="13"/>
      <c r="C1152" s="76"/>
      <c r="D1152" s="24"/>
      <c r="E1152" s="7"/>
      <c r="F1152" s="27"/>
      <c r="G1152" s="27"/>
    </row>
    <row r="1153" spans="1:7" ht="15.75" hidden="1" thickBot="1">
      <c r="A1153" s="39" t="s">
        <v>7</v>
      </c>
      <c r="B1153" s="38" t="s">
        <v>1005</v>
      </c>
      <c r="C1153" s="40"/>
      <c r="D1153" s="39"/>
      <c r="E1153" s="39"/>
      <c r="F1153" s="39"/>
      <c r="G1153" s="39"/>
    </row>
    <row r="1154" spans="1:7" ht="15.75" hidden="1" thickBot="1">
      <c r="A1154" s="1">
        <v>655</v>
      </c>
      <c r="B1154" s="13" t="s">
        <v>1006</v>
      </c>
      <c r="C1154" s="76"/>
      <c r="D1154" s="24">
        <f>E1154/1.22</f>
        <v>1.4754098360655739</v>
      </c>
      <c r="E1154" s="7">
        <v>1.8</v>
      </c>
      <c r="F1154" s="27">
        <f t="shared" si="172"/>
        <v>0</v>
      </c>
      <c r="G1154" s="27">
        <f>E1154*C1154</f>
        <v>0</v>
      </c>
    </row>
    <row r="1155" spans="1:7" ht="29.25" hidden="1" thickBot="1">
      <c r="A1155" s="1">
        <v>951</v>
      </c>
      <c r="B1155" s="13" t="s">
        <v>1007</v>
      </c>
      <c r="C1155" s="76"/>
      <c r="D1155" s="24">
        <f>E1155/1.22</f>
        <v>6.1475409836065573</v>
      </c>
      <c r="E1155" s="7">
        <v>7.5</v>
      </c>
      <c r="F1155" s="27">
        <f t="shared" si="172"/>
        <v>0</v>
      </c>
      <c r="G1155" s="27">
        <f>E1155*C1155</f>
        <v>0</v>
      </c>
    </row>
    <row r="1156" spans="1:7" ht="15.75" hidden="1" thickBot="1">
      <c r="A1156" s="1">
        <v>997</v>
      </c>
      <c r="B1156" s="13" t="s">
        <v>1008</v>
      </c>
      <c r="C1156" s="76"/>
      <c r="D1156" s="24">
        <f>E1156/1.22</f>
        <v>2.459016393442623</v>
      </c>
      <c r="E1156" s="7">
        <v>3</v>
      </c>
      <c r="F1156" s="27">
        <f t="shared" si="172"/>
        <v>0</v>
      </c>
      <c r="G1156" s="27">
        <f>E1156*C1156</f>
        <v>0</v>
      </c>
    </row>
    <row r="1157" spans="1:7" ht="39" thickBot="1">
      <c r="A1157" s="1"/>
      <c r="B1157" s="2"/>
      <c r="C1157" s="29" t="s">
        <v>1010</v>
      </c>
      <c r="D1157" s="27"/>
      <c r="E1157" s="27"/>
      <c r="F1157" s="72" t="str">
        <f>F6</f>
        <v>TOTALE SENZA IVA</v>
      </c>
      <c r="G1157" s="73" t="str">
        <f>G6</f>
        <v>TOTALE CON IVA</v>
      </c>
    </row>
    <row r="1158" spans="1:7" ht="26.25" customHeight="1" thickBot="1">
      <c r="A1158" s="1"/>
      <c r="B1158" s="2"/>
      <c r="C1158" s="30" t="s">
        <v>1010</v>
      </c>
      <c r="D1158" s="27"/>
      <c r="E1158" s="27"/>
      <c r="F1158" s="47">
        <f>F5</f>
        <v>87.377049180327873</v>
      </c>
      <c r="G1158" s="48">
        <f>G5</f>
        <v>106.60000000000001</v>
      </c>
    </row>
    <row r="1159" spans="1:7">
      <c r="C1159" s="10"/>
      <c r="D1159" s="27"/>
      <c r="E1159" s="27"/>
      <c r="F1159" s="27"/>
      <c r="G1159" s="27"/>
    </row>
  </sheetData>
  <autoFilter ref="C6:C1158">
    <filterColumn colId="0">
      <customFilters>
        <customFilter operator="notEqual" val=" "/>
      </customFilters>
    </filterColumn>
  </autoFilter>
  <mergeCells count="6">
    <mergeCell ref="A5:E5"/>
    <mergeCell ref="A1:G1"/>
    <mergeCell ref="A2:G2"/>
    <mergeCell ref="A3:G3"/>
    <mergeCell ref="F4:G4"/>
    <mergeCell ref="A4:E4"/>
  </mergeCells>
  <printOptions gridLines="1"/>
  <pageMargins left="0.59055118110236227" right="0.62992125984251968" top="1.1399999999999999" bottom="0.74803149606299213" header="0.31496062992125984" footer="0.31496062992125984"/>
  <pageSetup paperSize="9" orientation="portrait" r:id="rId1"/>
  <headerFooter>
    <oddHeader>&amp;C&amp;G</oddHeader>
  </headerFooter>
  <ignoredErrors>
    <ignoredError sqref="D383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E4005B"/>
  </sheetPr>
  <dimension ref="A1:G154"/>
  <sheetViews>
    <sheetView zoomScaleNormal="100" workbookViewId="0">
      <selection activeCell="A6" sqref="A6:G6"/>
    </sheetView>
  </sheetViews>
  <sheetFormatPr defaultRowHeight="15"/>
  <cols>
    <col min="1" max="1" width="5.85546875" customWidth="1"/>
    <col min="2" max="2" width="37.140625" customWidth="1"/>
    <col min="3" max="3" width="6.85546875" customWidth="1"/>
    <col min="4" max="4" width="8.140625" style="45" customWidth="1"/>
    <col min="5" max="5" width="8" style="45" customWidth="1"/>
    <col min="6" max="6" width="10.140625" style="45" customWidth="1"/>
    <col min="7" max="7" width="10.7109375" style="45" customWidth="1"/>
  </cols>
  <sheetData>
    <row r="1" spans="1:7" ht="27" customHeight="1">
      <c r="A1" s="92" t="s">
        <v>1011</v>
      </c>
      <c r="B1" s="92"/>
      <c r="C1" s="92"/>
      <c r="D1" s="92"/>
      <c r="E1" s="92"/>
      <c r="F1" s="92"/>
      <c r="G1" s="92"/>
    </row>
    <row r="2" spans="1:7" ht="40.5" customHeight="1">
      <c r="A2" s="93" t="s">
        <v>1012</v>
      </c>
      <c r="B2" s="94"/>
      <c r="C2" s="94"/>
      <c r="D2" s="94"/>
      <c r="E2" s="94"/>
      <c r="F2" s="94"/>
      <c r="G2" s="94"/>
    </row>
    <row r="3" spans="1:7" ht="21" customHeight="1">
      <c r="A3" s="95" t="s">
        <v>1015</v>
      </c>
      <c r="B3" s="95"/>
      <c r="C3" s="95"/>
      <c r="D3" s="95"/>
      <c r="E3" s="95"/>
      <c r="F3" s="95"/>
      <c r="G3" s="95"/>
    </row>
    <row r="4" spans="1:7">
      <c r="A4" s="86"/>
      <c r="B4" s="86"/>
      <c r="C4" s="86"/>
      <c r="D4" s="86"/>
      <c r="E4" s="86"/>
      <c r="F4" s="86"/>
      <c r="G4" s="86"/>
    </row>
    <row r="5" spans="1:7">
      <c r="A5" s="86"/>
      <c r="B5" s="86"/>
      <c r="C5" s="86"/>
      <c r="D5" s="86"/>
      <c r="E5" s="86"/>
      <c r="F5" s="86"/>
      <c r="G5" s="86"/>
    </row>
    <row r="6" spans="1:7">
      <c r="A6" s="86"/>
      <c r="B6" s="86"/>
      <c r="C6" s="86"/>
      <c r="D6" s="86"/>
      <c r="E6" s="86"/>
      <c r="F6" s="86"/>
      <c r="G6" s="86"/>
    </row>
    <row r="7" spans="1:7" ht="41.25" customHeight="1">
      <c r="A7" s="62" t="s">
        <v>0</v>
      </c>
      <c r="B7" s="63" t="s">
        <v>1</v>
      </c>
      <c r="C7" s="64" t="s">
        <v>2</v>
      </c>
      <c r="D7" s="65" t="s">
        <v>4</v>
      </c>
      <c r="E7" s="65" t="s">
        <v>3</v>
      </c>
      <c r="F7" s="66" t="s">
        <v>1014</v>
      </c>
      <c r="G7" s="65" t="s">
        <v>5</v>
      </c>
    </row>
    <row r="8" spans="1:7">
      <c r="A8" s="22"/>
      <c r="B8" s="22"/>
      <c r="C8" s="22"/>
      <c r="D8" s="44"/>
      <c r="E8" s="44">
        <f>D8/1.22</f>
        <v>0</v>
      </c>
      <c r="F8" s="46">
        <f t="shared" ref="F8:F37" si="0">C8*D8</f>
        <v>0</v>
      </c>
      <c r="G8" s="46">
        <f t="shared" ref="G8:G37" si="1">C8*E8</f>
        <v>0</v>
      </c>
    </row>
    <row r="9" spans="1:7">
      <c r="A9" s="22"/>
      <c r="B9" s="22"/>
      <c r="C9" s="22"/>
      <c r="D9" s="44"/>
      <c r="E9" s="44">
        <f t="shared" ref="E9:E37" si="2">D9/1.22</f>
        <v>0</v>
      </c>
      <c r="F9" s="46">
        <f t="shared" si="0"/>
        <v>0</v>
      </c>
      <c r="G9" s="46">
        <f t="shared" si="1"/>
        <v>0</v>
      </c>
    </row>
    <row r="10" spans="1:7">
      <c r="A10" s="22"/>
      <c r="B10" s="22"/>
      <c r="C10" s="22"/>
      <c r="D10" s="44"/>
      <c r="E10" s="44">
        <f t="shared" si="2"/>
        <v>0</v>
      </c>
      <c r="F10" s="46">
        <f t="shared" si="0"/>
        <v>0</v>
      </c>
      <c r="G10" s="46">
        <f t="shared" si="1"/>
        <v>0</v>
      </c>
    </row>
    <row r="11" spans="1:7">
      <c r="A11" s="22"/>
      <c r="B11" s="22"/>
      <c r="C11" s="22"/>
      <c r="D11" s="44"/>
      <c r="E11" s="44">
        <f t="shared" si="2"/>
        <v>0</v>
      </c>
      <c r="F11" s="46">
        <f t="shared" si="0"/>
        <v>0</v>
      </c>
      <c r="G11" s="46">
        <f t="shared" si="1"/>
        <v>0</v>
      </c>
    </row>
    <row r="12" spans="1:7">
      <c r="A12" s="22"/>
      <c r="B12" s="22"/>
      <c r="C12" s="22"/>
      <c r="D12" s="44"/>
      <c r="E12" s="44">
        <f t="shared" si="2"/>
        <v>0</v>
      </c>
      <c r="F12" s="46">
        <f t="shared" si="0"/>
        <v>0</v>
      </c>
      <c r="G12" s="46">
        <f t="shared" si="1"/>
        <v>0</v>
      </c>
    </row>
    <row r="13" spans="1:7">
      <c r="A13" s="22"/>
      <c r="B13" s="22"/>
      <c r="C13" s="22"/>
      <c r="D13" s="44"/>
      <c r="E13" s="44">
        <f t="shared" si="2"/>
        <v>0</v>
      </c>
      <c r="F13" s="46">
        <f t="shared" si="0"/>
        <v>0</v>
      </c>
      <c r="G13" s="46">
        <f t="shared" si="1"/>
        <v>0</v>
      </c>
    </row>
    <row r="14" spans="1:7">
      <c r="A14" s="22"/>
      <c r="B14" s="22"/>
      <c r="C14" s="22"/>
      <c r="D14" s="44"/>
      <c r="E14" s="44">
        <f t="shared" si="2"/>
        <v>0</v>
      </c>
      <c r="F14" s="46">
        <f t="shared" si="0"/>
        <v>0</v>
      </c>
      <c r="G14" s="46">
        <f t="shared" si="1"/>
        <v>0</v>
      </c>
    </row>
    <row r="15" spans="1:7">
      <c r="A15" s="22"/>
      <c r="B15" s="22"/>
      <c r="C15" s="22"/>
      <c r="D15" s="44"/>
      <c r="E15" s="44">
        <f t="shared" si="2"/>
        <v>0</v>
      </c>
      <c r="F15" s="46">
        <f t="shared" si="0"/>
        <v>0</v>
      </c>
      <c r="G15" s="46">
        <f t="shared" si="1"/>
        <v>0</v>
      </c>
    </row>
    <row r="16" spans="1:7">
      <c r="A16" s="22"/>
      <c r="B16" s="22"/>
      <c r="C16" s="22"/>
      <c r="D16" s="44"/>
      <c r="E16" s="44">
        <f t="shared" si="2"/>
        <v>0</v>
      </c>
      <c r="F16" s="46">
        <f t="shared" si="0"/>
        <v>0</v>
      </c>
      <c r="G16" s="46">
        <f t="shared" si="1"/>
        <v>0</v>
      </c>
    </row>
    <row r="17" spans="1:7">
      <c r="A17" s="22"/>
      <c r="B17" s="22"/>
      <c r="C17" s="22"/>
      <c r="D17" s="44"/>
      <c r="E17" s="44">
        <f t="shared" si="2"/>
        <v>0</v>
      </c>
      <c r="F17" s="46">
        <f t="shared" si="0"/>
        <v>0</v>
      </c>
      <c r="G17" s="46">
        <f t="shared" si="1"/>
        <v>0</v>
      </c>
    </row>
    <row r="18" spans="1:7">
      <c r="A18" s="22"/>
      <c r="B18" s="22"/>
      <c r="C18" s="22"/>
      <c r="D18" s="44"/>
      <c r="E18" s="44">
        <f t="shared" si="2"/>
        <v>0</v>
      </c>
      <c r="F18" s="46">
        <f t="shared" si="0"/>
        <v>0</v>
      </c>
      <c r="G18" s="46">
        <f t="shared" si="1"/>
        <v>0</v>
      </c>
    </row>
    <row r="19" spans="1:7">
      <c r="A19" s="22"/>
      <c r="B19" s="22"/>
      <c r="C19" s="22"/>
      <c r="D19" s="44"/>
      <c r="E19" s="44">
        <f t="shared" si="2"/>
        <v>0</v>
      </c>
      <c r="F19" s="46">
        <f t="shared" si="0"/>
        <v>0</v>
      </c>
      <c r="G19" s="46">
        <f t="shared" si="1"/>
        <v>0</v>
      </c>
    </row>
    <row r="20" spans="1:7">
      <c r="A20" s="22"/>
      <c r="B20" s="22"/>
      <c r="C20" s="22"/>
      <c r="D20" s="44"/>
      <c r="E20" s="44">
        <f t="shared" si="2"/>
        <v>0</v>
      </c>
      <c r="F20" s="46">
        <f t="shared" si="0"/>
        <v>0</v>
      </c>
      <c r="G20" s="46">
        <f t="shared" si="1"/>
        <v>0</v>
      </c>
    </row>
    <row r="21" spans="1:7">
      <c r="A21" s="22"/>
      <c r="B21" s="22"/>
      <c r="C21" s="22"/>
      <c r="D21" s="44"/>
      <c r="E21" s="44">
        <f t="shared" si="2"/>
        <v>0</v>
      </c>
      <c r="F21" s="46">
        <f t="shared" si="0"/>
        <v>0</v>
      </c>
      <c r="G21" s="46">
        <f t="shared" si="1"/>
        <v>0</v>
      </c>
    </row>
    <row r="22" spans="1:7">
      <c r="A22" s="22"/>
      <c r="B22" s="22"/>
      <c r="C22" s="22"/>
      <c r="D22" s="44"/>
      <c r="E22" s="44">
        <f t="shared" si="2"/>
        <v>0</v>
      </c>
      <c r="F22" s="46">
        <f t="shared" si="0"/>
        <v>0</v>
      </c>
      <c r="G22" s="46">
        <f t="shared" si="1"/>
        <v>0</v>
      </c>
    </row>
    <row r="23" spans="1:7">
      <c r="A23" s="22"/>
      <c r="B23" s="22"/>
      <c r="C23" s="22"/>
      <c r="D23" s="44"/>
      <c r="E23" s="44">
        <f t="shared" si="2"/>
        <v>0</v>
      </c>
      <c r="F23" s="46">
        <f t="shared" si="0"/>
        <v>0</v>
      </c>
      <c r="G23" s="46">
        <f t="shared" si="1"/>
        <v>0</v>
      </c>
    </row>
    <row r="24" spans="1:7">
      <c r="A24" s="22"/>
      <c r="B24" s="22"/>
      <c r="C24" s="22"/>
      <c r="D24" s="44"/>
      <c r="E24" s="44">
        <f t="shared" si="2"/>
        <v>0</v>
      </c>
      <c r="F24" s="46">
        <f t="shared" si="0"/>
        <v>0</v>
      </c>
      <c r="G24" s="46">
        <f t="shared" si="1"/>
        <v>0</v>
      </c>
    </row>
    <row r="25" spans="1:7">
      <c r="A25" s="22"/>
      <c r="B25" s="22"/>
      <c r="C25" s="22"/>
      <c r="D25" s="44"/>
      <c r="E25" s="44">
        <f t="shared" si="2"/>
        <v>0</v>
      </c>
      <c r="F25" s="46">
        <f t="shared" si="0"/>
        <v>0</v>
      </c>
      <c r="G25" s="46">
        <f t="shared" si="1"/>
        <v>0</v>
      </c>
    </row>
    <row r="26" spans="1:7">
      <c r="A26" s="22"/>
      <c r="B26" s="22"/>
      <c r="C26" s="22"/>
      <c r="D26" s="44"/>
      <c r="E26" s="44">
        <f t="shared" si="2"/>
        <v>0</v>
      </c>
      <c r="F26" s="46">
        <f t="shared" si="0"/>
        <v>0</v>
      </c>
      <c r="G26" s="46">
        <f t="shared" si="1"/>
        <v>0</v>
      </c>
    </row>
    <row r="27" spans="1:7">
      <c r="A27" s="22"/>
      <c r="B27" s="22"/>
      <c r="C27" s="22"/>
      <c r="D27" s="44"/>
      <c r="E27" s="44">
        <f t="shared" si="2"/>
        <v>0</v>
      </c>
      <c r="F27" s="46">
        <f t="shared" si="0"/>
        <v>0</v>
      </c>
      <c r="G27" s="46">
        <f t="shared" si="1"/>
        <v>0</v>
      </c>
    </row>
    <row r="28" spans="1:7">
      <c r="A28" s="22"/>
      <c r="B28" s="22"/>
      <c r="C28" s="22"/>
      <c r="D28" s="44"/>
      <c r="E28" s="44">
        <f t="shared" si="2"/>
        <v>0</v>
      </c>
      <c r="F28" s="46">
        <f t="shared" si="0"/>
        <v>0</v>
      </c>
      <c r="G28" s="46">
        <f t="shared" si="1"/>
        <v>0</v>
      </c>
    </row>
    <row r="29" spans="1:7">
      <c r="A29" s="22"/>
      <c r="B29" s="22"/>
      <c r="C29" s="22"/>
      <c r="D29" s="44"/>
      <c r="E29" s="44">
        <f t="shared" si="2"/>
        <v>0</v>
      </c>
      <c r="F29" s="46">
        <f t="shared" si="0"/>
        <v>0</v>
      </c>
      <c r="G29" s="46">
        <f t="shared" si="1"/>
        <v>0</v>
      </c>
    </row>
    <row r="30" spans="1:7">
      <c r="A30" s="22"/>
      <c r="B30" s="22"/>
      <c r="C30" s="22"/>
      <c r="D30" s="44"/>
      <c r="E30" s="44">
        <f t="shared" si="2"/>
        <v>0</v>
      </c>
      <c r="F30" s="46">
        <f t="shared" si="0"/>
        <v>0</v>
      </c>
      <c r="G30" s="46">
        <f t="shared" si="1"/>
        <v>0</v>
      </c>
    </row>
    <row r="31" spans="1:7">
      <c r="A31" s="22"/>
      <c r="B31" s="22"/>
      <c r="C31" s="22"/>
      <c r="D31" s="44"/>
      <c r="E31" s="44">
        <f t="shared" si="2"/>
        <v>0</v>
      </c>
      <c r="F31" s="46">
        <f t="shared" si="0"/>
        <v>0</v>
      </c>
      <c r="G31" s="46">
        <f t="shared" si="1"/>
        <v>0</v>
      </c>
    </row>
    <row r="32" spans="1:7">
      <c r="A32" s="22"/>
      <c r="B32" s="22"/>
      <c r="C32" s="22"/>
      <c r="D32" s="44"/>
      <c r="E32" s="44">
        <f t="shared" si="2"/>
        <v>0</v>
      </c>
      <c r="F32" s="46">
        <f t="shared" si="0"/>
        <v>0</v>
      </c>
      <c r="G32" s="46">
        <f t="shared" si="1"/>
        <v>0</v>
      </c>
    </row>
    <row r="33" spans="1:7">
      <c r="A33" s="22"/>
      <c r="B33" s="22"/>
      <c r="C33" s="22"/>
      <c r="D33" s="44"/>
      <c r="E33" s="44">
        <f t="shared" si="2"/>
        <v>0</v>
      </c>
      <c r="F33" s="46">
        <f t="shared" si="0"/>
        <v>0</v>
      </c>
      <c r="G33" s="46">
        <f t="shared" si="1"/>
        <v>0</v>
      </c>
    </row>
    <row r="34" spans="1:7">
      <c r="A34" s="22"/>
      <c r="B34" s="22"/>
      <c r="C34" s="22"/>
      <c r="D34" s="44"/>
      <c r="E34" s="44">
        <f t="shared" si="2"/>
        <v>0</v>
      </c>
      <c r="F34" s="46">
        <f t="shared" si="0"/>
        <v>0</v>
      </c>
      <c r="G34" s="46">
        <f t="shared" si="1"/>
        <v>0</v>
      </c>
    </row>
    <row r="35" spans="1:7">
      <c r="A35" s="22"/>
      <c r="B35" s="22"/>
      <c r="C35" s="22"/>
      <c r="D35" s="44"/>
      <c r="E35" s="44">
        <f t="shared" si="2"/>
        <v>0</v>
      </c>
      <c r="F35" s="46">
        <f t="shared" si="0"/>
        <v>0</v>
      </c>
      <c r="G35" s="46">
        <f t="shared" si="1"/>
        <v>0</v>
      </c>
    </row>
    <row r="36" spans="1:7">
      <c r="A36" s="22"/>
      <c r="B36" s="22"/>
      <c r="C36" s="22"/>
      <c r="D36" s="44"/>
      <c r="E36" s="44">
        <f t="shared" si="2"/>
        <v>0</v>
      </c>
      <c r="F36" s="46">
        <f t="shared" si="0"/>
        <v>0</v>
      </c>
      <c r="G36" s="46">
        <f t="shared" si="1"/>
        <v>0</v>
      </c>
    </row>
    <row r="37" spans="1:7">
      <c r="A37" s="49"/>
      <c r="B37" s="49"/>
      <c r="C37" s="49"/>
      <c r="D37" s="50"/>
      <c r="E37" s="44">
        <f t="shared" si="2"/>
        <v>0</v>
      </c>
      <c r="F37" s="51">
        <f t="shared" si="0"/>
        <v>0</v>
      </c>
      <c r="G37" s="51">
        <f t="shared" si="1"/>
        <v>0</v>
      </c>
    </row>
    <row r="38" spans="1:7" ht="45" customHeight="1">
      <c r="A38" s="55"/>
      <c r="B38" s="55"/>
      <c r="C38" s="55"/>
      <c r="D38" s="56"/>
      <c r="E38" s="54" t="s">
        <v>1013</v>
      </c>
      <c r="F38" s="57">
        <f>SUM(F8:F37)</f>
        <v>0</v>
      </c>
      <c r="G38" s="57">
        <f>SUM(G8:G37)</f>
        <v>0</v>
      </c>
    </row>
    <row r="39" spans="1:7">
      <c r="A39" s="5"/>
      <c r="B39" s="5"/>
      <c r="C39" s="5"/>
      <c r="D39" s="52"/>
      <c r="E39" s="52"/>
      <c r="F39" s="53"/>
      <c r="G39" s="53"/>
    </row>
    <row r="40" spans="1:7">
      <c r="A40" s="5"/>
      <c r="B40" s="5"/>
      <c r="C40" s="5"/>
      <c r="D40" s="52"/>
      <c r="E40" s="52"/>
      <c r="F40" s="53"/>
      <c r="G40" s="53"/>
    </row>
    <row r="41" spans="1:7">
      <c r="A41" s="5"/>
      <c r="B41" s="5"/>
      <c r="C41" s="5"/>
      <c r="D41" s="52"/>
      <c r="E41" s="52"/>
      <c r="F41" s="53"/>
      <c r="G41" s="53"/>
    </row>
    <row r="42" spans="1:7">
      <c r="A42" s="5"/>
      <c r="B42" s="5"/>
      <c r="C42" s="5"/>
      <c r="D42" s="52"/>
      <c r="E42" s="52"/>
      <c r="F42" s="53"/>
      <c r="G42" s="53"/>
    </row>
    <row r="43" spans="1:7">
      <c r="A43" s="5"/>
      <c r="B43" s="5"/>
      <c r="C43" s="5"/>
      <c r="D43" s="52"/>
      <c r="E43" s="52"/>
      <c r="F43" s="53"/>
      <c r="G43" s="53"/>
    </row>
    <row r="44" spans="1:7">
      <c r="A44" s="5"/>
      <c r="B44" s="5"/>
      <c r="C44" s="5"/>
      <c r="D44" s="52"/>
      <c r="E44" s="52"/>
      <c r="F44" s="53"/>
      <c r="G44" s="53"/>
    </row>
    <row r="45" spans="1:7">
      <c r="A45" s="5"/>
      <c r="B45" s="5"/>
      <c r="C45" s="5"/>
      <c r="D45" s="52"/>
      <c r="E45" s="52"/>
      <c r="F45" s="53"/>
      <c r="G45" s="53"/>
    </row>
    <row r="46" spans="1:7">
      <c r="A46" s="5"/>
      <c r="B46" s="5"/>
      <c r="C46" s="5"/>
      <c r="D46" s="52"/>
      <c r="E46" s="52"/>
      <c r="F46" s="53"/>
      <c r="G46" s="53"/>
    </row>
    <row r="47" spans="1:7">
      <c r="A47" s="5"/>
      <c r="B47" s="5"/>
      <c r="C47" s="5"/>
      <c r="D47" s="52"/>
      <c r="E47" s="52"/>
      <c r="F47" s="53"/>
      <c r="G47" s="53"/>
    </row>
    <row r="48" spans="1:7">
      <c r="A48" s="5"/>
      <c r="B48" s="5"/>
      <c r="C48" s="5"/>
      <c r="D48" s="52"/>
      <c r="E48" s="52"/>
      <c r="F48" s="53"/>
      <c r="G48" s="53"/>
    </row>
    <row r="49" spans="1:7">
      <c r="A49" s="5"/>
      <c r="B49" s="5"/>
      <c r="C49" s="5"/>
      <c r="D49" s="52"/>
      <c r="E49" s="52"/>
      <c r="F49" s="53"/>
      <c r="G49" s="53"/>
    </row>
    <row r="50" spans="1:7">
      <c r="A50" s="5"/>
      <c r="B50" s="5"/>
      <c r="C50" s="5"/>
      <c r="D50" s="52"/>
      <c r="E50" s="52"/>
      <c r="F50" s="53"/>
      <c r="G50" s="53"/>
    </row>
    <row r="51" spans="1:7">
      <c r="A51" s="5"/>
      <c r="B51" s="5"/>
      <c r="C51" s="5"/>
      <c r="D51" s="52"/>
      <c r="E51" s="52"/>
      <c r="F51" s="53"/>
      <c r="G51" s="53"/>
    </row>
    <row r="52" spans="1:7">
      <c r="A52" s="5"/>
      <c r="B52" s="5"/>
      <c r="C52" s="5"/>
      <c r="D52" s="52"/>
      <c r="E52" s="52"/>
      <c r="F52" s="53"/>
      <c r="G52" s="53"/>
    </row>
    <row r="53" spans="1:7">
      <c r="A53" s="5"/>
      <c r="B53" s="5"/>
      <c r="C53" s="5"/>
      <c r="D53" s="52"/>
      <c r="E53" s="52"/>
      <c r="F53" s="53"/>
      <c r="G53" s="53"/>
    </row>
    <row r="54" spans="1:7">
      <c r="A54" s="5"/>
      <c r="B54" s="5"/>
      <c r="C54" s="5"/>
      <c r="D54" s="52"/>
      <c r="E54" s="52"/>
      <c r="F54" s="53"/>
      <c r="G54" s="53"/>
    </row>
    <row r="55" spans="1:7">
      <c r="A55" s="5"/>
      <c r="B55" s="5"/>
      <c r="C55" s="5"/>
      <c r="D55" s="52"/>
      <c r="E55" s="52"/>
      <c r="F55" s="53"/>
      <c r="G55" s="53"/>
    </row>
    <row r="56" spans="1:7">
      <c r="A56" s="5"/>
      <c r="B56" s="5"/>
      <c r="C56" s="5"/>
      <c r="D56" s="52"/>
      <c r="E56" s="52"/>
      <c r="F56" s="53"/>
      <c r="G56" s="53"/>
    </row>
    <row r="57" spans="1:7">
      <c r="A57" s="5"/>
      <c r="B57" s="5"/>
      <c r="C57" s="5"/>
      <c r="D57" s="52"/>
      <c r="E57" s="52"/>
      <c r="F57" s="53"/>
      <c r="G57" s="53"/>
    </row>
    <row r="58" spans="1:7">
      <c r="A58" s="5"/>
      <c r="B58" s="5"/>
      <c r="C58" s="5"/>
      <c r="D58" s="52"/>
      <c r="E58" s="52"/>
      <c r="F58" s="53"/>
      <c r="G58" s="53"/>
    </row>
    <row r="59" spans="1:7">
      <c r="A59" s="5"/>
      <c r="B59" s="5"/>
      <c r="C59" s="5"/>
      <c r="D59" s="52"/>
      <c r="E59" s="52"/>
      <c r="F59" s="53"/>
      <c r="G59" s="53"/>
    </row>
    <row r="60" spans="1:7">
      <c r="A60" s="5"/>
      <c r="B60" s="5"/>
      <c r="C60" s="5"/>
      <c r="D60" s="52"/>
      <c r="E60" s="52"/>
      <c r="F60" s="53"/>
      <c r="G60" s="53"/>
    </row>
    <row r="61" spans="1:7">
      <c r="A61" s="5"/>
      <c r="B61" s="5"/>
      <c r="C61" s="5"/>
      <c r="D61" s="52"/>
      <c r="E61" s="52"/>
      <c r="F61" s="53"/>
      <c r="G61" s="53"/>
    </row>
    <row r="62" spans="1:7">
      <c r="A62" s="5"/>
      <c r="B62" s="5"/>
      <c r="C62" s="5"/>
      <c r="D62" s="52"/>
      <c r="E62" s="52"/>
      <c r="F62" s="53"/>
      <c r="G62" s="53"/>
    </row>
    <row r="63" spans="1:7">
      <c r="A63" s="5"/>
      <c r="B63" s="5"/>
      <c r="C63" s="5"/>
      <c r="D63" s="52"/>
      <c r="E63" s="52"/>
      <c r="F63" s="53"/>
      <c r="G63" s="53"/>
    </row>
    <row r="64" spans="1:7">
      <c r="A64" s="5"/>
      <c r="B64" s="5"/>
      <c r="C64" s="5"/>
      <c r="D64" s="52"/>
      <c r="E64" s="52"/>
      <c r="F64" s="53"/>
      <c r="G64" s="53"/>
    </row>
    <row r="65" spans="1:7">
      <c r="A65" s="5"/>
      <c r="B65" s="5"/>
      <c r="C65" s="5"/>
      <c r="D65" s="52"/>
      <c r="E65" s="52"/>
      <c r="F65" s="53"/>
      <c r="G65" s="53"/>
    </row>
    <row r="66" spans="1:7">
      <c r="A66" s="5"/>
      <c r="B66" s="5"/>
      <c r="C66" s="5"/>
      <c r="D66" s="52"/>
      <c r="E66" s="52"/>
      <c r="F66" s="53"/>
      <c r="G66" s="53"/>
    </row>
    <row r="67" spans="1:7">
      <c r="A67" s="5"/>
      <c r="B67" s="5"/>
      <c r="C67" s="5"/>
      <c r="D67" s="52"/>
      <c r="E67" s="52"/>
      <c r="F67" s="53"/>
      <c r="G67" s="53"/>
    </row>
    <row r="68" spans="1:7">
      <c r="A68" s="5"/>
      <c r="B68" s="5"/>
      <c r="C68" s="5"/>
      <c r="D68" s="52"/>
      <c r="E68" s="52"/>
      <c r="F68" s="53"/>
      <c r="G68" s="53"/>
    </row>
    <row r="69" spans="1:7">
      <c r="A69" s="5"/>
      <c r="B69" s="5"/>
      <c r="C69" s="5"/>
      <c r="D69" s="52"/>
      <c r="E69" s="52"/>
      <c r="F69" s="53"/>
      <c r="G69" s="53"/>
    </row>
    <row r="70" spans="1:7">
      <c r="A70" s="5"/>
      <c r="B70" s="5"/>
      <c r="C70" s="5"/>
      <c r="D70" s="52"/>
      <c r="E70" s="52"/>
      <c r="F70" s="53"/>
      <c r="G70" s="53"/>
    </row>
    <row r="71" spans="1:7">
      <c r="A71" s="5"/>
      <c r="B71" s="5"/>
      <c r="C71" s="5"/>
      <c r="D71" s="52"/>
      <c r="E71" s="52"/>
      <c r="F71" s="53"/>
      <c r="G71" s="53"/>
    </row>
    <row r="72" spans="1:7">
      <c r="A72" s="5"/>
      <c r="B72" s="5"/>
      <c r="C72" s="5"/>
      <c r="D72" s="52"/>
      <c r="E72" s="52"/>
      <c r="F72" s="53"/>
      <c r="G72" s="53"/>
    </row>
    <row r="73" spans="1:7">
      <c r="A73" s="5"/>
      <c r="B73" s="5"/>
      <c r="C73" s="5"/>
      <c r="D73" s="52"/>
      <c r="E73" s="52"/>
      <c r="F73" s="53"/>
      <c r="G73" s="53"/>
    </row>
    <row r="74" spans="1:7">
      <c r="A74" s="5"/>
      <c r="B74" s="5"/>
      <c r="C74" s="5"/>
      <c r="D74" s="52"/>
      <c r="E74" s="52"/>
      <c r="F74" s="53"/>
      <c r="G74" s="53"/>
    </row>
    <row r="75" spans="1:7">
      <c r="A75" s="5"/>
      <c r="B75" s="5"/>
      <c r="C75" s="5"/>
      <c r="D75" s="52"/>
      <c r="E75" s="52"/>
      <c r="F75" s="53"/>
      <c r="G75" s="53"/>
    </row>
    <row r="76" spans="1:7">
      <c r="A76" s="5"/>
      <c r="B76" s="5"/>
      <c r="C76" s="5"/>
      <c r="D76" s="52"/>
      <c r="E76" s="52"/>
      <c r="F76" s="53"/>
      <c r="G76" s="53"/>
    </row>
    <row r="77" spans="1:7">
      <c r="A77" s="5"/>
      <c r="B77" s="5"/>
      <c r="C77" s="5"/>
      <c r="D77" s="52"/>
      <c r="E77" s="52"/>
      <c r="F77" s="53"/>
      <c r="G77" s="53"/>
    </row>
    <row r="78" spans="1:7">
      <c r="A78" s="5"/>
      <c r="B78" s="5"/>
      <c r="C78" s="5"/>
      <c r="D78" s="52"/>
      <c r="E78" s="52"/>
      <c r="F78" s="53"/>
      <c r="G78" s="53"/>
    </row>
    <row r="79" spans="1:7">
      <c r="A79" s="5"/>
      <c r="B79" s="5"/>
      <c r="C79" s="5"/>
      <c r="D79" s="52"/>
      <c r="E79" s="52"/>
      <c r="F79" s="53"/>
      <c r="G79" s="53"/>
    </row>
    <row r="80" spans="1:7">
      <c r="A80" s="5"/>
      <c r="B80" s="5"/>
      <c r="C80" s="5"/>
      <c r="D80" s="52"/>
      <c r="E80" s="52"/>
      <c r="F80" s="53"/>
      <c r="G80" s="53"/>
    </row>
    <row r="81" spans="1:7">
      <c r="A81" s="5"/>
      <c r="B81" s="5"/>
      <c r="C81" s="5"/>
      <c r="D81" s="52"/>
      <c r="E81" s="52"/>
      <c r="F81" s="53"/>
      <c r="G81" s="53"/>
    </row>
    <row r="82" spans="1:7">
      <c r="A82" s="5"/>
      <c r="B82" s="5"/>
      <c r="C82" s="5"/>
      <c r="D82" s="52"/>
      <c r="E82" s="52"/>
      <c r="F82" s="53"/>
      <c r="G82" s="53"/>
    </row>
    <row r="83" spans="1:7">
      <c r="A83" s="5"/>
      <c r="B83" s="5"/>
      <c r="C83" s="5"/>
      <c r="D83" s="52"/>
      <c r="E83" s="52"/>
      <c r="F83" s="53"/>
      <c r="G83" s="53"/>
    </row>
    <row r="84" spans="1:7">
      <c r="A84" s="5"/>
      <c r="B84" s="5"/>
      <c r="C84" s="5"/>
      <c r="D84" s="52"/>
      <c r="E84" s="52"/>
      <c r="F84" s="53"/>
      <c r="G84" s="53"/>
    </row>
    <row r="85" spans="1:7">
      <c r="A85" s="5"/>
      <c r="B85" s="5"/>
      <c r="C85" s="5"/>
      <c r="D85" s="52"/>
      <c r="E85" s="52"/>
      <c r="F85" s="53"/>
      <c r="G85" s="53"/>
    </row>
    <row r="86" spans="1:7">
      <c r="A86" s="5"/>
      <c r="B86" s="5"/>
      <c r="C86" s="5"/>
      <c r="D86" s="52"/>
      <c r="E86" s="52"/>
      <c r="F86" s="53"/>
      <c r="G86" s="53"/>
    </row>
    <row r="87" spans="1:7">
      <c r="A87" s="5"/>
      <c r="B87" s="5"/>
      <c r="C87" s="5"/>
      <c r="D87" s="52"/>
      <c r="E87" s="52"/>
      <c r="F87" s="53"/>
      <c r="G87" s="53"/>
    </row>
    <row r="88" spans="1:7">
      <c r="A88" s="5"/>
      <c r="B88" s="5"/>
      <c r="C88" s="5"/>
      <c r="D88" s="52"/>
      <c r="E88" s="52"/>
      <c r="F88" s="53"/>
      <c r="G88" s="53"/>
    </row>
    <row r="89" spans="1:7">
      <c r="A89" s="5"/>
      <c r="B89" s="5"/>
      <c r="C89" s="5"/>
      <c r="D89" s="52"/>
      <c r="E89" s="52"/>
      <c r="F89" s="53"/>
      <c r="G89" s="53"/>
    </row>
    <row r="90" spans="1:7">
      <c r="A90" s="5"/>
      <c r="B90" s="5"/>
      <c r="C90" s="5"/>
      <c r="D90" s="52"/>
      <c r="E90" s="52"/>
      <c r="F90" s="53"/>
      <c r="G90" s="53"/>
    </row>
    <row r="91" spans="1:7">
      <c r="A91" s="5"/>
      <c r="B91" s="5"/>
      <c r="C91" s="5"/>
      <c r="D91" s="52"/>
      <c r="E91" s="52"/>
      <c r="F91" s="53"/>
      <c r="G91" s="53"/>
    </row>
    <row r="92" spans="1:7">
      <c r="A92" s="5"/>
      <c r="B92" s="5"/>
      <c r="C92" s="5"/>
      <c r="D92" s="52"/>
      <c r="E92" s="52"/>
      <c r="F92" s="53"/>
      <c r="G92" s="53"/>
    </row>
    <row r="93" spans="1:7">
      <c r="A93" s="5"/>
      <c r="B93" s="5"/>
      <c r="C93" s="5"/>
      <c r="D93" s="52"/>
      <c r="E93" s="52"/>
      <c r="F93" s="53"/>
      <c r="G93" s="53"/>
    </row>
    <row r="94" spans="1:7">
      <c r="A94" s="5"/>
      <c r="B94" s="5"/>
      <c r="C94" s="5"/>
      <c r="D94" s="52"/>
      <c r="E94" s="52"/>
      <c r="F94" s="53"/>
      <c r="G94" s="53"/>
    </row>
    <row r="95" spans="1:7">
      <c r="A95" s="5"/>
      <c r="B95" s="5"/>
      <c r="C95" s="5"/>
      <c r="D95" s="52"/>
      <c r="E95" s="52"/>
      <c r="F95" s="53"/>
      <c r="G95" s="53"/>
    </row>
    <row r="96" spans="1:7">
      <c r="A96" s="5"/>
      <c r="B96" s="5"/>
      <c r="C96" s="5"/>
      <c r="D96" s="52"/>
      <c r="E96" s="52"/>
      <c r="F96" s="53"/>
      <c r="G96" s="53"/>
    </row>
    <row r="97" spans="1:7">
      <c r="A97" s="5"/>
      <c r="B97" s="5"/>
      <c r="C97" s="5"/>
      <c r="D97" s="52"/>
      <c r="E97" s="52"/>
      <c r="F97" s="53"/>
      <c r="G97" s="53"/>
    </row>
    <row r="98" spans="1:7">
      <c r="A98" s="5"/>
      <c r="B98" s="5"/>
      <c r="C98" s="5"/>
      <c r="D98" s="52"/>
      <c r="E98" s="52"/>
      <c r="F98" s="53"/>
      <c r="G98" s="53"/>
    </row>
    <row r="99" spans="1:7">
      <c r="A99" s="5"/>
      <c r="B99" s="5"/>
      <c r="C99" s="5"/>
      <c r="D99" s="52"/>
      <c r="E99" s="52"/>
      <c r="F99" s="53"/>
      <c r="G99" s="53"/>
    </row>
    <row r="100" spans="1:7">
      <c r="A100" s="5"/>
      <c r="B100" s="5"/>
      <c r="C100" s="5"/>
      <c r="D100" s="52"/>
      <c r="E100" s="52"/>
      <c r="F100" s="53"/>
      <c r="G100" s="53"/>
    </row>
    <row r="101" spans="1:7">
      <c r="A101" s="5"/>
      <c r="B101" s="5"/>
      <c r="C101" s="5"/>
      <c r="D101" s="52"/>
      <c r="E101" s="52"/>
      <c r="F101" s="53"/>
      <c r="G101" s="53"/>
    </row>
    <row r="102" spans="1:7">
      <c r="A102" s="5"/>
      <c r="B102" s="5"/>
      <c r="C102" s="5"/>
      <c r="D102" s="52"/>
      <c r="E102" s="52"/>
      <c r="F102" s="53"/>
      <c r="G102" s="53"/>
    </row>
    <row r="103" spans="1:7">
      <c r="A103" s="5"/>
      <c r="B103" s="5"/>
      <c r="C103" s="5"/>
      <c r="D103" s="52"/>
      <c r="E103" s="52"/>
      <c r="F103" s="53"/>
      <c r="G103" s="53"/>
    </row>
    <row r="104" spans="1:7">
      <c r="A104" s="5"/>
      <c r="B104" s="5"/>
      <c r="C104" s="5"/>
      <c r="D104" s="52"/>
      <c r="E104" s="52"/>
      <c r="F104" s="53"/>
      <c r="G104" s="53"/>
    </row>
    <row r="105" spans="1:7">
      <c r="A105" s="5"/>
      <c r="B105" s="5"/>
      <c r="C105" s="5"/>
      <c r="D105" s="52"/>
      <c r="E105" s="52"/>
      <c r="F105" s="53"/>
      <c r="G105" s="53"/>
    </row>
    <row r="106" spans="1:7">
      <c r="A106" s="5"/>
      <c r="B106" s="5"/>
      <c r="C106" s="5"/>
      <c r="D106" s="52"/>
      <c r="E106" s="52"/>
      <c r="F106" s="53"/>
      <c r="G106" s="53"/>
    </row>
    <row r="107" spans="1:7">
      <c r="A107" s="5"/>
      <c r="B107" s="5"/>
      <c r="C107" s="5"/>
      <c r="D107" s="52"/>
      <c r="E107" s="52"/>
      <c r="F107" s="53"/>
      <c r="G107" s="53"/>
    </row>
    <row r="108" spans="1:7">
      <c r="A108" s="5"/>
      <c r="B108" s="5"/>
      <c r="C108" s="5"/>
      <c r="D108" s="52"/>
      <c r="E108" s="52"/>
      <c r="F108" s="53"/>
      <c r="G108" s="53"/>
    </row>
    <row r="109" spans="1:7">
      <c r="A109" s="5"/>
      <c r="B109" s="5"/>
      <c r="C109" s="5"/>
      <c r="D109" s="52"/>
      <c r="E109" s="52"/>
      <c r="F109" s="53"/>
      <c r="G109" s="53"/>
    </row>
    <row r="110" spans="1:7">
      <c r="A110" s="5"/>
      <c r="B110" s="5"/>
      <c r="C110" s="5"/>
      <c r="D110" s="52"/>
      <c r="E110" s="52"/>
      <c r="F110" s="53"/>
      <c r="G110" s="53"/>
    </row>
    <row r="111" spans="1:7">
      <c r="A111" s="5"/>
      <c r="B111" s="5"/>
      <c r="C111" s="5"/>
      <c r="D111" s="52"/>
      <c r="E111" s="52"/>
      <c r="F111" s="53"/>
      <c r="G111" s="53"/>
    </row>
    <row r="112" spans="1:7">
      <c r="A112" s="5"/>
      <c r="B112" s="5"/>
      <c r="C112" s="5"/>
      <c r="D112" s="52"/>
      <c r="E112" s="52"/>
      <c r="F112" s="53"/>
      <c r="G112" s="53"/>
    </row>
    <row r="113" spans="1:7">
      <c r="A113" s="5"/>
      <c r="B113" s="5"/>
      <c r="C113" s="5"/>
      <c r="D113" s="52"/>
      <c r="E113" s="52"/>
      <c r="F113" s="53"/>
      <c r="G113" s="53"/>
    </row>
    <row r="114" spans="1:7">
      <c r="A114" s="5"/>
      <c r="B114" s="5"/>
      <c r="C114" s="5"/>
      <c r="D114" s="52"/>
      <c r="E114" s="52"/>
      <c r="F114" s="53"/>
      <c r="G114" s="53"/>
    </row>
    <row r="115" spans="1:7">
      <c r="A115" s="5"/>
      <c r="B115" s="5"/>
      <c r="C115" s="5"/>
      <c r="D115" s="52"/>
      <c r="E115" s="52"/>
      <c r="F115" s="53"/>
      <c r="G115" s="53"/>
    </row>
    <row r="116" spans="1:7">
      <c r="A116" s="5"/>
      <c r="B116" s="5"/>
      <c r="C116" s="5"/>
      <c r="D116" s="52"/>
      <c r="E116" s="52"/>
      <c r="F116" s="53"/>
      <c r="G116" s="53"/>
    </row>
    <row r="117" spans="1:7">
      <c r="A117" s="5"/>
      <c r="B117" s="5"/>
      <c r="C117" s="5"/>
      <c r="D117" s="52"/>
      <c r="E117" s="52"/>
      <c r="F117" s="53"/>
      <c r="G117" s="53"/>
    </row>
    <row r="118" spans="1:7">
      <c r="A118" s="5"/>
      <c r="B118" s="5"/>
      <c r="C118" s="5"/>
      <c r="D118" s="52"/>
      <c r="E118" s="52"/>
      <c r="F118" s="53"/>
      <c r="G118" s="53"/>
    </row>
    <row r="119" spans="1:7">
      <c r="A119" s="5"/>
      <c r="B119" s="5"/>
      <c r="C119" s="5"/>
      <c r="D119" s="52"/>
      <c r="E119" s="52"/>
      <c r="F119" s="53"/>
      <c r="G119" s="53"/>
    </row>
    <row r="120" spans="1:7">
      <c r="A120" s="5"/>
      <c r="B120" s="5"/>
      <c r="C120" s="5"/>
      <c r="D120" s="52"/>
      <c r="E120" s="52"/>
      <c r="F120" s="53"/>
      <c r="G120" s="53"/>
    </row>
    <row r="121" spans="1:7">
      <c r="A121" s="5"/>
      <c r="B121" s="5"/>
      <c r="C121" s="5"/>
      <c r="D121" s="52"/>
      <c r="E121" s="52"/>
      <c r="F121" s="53"/>
      <c r="G121" s="53"/>
    </row>
    <row r="122" spans="1:7">
      <c r="A122" s="5"/>
      <c r="B122" s="5"/>
      <c r="C122" s="5"/>
      <c r="D122" s="52"/>
      <c r="E122" s="52"/>
      <c r="F122" s="53"/>
      <c r="G122" s="53"/>
    </row>
    <row r="123" spans="1:7">
      <c r="A123" s="5"/>
      <c r="B123" s="5"/>
      <c r="C123" s="5"/>
      <c r="D123" s="52"/>
      <c r="E123" s="52"/>
      <c r="F123" s="53"/>
      <c r="G123" s="53"/>
    </row>
    <row r="124" spans="1:7">
      <c r="A124" s="5"/>
      <c r="B124" s="5"/>
      <c r="C124" s="5"/>
      <c r="D124" s="52"/>
      <c r="E124" s="52"/>
      <c r="F124" s="53"/>
      <c r="G124" s="53"/>
    </row>
    <row r="125" spans="1:7">
      <c r="A125" s="5"/>
      <c r="B125" s="5"/>
      <c r="C125" s="5"/>
      <c r="D125" s="52"/>
      <c r="E125" s="52"/>
      <c r="F125" s="53"/>
      <c r="G125" s="53"/>
    </row>
    <row r="126" spans="1:7">
      <c r="A126" s="5"/>
      <c r="B126" s="5"/>
      <c r="C126" s="5"/>
      <c r="D126" s="52"/>
      <c r="E126" s="52"/>
      <c r="F126" s="53"/>
      <c r="G126" s="53"/>
    </row>
    <row r="127" spans="1:7">
      <c r="A127" s="5"/>
      <c r="B127" s="5"/>
      <c r="C127" s="5"/>
      <c r="D127" s="52"/>
      <c r="E127" s="52"/>
      <c r="F127" s="53"/>
      <c r="G127" s="53"/>
    </row>
    <row r="128" spans="1:7">
      <c r="A128" s="5"/>
      <c r="B128" s="5"/>
      <c r="C128" s="5"/>
      <c r="D128" s="52"/>
      <c r="E128" s="52"/>
      <c r="F128" s="53"/>
      <c r="G128" s="53"/>
    </row>
    <row r="129" spans="1:7">
      <c r="A129" s="5"/>
      <c r="B129" s="5"/>
      <c r="C129" s="5"/>
      <c r="D129" s="52"/>
      <c r="E129" s="52"/>
      <c r="F129" s="53"/>
      <c r="G129" s="53"/>
    </row>
    <row r="130" spans="1:7">
      <c r="A130" s="5"/>
      <c r="B130" s="5"/>
      <c r="C130" s="5"/>
      <c r="D130" s="52"/>
      <c r="E130" s="52"/>
      <c r="F130" s="53"/>
      <c r="G130" s="53"/>
    </row>
    <row r="131" spans="1:7">
      <c r="A131" s="5"/>
      <c r="B131" s="5"/>
      <c r="C131" s="5"/>
      <c r="D131" s="52"/>
      <c r="E131" s="52"/>
      <c r="F131" s="53"/>
      <c r="G131" s="53"/>
    </row>
    <row r="132" spans="1:7">
      <c r="A132" s="5"/>
      <c r="B132" s="5"/>
      <c r="C132" s="5"/>
      <c r="D132" s="52"/>
      <c r="E132" s="52"/>
      <c r="F132" s="53"/>
      <c r="G132" s="53"/>
    </row>
    <row r="133" spans="1:7">
      <c r="A133" s="5"/>
      <c r="B133" s="5"/>
      <c r="C133" s="5"/>
      <c r="D133" s="52"/>
      <c r="E133" s="52"/>
      <c r="F133" s="53"/>
      <c r="G133" s="53"/>
    </row>
    <row r="134" spans="1:7">
      <c r="A134" s="5"/>
      <c r="B134" s="5"/>
      <c r="C134" s="5"/>
      <c r="D134" s="52"/>
      <c r="E134" s="52"/>
      <c r="F134" s="53"/>
      <c r="G134" s="53"/>
    </row>
    <row r="135" spans="1:7">
      <c r="A135" s="5"/>
      <c r="B135" s="5"/>
      <c r="C135" s="5"/>
      <c r="D135" s="52"/>
      <c r="E135" s="52"/>
      <c r="F135" s="53"/>
      <c r="G135" s="53"/>
    </row>
    <row r="136" spans="1:7">
      <c r="A136" s="5"/>
      <c r="B136" s="5"/>
      <c r="C136" s="5"/>
      <c r="D136" s="52"/>
      <c r="E136" s="52"/>
      <c r="F136" s="53"/>
      <c r="G136" s="53"/>
    </row>
    <row r="137" spans="1:7">
      <c r="A137" s="5"/>
      <c r="B137" s="5"/>
      <c r="C137" s="5"/>
      <c r="D137" s="52"/>
      <c r="E137" s="52"/>
      <c r="F137" s="53"/>
      <c r="G137" s="53"/>
    </row>
    <row r="138" spans="1:7">
      <c r="A138" s="5"/>
      <c r="B138" s="5"/>
      <c r="C138" s="5"/>
      <c r="D138" s="52"/>
      <c r="E138" s="52"/>
      <c r="F138" s="53"/>
      <c r="G138" s="53"/>
    </row>
    <row r="139" spans="1:7">
      <c r="A139" s="5"/>
      <c r="B139" s="5"/>
      <c r="C139" s="5"/>
      <c r="D139" s="52"/>
      <c r="E139" s="52"/>
      <c r="F139" s="53"/>
      <c r="G139" s="53"/>
    </row>
    <row r="140" spans="1:7">
      <c r="A140" s="5"/>
      <c r="B140" s="5"/>
      <c r="C140" s="5"/>
      <c r="D140" s="52"/>
      <c r="E140" s="52"/>
      <c r="F140" s="53"/>
      <c r="G140" s="53"/>
    </row>
    <row r="141" spans="1:7">
      <c r="A141" s="5"/>
      <c r="B141" s="5"/>
      <c r="C141" s="5"/>
      <c r="D141" s="52"/>
      <c r="E141" s="52"/>
      <c r="F141" s="53"/>
      <c r="G141" s="53"/>
    </row>
    <row r="142" spans="1:7">
      <c r="A142" s="5"/>
      <c r="B142" s="5"/>
      <c r="C142" s="5"/>
      <c r="D142" s="52"/>
      <c r="E142" s="52"/>
      <c r="F142" s="53"/>
      <c r="G142" s="53"/>
    </row>
    <row r="143" spans="1:7">
      <c r="A143" s="5"/>
      <c r="B143" s="5"/>
      <c r="C143" s="5"/>
      <c r="D143" s="52"/>
      <c r="E143" s="52"/>
      <c r="F143" s="53"/>
      <c r="G143" s="53"/>
    </row>
    <row r="144" spans="1:7">
      <c r="A144" s="5"/>
      <c r="B144" s="5"/>
      <c r="C144" s="5"/>
      <c r="D144" s="52"/>
      <c r="E144" s="52"/>
      <c r="F144" s="53"/>
      <c r="G144" s="53"/>
    </row>
    <row r="145" spans="1:7">
      <c r="A145" s="5"/>
      <c r="B145" s="5"/>
      <c r="C145" s="5"/>
      <c r="D145" s="52"/>
      <c r="E145" s="52"/>
      <c r="F145" s="53"/>
      <c r="G145" s="53"/>
    </row>
    <row r="146" spans="1:7">
      <c r="A146" s="5"/>
      <c r="B146" s="5"/>
      <c r="C146" s="5"/>
      <c r="D146" s="52"/>
      <c r="E146" s="52"/>
      <c r="F146" s="53"/>
      <c r="G146" s="53"/>
    </row>
    <row r="147" spans="1:7">
      <c r="A147" s="5"/>
      <c r="B147" s="5"/>
      <c r="C147" s="5"/>
      <c r="D147" s="52"/>
      <c r="E147" s="52"/>
      <c r="F147" s="52"/>
      <c r="G147" s="52"/>
    </row>
    <row r="148" spans="1:7">
      <c r="A148" s="5"/>
      <c r="B148" s="5"/>
      <c r="C148" s="5"/>
      <c r="D148" s="52"/>
      <c r="E148" s="52"/>
      <c r="F148" s="52"/>
      <c r="G148" s="52"/>
    </row>
    <row r="149" spans="1:7">
      <c r="A149" s="5"/>
      <c r="B149" s="5"/>
      <c r="C149" s="5"/>
      <c r="D149" s="52"/>
      <c r="E149" s="52"/>
      <c r="F149" s="52"/>
      <c r="G149" s="52"/>
    </row>
    <row r="150" spans="1:7">
      <c r="A150" s="5"/>
      <c r="B150" s="5"/>
      <c r="C150" s="5"/>
      <c r="D150" s="52"/>
      <c r="E150" s="52"/>
      <c r="F150" s="52"/>
      <c r="G150" s="52"/>
    </row>
    <row r="151" spans="1:7">
      <c r="A151" s="5"/>
      <c r="B151" s="5"/>
      <c r="C151" s="5"/>
      <c r="D151" s="52"/>
      <c r="E151" s="52"/>
      <c r="F151" s="52"/>
      <c r="G151" s="52"/>
    </row>
    <row r="152" spans="1:7">
      <c r="A152" s="5"/>
      <c r="B152" s="5"/>
      <c r="C152" s="5"/>
      <c r="D152" s="52"/>
      <c r="E152" s="52"/>
      <c r="F152" s="52"/>
      <c r="G152" s="52"/>
    </row>
    <row r="153" spans="1:7">
      <c r="A153" s="5"/>
      <c r="B153" s="5"/>
      <c r="C153" s="5"/>
      <c r="D153" s="52"/>
      <c r="E153" s="52"/>
      <c r="F153" s="52"/>
      <c r="G153" s="52"/>
    </row>
    <row r="154" spans="1:7">
      <c r="A154" s="5"/>
      <c r="B154" s="5"/>
      <c r="C154" s="5"/>
      <c r="D154" s="52"/>
      <c r="E154" s="52"/>
      <c r="F154" s="52"/>
      <c r="G154" s="52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70866141732283472" top="1.06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LISTINO CENTROSCUOLA</vt:lpstr>
      <vt:lpstr>AGGIUNGI ARTICOLI EXTRA</vt:lpstr>
      <vt:lpstr>'LISTINO CENTROSCUOLA'!Area_stampa</vt:lpstr>
      <vt:lpstr>Ragione_Sociale</vt:lpstr>
      <vt:lpstr>'LISTINO CENTROSCUOLA'!Titoli_stampa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Corona</dc:creator>
  <cp:lastModifiedBy>Segreteria2</cp:lastModifiedBy>
  <cp:lastPrinted>2021-11-08T17:31:10Z</cp:lastPrinted>
  <dcterms:created xsi:type="dcterms:W3CDTF">2020-10-06T12:58:27Z</dcterms:created>
  <dcterms:modified xsi:type="dcterms:W3CDTF">2022-01-08T08:36:31Z</dcterms:modified>
</cp:coreProperties>
</file>