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/>
  </bookViews>
  <sheets>
    <sheet name="StampeEXCEL(15)" sheetId="1" r:id="rId1"/>
  </sheets>
  <calcPr calcId="124519"/>
</workbook>
</file>

<file path=xl/calcChain.xml><?xml version="1.0" encoding="utf-8"?>
<calcChain xmlns="http://schemas.openxmlformats.org/spreadsheetml/2006/main">
  <c r="D26" i="1"/>
  <c r="D24"/>
  <c r="D20"/>
  <c r="D18"/>
  <c r="D14"/>
  <c r="D5"/>
  <c r="D6"/>
  <c r="D7"/>
  <c r="D8"/>
  <c r="D9"/>
  <c r="D10"/>
  <c r="D11"/>
  <c r="D12"/>
  <c r="D13"/>
  <c r="D15"/>
  <c r="D16"/>
  <c r="D17"/>
  <c r="D19"/>
  <c r="D21"/>
  <c r="D22"/>
  <c r="D23"/>
</calcChain>
</file>

<file path=xl/sharedStrings.xml><?xml version="1.0" encoding="utf-8"?>
<sst xmlns="http://schemas.openxmlformats.org/spreadsheetml/2006/main" count="191" uniqueCount="65">
  <si>
    <t>CLASSE</t>
  </si>
  <si>
    <t>SEZIONE</t>
  </si>
  <si>
    <t>DISCIPLINA</t>
  </si>
  <si>
    <t>CODICE VOLUME</t>
  </si>
  <si>
    <t>AUTORI</t>
  </si>
  <si>
    <t>TITOLO</t>
  </si>
  <si>
    <t>VOL.</t>
  </si>
  <si>
    <t>EDITORE</t>
  </si>
  <si>
    <t>PREZZO</t>
  </si>
  <si>
    <t>ANNO DI PRIMA ADOZIONE</t>
  </si>
  <si>
    <t>NUOVA</t>
  </si>
  <si>
    <t>DA ACQUISTARE</t>
  </si>
  <si>
    <t>CONSIGLIATO</t>
  </si>
  <si>
    <t>IL LIBRO DELLA PRIMA CLASSE</t>
  </si>
  <si>
    <t>COSTA ELENA DONISELLI LILLI TAINO ALBA</t>
  </si>
  <si>
    <t>NUVOLA 1</t>
  </si>
  <si>
    <t xml:space="preserve">LA SPIGA </t>
  </si>
  <si>
    <t>No</t>
  </si>
  <si>
    <t>Si</t>
  </si>
  <si>
    <t>LINGUA INGLESE</t>
  </si>
  <si>
    <t>BERTARINI MARIAGRAZIA HUBER MARTHA IOTTI PAOLO</t>
  </si>
  <si>
    <t>THE STORY GARDEN 1</t>
  </si>
  <si>
    <t xml:space="preserve">ELI </t>
  </si>
  <si>
    <t>RELIGIONE</t>
  </si>
  <si>
    <t xml:space="preserve">AA VV  </t>
  </si>
  <si>
    <t>GIOIA DI INCONTRARSI 1 2 3 (LA)</t>
  </si>
  <si>
    <t>U</t>
  </si>
  <si>
    <t>LISCIANI SCUOLA</t>
  </si>
  <si>
    <t>SUSSIDIARIO (1° BIENNIO)</t>
  </si>
  <si>
    <t>NUVOLA 2</t>
  </si>
  <si>
    <t>THE STORY GARDEN 2</t>
  </si>
  <si>
    <t>VIVERE NELLA GIOIA PLUS 1-2-3</t>
  </si>
  <si>
    <t>PICCOLI</t>
  </si>
  <si>
    <t>AMICI DI CLASSE - 3</t>
  </si>
  <si>
    <t>GIUNTI SCUOLA</t>
  </si>
  <si>
    <t>NEW TREETOPS GOLD 3</t>
  </si>
  <si>
    <t>OXFORD UNIVERSITY PRESS</t>
  </si>
  <si>
    <t>SUSSIDIARIO DEI LINGUAGGI</t>
  </si>
  <si>
    <t xml:space="preserve">PIGLIAPOCO EVA  </t>
  </si>
  <si>
    <t>STORIE IN VOLO 4</t>
  </si>
  <si>
    <t>RAFFAELLO</t>
  </si>
  <si>
    <t>GIOIA DI INCONTRARSI 4 5 (LA)</t>
  </si>
  <si>
    <t>NEW TREETOPS GOLD 4 (2017)</t>
  </si>
  <si>
    <t>SUSSIDIARIO DELLE DISCIPLINE</t>
  </si>
  <si>
    <t>MAPPERCHE' 4 - LIBRO MISTO CON HUB LIBRO YOUNG</t>
  </si>
  <si>
    <t>FABBRI SCUOLA</t>
  </si>
  <si>
    <t>STORIE IN VOLO 5</t>
  </si>
  <si>
    <t>MAPPERCHE' 5 - LIBRO MISTO CON HUB LIBRO YOUNG</t>
  </si>
  <si>
    <t>Scuola Primaria</t>
  </si>
  <si>
    <t>LIBRI DI TESTO 2018/2019</t>
  </si>
  <si>
    <t>Ros./Bubb.</t>
  </si>
  <si>
    <t>Calv</t>
  </si>
  <si>
    <t xml:space="preserve">SALABERRI SAGRARIO CARTER JOANNA </t>
  </si>
  <si>
    <t>OUR DISCOVERY ISLAND 3</t>
  </si>
  <si>
    <t>LANG EDIZIONI</t>
  </si>
  <si>
    <t>Calv.</t>
  </si>
  <si>
    <t>OUR DISCOVERY ISLAND 4</t>
  </si>
  <si>
    <t>FEUNTEUN ANNE PETERS DEBBIE CARTER JOANNA</t>
  </si>
  <si>
    <t>BLANC C CAVASINO R MATTIASSICH M</t>
  </si>
  <si>
    <t>TUTTO DA SCOPRIRE 4</t>
  </si>
  <si>
    <t>TUTTO DA SCOPRIRE 5</t>
  </si>
  <si>
    <t xml:space="preserve">BEDDALL FIONA CARTER JOANNA </t>
  </si>
  <si>
    <t>OUR DISCOVERY ISLAND 5</t>
  </si>
  <si>
    <t>indicare i dati esatti del libro</t>
  </si>
  <si>
    <t>RO-BU-CA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</si>
</sst>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0" xfId="0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view="pageBreakPreview" topLeftCell="A3" zoomScale="60" zoomScaleNormal="75" workbookViewId="0">
      <selection activeCell="B21" sqref="B21:B24"/>
    </sheetView>
  </sheetViews>
  <sheetFormatPr defaultRowHeight="15"/>
  <cols>
    <col min="1" max="1" width="6.140625" customWidth="1"/>
    <col min="2" max="2" width="17" customWidth="1"/>
    <col min="3" max="3" width="28.7109375" customWidth="1"/>
    <col min="4" max="4" width="19.5703125" customWidth="1"/>
    <col min="5" max="5" width="31.28515625" customWidth="1"/>
    <col min="6" max="6" width="30.5703125" customWidth="1"/>
    <col min="8" max="8" width="18.85546875" customWidth="1"/>
    <col min="10" max="10" width="12" customWidth="1"/>
  </cols>
  <sheetData>
    <row r="1" spans="1:13" ht="21">
      <c r="A1" s="2" t="s">
        <v>48</v>
      </c>
      <c r="C1" s="1" t="s">
        <v>49</v>
      </c>
    </row>
    <row r="4" spans="1:13" ht="4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</row>
    <row r="5" spans="1:13" ht="37.5" customHeight="1">
      <c r="A5" s="5">
        <v>1</v>
      </c>
      <c r="B5" s="5" t="s">
        <v>64</v>
      </c>
      <c r="C5" s="5" t="s">
        <v>13</v>
      </c>
      <c r="D5" s="6" t="str">
        <f>"9788846836182"</f>
        <v>9788846836182</v>
      </c>
      <c r="E5" s="6" t="s">
        <v>14</v>
      </c>
      <c r="F5" s="6" t="s">
        <v>15</v>
      </c>
      <c r="G5" s="6">
        <v>1</v>
      </c>
      <c r="H5" s="6" t="s">
        <v>16</v>
      </c>
      <c r="I5" s="6">
        <v>11.61</v>
      </c>
      <c r="J5" s="6">
        <v>2017</v>
      </c>
      <c r="K5" s="6" t="s">
        <v>17</v>
      </c>
      <c r="L5" s="6" t="s">
        <v>18</v>
      </c>
      <c r="M5" s="6" t="s">
        <v>17</v>
      </c>
    </row>
    <row r="6" spans="1:13" ht="51" customHeight="1">
      <c r="A6" s="5">
        <v>1</v>
      </c>
      <c r="B6" s="5" t="s">
        <v>64</v>
      </c>
      <c r="C6" s="5" t="s">
        <v>19</v>
      </c>
      <c r="D6" s="6" t="str">
        <f>"9788853623799"</f>
        <v>9788853623799</v>
      </c>
      <c r="E6" s="6" t="s">
        <v>20</v>
      </c>
      <c r="F6" s="6" t="s">
        <v>21</v>
      </c>
      <c r="G6" s="6">
        <v>1</v>
      </c>
      <c r="H6" s="6" t="s">
        <v>22</v>
      </c>
      <c r="I6" s="6">
        <v>3.51</v>
      </c>
      <c r="J6" s="6">
        <v>2017</v>
      </c>
      <c r="K6" s="6" t="s">
        <v>17</v>
      </c>
      <c r="L6" s="6" t="s">
        <v>18</v>
      </c>
      <c r="M6" s="6" t="s">
        <v>17</v>
      </c>
    </row>
    <row r="7" spans="1:13" ht="32.25" customHeight="1">
      <c r="A7" s="5">
        <v>1</v>
      </c>
      <c r="B7" s="5" t="s">
        <v>64</v>
      </c>
      <c r="C7" s="5" t="s">
        <v>23</v>
      </c>
      <c r="D7" s="6" t="str">
        <f>"9788876272882"</f>
        <v>9788876272882</v>
      </c>
      <c r="E7" s="6" t="s">
        <v>24</v>
      </c>
      <c r="F7" s="6" t="s">
        <v>25</v>
      </c>
      <c r="G7" s="6" t="s">
        <v>26</v>
      </c>
      <c r="H7" s="6" t="s">
        <v>27</v>
      </c>
      <c r="I7" s="6">
        <v>7.13</v>
      </c>
      <c r="J7" s="6">
        <v>2017</v>
      </c>
      <c r="K7" s="6" t="s">
        <v>17</v>
      </c>
      <c r="L7" s="6" t="s">
        <v>18</v>
      </c>
      <c r="M7" s="6" t="s">
        <v>17</v>
      </c>
    </row>
    <row r="8" spans="1:13" ht="28.5" customHeight="1">
      <c r="A8" s="3">
        <v>2</v>
      </c>
      <c r="B8" s="5" t="s">
        <v>64</v>
      </c>
      <c r="C8" s="3" t="s">
        <v>28</v>
      </c>
      <c r="D8" s="3" t="str">
        <f>"9788846836199"</f>
        <v>9788846836199</v>
      </c>
      <c r="E8" s="3" t="s">
        <v>14</v>
      </c>
      <c r="F8" s="3" t="s">
        <v>29</v>
      </c>
      <c r="G8" s="3">
        <v>2</v>
      </c>
      <c r="H8" s="3" t="s">
        <v>16</v>
      </c>
      <c r="I8" s="3">
        <v>16.27</v>
      </c>
      <c r="J8" s="3"/>
      <c r="K8" s="3" t="s">
        <v>17</v>
      </c>
      <c r="L8" s="3" t="s">
        <v>18</v>
      </c>
      <c r="M8" s="3" t="s">
        <v>17</v>
      </c>
    </row>
    <row r="9" spans="1:13" ht="26.25" customHeight="1">
      <c r="A9" s="3">
        <v>2</v>
      </c>
      <c r="B9" s="5" t="s">
        <v>64</v>
      </c>
      <c r="C9" s="3" t="s">
        <v>19</v>
      </c>
      <c r="D9" s="3" t="str">
        <f>"9788853623843"</f>
        <v>9788853623843</v>
      </c>
      <c r="E9" s="3" t="s">
        <v>20</v>
      </c>
      <c r="F9" s="3" t="s">
        <v>30</v>
      </c>
      <c r="G9" s="3">
        <v>2</v>
      </c>
      <c r="H9" s="3" t="s">
        <v>22</v>
      </c>
      <c r="I9" s="3">
        <v>5.25</v>
      </c>
      <c r="J9" s="3"/>
      <c r="K9" s="3" t="s">
        <v>17</v>
      </c>
      <c r="L9" s="3" t="s">
        <v>18</v>
      </c>
      <c r="M9" s="3" t="s">
        <v>17</v>
      </c>
    </row>
    <row r="10" spans="1:13" ht="31.5" customHeight="1">
      <c r="A10" s="3">
        <v>2</v>
      </c>
      <c r="B10" s="5" t="s">
        <v>64</v>
      </c>
      <c r="C10" s="3" t="s">
        <v>23</v>
      </c>
      <c r="D10" s="3" t="str">
        <f>"9788876272882"</f>
        <v>9788876272882</v>
      </c>
      <c r="E10" s="3" t="s">
        <v>24</v>
      </c>
      <c r="F10" s="3" t="s">
        <v>25</v>
      </c>
      <c r="G10" s="3" t="s">
        <v>26</v>
      </c>
      <c r="H10" s="3" t="s">
        <v>27</v>
      </c>
      <c r="I10" s="3">
        <v>7.13</v>
      </c>
      <c r="J10" s="3"/>
      <c r="K10" s="3" t="s">
        <v>17</v>
      </c>
      <c r="L10" s="3" t="s">
        <v>17</v>
      </c>
      <c r="M10" s="3" t="s">
        <v>17</v>
      </c>
    </row>
    <row r="11" spans="1:13" ht="35.25" customHeight="1">
      <c r="A11" s="3">
        <v>3</v>
      </c>
      <c r="B11" s="5" t="s">
        <v>64</v>
      </c>
      <c r="C11" s="3" t="s">
        <v>23</v>
      </c>
      <c r="D11" s="3" t="str">
        <f>"9788826135137"</f>
        <v>9788826135137</v>
      </c>
      <c r="E11" s="3" t="s">
        <v>24</v>
      </c>
      <c r="F11" s="3" t="s">
        <v>31</v>
      </c>
      <c r="G11" s="3" t="s">
        <v>26</v>
      </c>
      <c r="H11" s="3" t="s">
        <v>32</v>
      </c>
      <c r="I11" s="3">
        <v>7.13</v>
      </c>
      <c r="J11" s="3"/>
      <c r="K11" s="3" t="s">
        <v>17</v>
      </c>
      <c r="L11" s="3" t="s">
        <v>17</v>
      </c>
      <c r="M11" s="3" t="s">
        <v>17</v>
      </c>
    </row>
    <row r="12" spans="1:13" ht="22.5" customHeight="1">
      <c r="A12" s="3">
        <v>3</v>
      </c>
      <c r="B12" s="5" t="s">
        <v>64</v>
      </c>
      <c r="C12" s="3" t="s">
        <v>28</v>
      </c>
      <c r="D12" s="3" t="str">
        <f>"9788809992702"</f>
        <v>9788809992702</v>
      </c>
      <c r="E12" s="3" t="s">
        <v>24</v>
      </c>
      <c r="F12" s="3" t="s">
        <v>33</v>
      </c>
      <c r="G12" s="3">
        <v>3</v>
      </c>
      <c r="H12" s="3" t="s">
        <v>34</v>
      </c>
      <c r="I12" s="3">
        <v>23.25</v>
      </c>
      <c r="J12" s="3"/>
      <c r="K12" s="3" t="s">
        <v>17</v>
      </c>
      <c r="L12" s="3" t="s">
        <v>18</v>
      </c>
      <c r="M12" s="3" t="s">
        <v>17</v>
      </c>
    </row>
    <row r="13" spans="1:13" ht="30">
      <c r="A13" s="3">
        <v>3</v>
      </c>
      <c r="B13" s="3" t="s">
        <v>50</v>
      </c>
      <c r="C13" s="3" t="s">
        <v>19</v>
      </c>
      <c r="D13" s="3" t="str">
        <f>"9780194004879"</f>
        <v>9780194004879</v>
      </c>
      <c r="E13" s="3" t="s">
        <v>24</v>
      </c>
      <c r="F13" s="3" t="s">
        <v>35</v>
      </c>
      <c r="G13" s="3">
        <v>3</v>
      </c>
      <c r="H13" s="3" t="s">
        <v>36</v>
      </c>
      <c r="I13" s="3">
        <v>7.01</v>
      </c>
      <c r="J13" s="3"/>
      <c r="K13" s="3" t="s">
        <v>17</v>
      </c>
      <c r="L13" s="3" t="s">
        <v>18</v>
      </c>
      <c r="M13" s="3" t="s">
        <v>17</v>
      </c>
    </row>
    <row r="14" spans="1:13" ht="35.25" customHeight="1">
      <c r="A14" s="3">
        <v>3</v>
      </c>
      <c r="B14" s="3" t="s">
        <v>51</v>
      </c>
      <c r="C14" s="3" t="s">
        <v>19</v>
      </c>
      <c r="D14" s="3" t="str">
        <f>"9788861612051"</f>
        <v>9788861612051</v>
      </c>
      <c r="E14" s="3" t="s">
        <v>52</v>
      </c>
      <c r="F14" s="3" t="s">
        <v>53</v>
      </c>
      <c r="G14" s="3">
        <v>3</v>
      </c>
      <c r="H14" s="3" t="s">
        <v>54</v>
      </c>
      <c r="I14" s="3">
        <v>7.01</v>
      </c>
      <c r="J14" s="3"/>
      <c r="K14" s="3" t="s">
        <v>17</v>
      </c>
      <c r="L14" s="3" t="s">
        <v>18</v>
      </c>
      <c r="M14" s="3" t="s">
        <v>17</v>
      </c>
    </row>
    <row r="15" spans="1:13" ht="36" customHeight="1">
      <c r="A15" s="5">
        <v>4</v>
      </c>
      <c r="B15" s="5" t="s">
        <v>64</v>
      </c>
      <c r="C15" s="5" t="s">
        <v>37</v>
      </c>
      <c r="D15" s="6" t="str">
        <f>"9788847227378"</f>
        <v>9788847227378</v>
      </c>
      <c r="E15" s="6" t="s">
        <v>38</v>
      </c>
      <c r="F15" s="6" t="s">
        <v>39</v>
      </c>
      <c r="G15" s="6">
        <v>1</v>
      </c>
      <c r="H15" s="6" t="s">
        <v>40</v>
      </c>
      <c r="I15" s="6">
        <v>15.04</v>
      </c>
      <c r="J15" s="6">
        <v>2017</v>
      </c>
      <c r="K15" s="6" t="s">
        <v>17</v>
      </c>
      <c r="L15" s="6" t="s">
        <v>18</v>
      </c>
      <c r="M15" s="6" t="s">
        <v>17</v>
      </c>
    </row>
    <row r="16" spans="1:13" ht="27.75" customHeight="1">
      <c r="A16" s="5">
        <v>4</v>
      </c>
      <c r="B16" s="5" t="s">
        <v>64</v>
      </c>
      <c r="C16" s="5" t="s">
        <v>23</v>
      </c>
      <c r="D16" s="6" t="str">
        <f>"9788876272905"</f>
        <v>9788876272905</v>
      </c>
      <c r="E16" s="6" t="s">
        <v>24</v>
      </c>
      <c r="F16" s="6" t="s">
        <v>41</v>
      </c>
      <c r="G16" s="6" t="s">
        <v>26</v>
      </c>
      <c r="H16" s="6" t="s">
        <v>27</v>
      </c>
      <c r="I16" s="6">
        <v>7.13</v>
      </c>
      <c r="J16" s="6">
        <v>2017</v>
      </c>
      <c r="K16" s="6" t="s">
        <v>17</v>
      </c>
      <c r="L16" s="6" t="s">
        <v>18</v>
      </c>
      <c r="M16" s="6" t="s">
        <v>17</v>
      </c>
    </row>
    <row r="17" spans="1:13" ht="30">
      <c r="A17" s="5">
        <v>4</v>
      </c>
      <c r="B17" s="5" t="s">
        <v>50</v>
      </c>
      <c r="C17" s="5" t="s">
        <v>19</v>
      </c>
      <c r="D17" s="6" t="str">
        <f>"9780194033923"</f>
        <v>9780194033923</v>
      </c>
      <c r="E17" s="6" t="s">
        <v>24</v>
      </c>
      <c r="F17" s="6" t="s">
        <v>42</v>
      </c>
      <c r="G17" s="6">
        <v>1</v>
      </c>
      <c r="H17" s="6" t="s">
        <v>36</v>
      </c>
      <c r="I17" s="6">
        <v>7.01</v>
      </c>
      <c r="J17" s="6">
        <v>2017</v>
      </c>
      <c r="K17" s="6" t="s">
        <v>17</v>
      </c>
      <c r="L17" s="6" t="s">
        <v>18</v>
      </c>
      <c r="M17" s="6" t="s">
        <v>17</v>
      </c>
    </row>
    <row r="18" spans="1:13" ht="47.25" customHeight="1">
      <c r="A18" s="5">
        <v>4</v>
      </c>
      <c r="B18" s="5" t="s">
        <v>55</v>
      </c>
      <c r="C18" s="5" t="s">
        <v>19</v>
      </c>
      <c r="D18" s="6" t="str">
        <f>"9788861612068"</f>
        <v>9788861612068</v>
      </c>
      <c r="E18" s="6" t="s">
        <v>57</v>
      </c>
      <c r="F18" s="6" t="s">
        <v>56</v>
      </c>
      <c r="G18" s="6">
        <v>4</v>
      </c>
      <c r="H18" s="6" t="s">
        <v>54</v>
      </c>
      <c r="I18" s="6">
        <v>7.01</v>
      </c>
      <c r="J18" s="6"/>
      <c r="K18" s="6" t="s">
        <v>17</v>
      </c>
      <c r="L18" s="6" t="s">
        <v>18</v>
      </c>
      <c r="M18" s="6" t="s">
        <v>17</v>
      </c>
    </row>
    <row r="19" spans="1:13" ht="30">
      <c r="A19" s="5">
        <v>4</v>
      </c>
      <c r="B19" s="5" t="s">
        <v>50</v>
      </c>
      <c r="C19" s="5" t="s">
        <v>43</v>
      </c>
      <c r="D19" s="6" t="str">
        <f>"9788891528056"</f>
        <v>9788891528056</v>
      </c>
      <c r="E19" s="6" t="s">
        <v>24</v>
      </c>
      <c r="F19" s="6" t="s">
        <v>44</v>
      </c>
      <c r="G19" s="6">
        <v>1</v>
      </c>
      <c r="H19" s="6" t="s">
        <v>45</v>
      </c>
      <c r="I19" s="6">
        <v>18.670000000000002</v>
      </c>
      <c r="J19" s="6">
        <v>2017</v>
      </c>
      <c r="K19" s="6" t="s">
        <v>17</v>
      </c>
      <c r="L19" s="6" t="s">
        <v>18</v>
      </c>
      <c r="M19" s="6" t="s">
        <v>17</v>
      </c>
    </row>
    <row r="20" spans="1:13" ht="39" customHeight="1">
      <c r="A20" s="5">
        <v>4</v>
      </c>
      <c r="B20" s="5" t="s">
        <v>55</v>
      </c>
      <c r="C20" s="5" t="s">
        <v>43</v>
      </c>
      <c r="D20" s="6" t="str">
        <f>"9788826135595"</f>
        <v>9788826135595</v>
      </c>
      <c r="E20" s="6" t="s">
        <v>58</v>
      </c>
      <c r="F20" s="6" t="s">
        <v>59</v>
      </c>
      <c r="G20" s="6">
        <v>1</v>
      </c>
      <c r="H20" s="6" t="s">
        <v>32</v>
      </c>
      <c r="I20" s="6">
        <v>18.670000000000002</v>
      </c>
      <c r="J20" s="6">
        <v>2017</v>
      </c>
      <c r="K20" s="6" t="s">
        <v>17</v>
      </c>
      <c r="L20" s="6" t="s">
        <v>18</v>
      </c>
      <c r="M20" s="6" t="s">
        <v>17</v>
      </c>
    </row>
    <row r="21" spans="1:13" ht="30" customHeight="1">
      <c r="A21" s="3">
        <v>5</v>
      </c>
      <c r="B21" s="5" t="s">
        <v>64</v>
      </c>
      <c r="C21" s="3" t="s">
        <v>37</v>
      </c>
      <c r="D21" s="3" t="str">
        <f>"9788847227385"</f>
        <v>9788847227385</v>
      </c>
      <c r="E21" s="3" t="s">
        <v>38</v>
      </c>
      <c r="F21" s="3" t="s">
        <v>46</v>
      </c>
      <c r="G21" s="3">
        <v>2</v>
      </c>
      <c r="H21" s="3" t="s">
        <v>40</v>
      </c>
      <c r="I21" s="3">
        <v>18.239999999999998</v>
      </c>
      <c r="J21" s="3"/>
      <c r="K21" s="3" t="s">
        <v>17</v>
      </c>
      <c r="L21" s="3" t="s">
        <v>18</v>
      </c>
      <c r="M21" s="3" t="s">
        <v>17</v>
      </c>
    </row>
    <row r="22" spans="1:13" ht="37.5" customHeight="1">
      <c r="A22" s="3">
        <v>5</v>
      </c>
      <c r="B22" s="5" t="s">
        <v>64</v>
      </c>
      <c r="C22" s="3" t="s">
        <v>23</v>
      </c>
      <c r="D22" s="3" t="str">
        <f>"9788876272905"</f>
        <v>9788876272905</v>
      </c>
      <c r="E22" s="3" t="s">
        <v>24</v>
      </c>
      <c r="F22" s="3" t="s">
        <v>41</v>
      </c>
      <c r="G22" s="3" t="s">
        <v>26</v>
      </c>
      <c r="H22" s="3" t="s">
        <v>27</v>
      </c>
      <c r="I22" s="3">
        <v>7.13</v>
      </c>
      <c r="J22" s="3"/>
      <c r="K22" s="3" t="s">
        <v>17</v>
      </c>
      <c r="L22" s="3" t="s">
        <v>17</v>
      </c>
      <c r="M22" s="3" t="s">
        <v>17</v>
      </c>
    </row>
    <row r="23" spans="1:13" ht="44.25" customHeight="1">
      <c r="A23" s="3">
        <v>5</v>
      </c>
      <c r="B23" s="5" t="s">
        <v>64</v>
      </c>
      <c r="C23" s="3" t="s">
        <v>43</v>
      </c>
      <c r="D23" s="3" t="str">
        <f>"9788891526960"</f>
        <v>9788891526960</v>
      </c>
      <c r="E23" s="3" t="s">
        <v>24</v>
      </c>
      <c r="F23" s="3" t="s">
        <v>47</v>
      </c>
      <c r="G23" s="3">
        <v>2</v>
      </c>
      <c r="H23" s="3" t="s">
        <v>45</v>
      </c>
      <c r="I23" s="3">
        <v>21.76</v>
      </c>
      <c r="J23" s="3"/>
      <c r="K23" s="3" t="s">
        <v>17</v>
      </c>
      <c r="L23" s="3" t="s">
        <v>18</v>
      </c>
      <c r="M23" s="3" t="s">
        <v>17</v>
      </c>
    </row>
    <row r="24" spans="1:13" ht="27.75" customHeight="1">
      <c r="A24" s="3">
        <v>5</v>
      </c>
      <c r="B24" s="5" t="s">
        <v>64</v>
      </c>
      <c r="C24" s="3" t="s">
        <v>43</v>
      </c>
      <c r="D24" s="3" t="str">
        <f>"9788826135601"</f>
        <v>9788826135601</v>
      </c>
      <c r="E24" s="3" t="s">
        <v>58</v>
      </c>
      <c r="F24" s="3" t="s">
        <v>60</v>
      </c>
      <c r="G24" s="3">
        <v>2</v>
      </c>
      <c r="H24" s="3" t="s">
        <v>32</v>
      </c>
      <c r="I24" s="3">
        <v>21.76</v>
      </c>
      <c r="J24" s="3"/>
      <c r="K24" s="3" t="s">
        <v>17</v>
      </c>
      <c r="L24" s="3" t="s">
        <v>18</v>
      </c>
      <c r="M24" s="3" t="s">
        <v>17</v>
      </c>
    </row>
    <row r="25" spans="1:13" ht="30">
      <c r="A25" s="3">
        <v>5</v>
      </c>
      <c r="B25" s="3" t="s">
        <v>50</v>
      </c>
      <c r="C25" s="3" t="s">
        <v>19</v>
      </c>
      <c r="D25" s="4" t="s">
        <v>63</v>
      </c>
      <c r="E25" s="4"/>
      <c r="F25" s="3"/>
      <c r="G25" s="3"/>
      <c r="H25" s="3"/>
      <c r="I25" s="3"/>
      <c r="J25" s="3"/>
      <c r="K25" s="3"/>
      <c r="L25" s="3"/>
      <c r="M25" s="3"/>
    </row>
    <row r="26" spans="1:13" ht="32.25" customHeight="1">
      <c r="A26" s="3">
        <v>5</v>
      </c>
      <c r="B26" s="3" t="s">
        <v>55</v>
      </c>
      <c r="C26" s="3" t="s">
        <v>19</v>
      </c>
      <c r="D26" s="3" t="str">
        <f>"9788861612075"</f>
        <v>9788861612075</v>
      </c>
      <c r="E26" s="3" t="s">
        <v>61</v>
      </c>
      <c r="F26" s="3" t="s">
        <v>62</v>
      </c>
      <c r="G26" s="3">
        <v>5</v>
      </c>
      <c r="H26" s="3" t="s">
        <v>54</v>
      </c>
      <c r="I26" s="3">
        <v>8.76</v>
      </c>
      <c r="J26" s="3"/>
      <c r="K26" s="3" t="s">
        <v>17</v>
      </c>
      <c r="L26" s="3" t="s">
        <v>18</v>
      </c>
      <c r="M26" s="3" t="s">
        <v>17</v>
      </c>
    </row>
  </sheetData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StampeEXCEL(15)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Assistente2</dc:creator>
  <cp:lastModifiedBy>Maria Daniela Bonecchi</cp:lastModifiedBy>
  <dcterms:created xsi:type="dcterms:W3CDTF">2018-04-19T08:07:07Z</dcterms:created>
  <dcterms:modified xsi:type="dcterms:W3CDTF">2018-04-21T10:30:41Z</dcterms:modified>
</cp:coreProperties>
</file>