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3040" windowHeight="9195" activeTab="1"/>
  </bookViews>
  <sheets>
    <sheet name="Foglio1" sheetId="1" r:id="rId1"/>
    <sheet name="Foglio2" sheetId="2" r:id="rId2"/>
    <sheet name="Foglio3" sheetId="3" r:id="rId3"/>
  </sheets>
  <calcPr calcId="125725"/>
</workbook>
</file>

<file path=xl/calcChain.xml><?xml version="1.0" encoding="utf-8"?>
<calcChain xmlns="http://schemas.openxmlformats.org/spreadsheetml/2006/main">
  <c r="J9" i="1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8" l="1"/>
  <c r="J5"/>
  <c r="L36" l="1"/>
</calcChain>
</file>

<file path=xl/sharedStrings.xml><?xml version="1.0" encoding="utf-8"?>
<sst xmlns="http://schemas.openxmlformats.org/spreadsheetml/2006/main" count="124" uniqueCount="119">
  <si>
    <t xml:space="preserve">TABELLA ACQUISTI FACILE CONSUMO a.s. </t>
  </si>
  <si>
    <t>2021/2022</t>
  </si>
  <si>
    <t>Scuola richiedente Scuola dell'Infanzia di Pomponesco</t>
  </si>
  <si>
    <t>articolo</t>
  </si>
  <si>
    <t>Descrizione articolo</t>
  </si>
  <si>
    <t>Q.tà</t>
  </si>
  <si>
    <t>Costo U.</t>
  </si>
  <si>
    <t>costo totale</t>
  </si>
  <si>
    <t>IVA esclusa</t>
  </si>
  <si>
    <t>Iva</t>
  </si>
  <si>
    <t>Imp. Iva esclusa</t>
  </si>
  <si>
    <t>Costo totale</t>
  </si>
  <si>
    <t>Codice</t>
  </si>
  <si>
    <t>8085.03</t>
  </si>
  <si>
    <t>costruzioni avvita-svita</t>
  </si>
  <si>
    <t>8798.13</t>
  </si>
  <si>
    <t>lacci infilature in tessuto</t>
  </si>
  <si>
    <t>perle miste legno</t>
  </si>
  <si>
    <t>8280.02</t>
  </si>
  <si>
    <t>supermaxi perle</t>
  </si>
  <si>
    <t>8280.06</t>
  </si>
  <si>
    <t>barattolo chiodini misti</t>
  </si>
  <si>
    <t>8372.48</t>
  </si>
  <si>
    <t>tavolette</t>
  </si>
  <si>
    <t>8372.20</t>
  </si>
  <si>
    <t>formazione dei colori</t>
  </si>
  <si>
    <t>codice catalogo</t>
  </si>
  <si>
    <t>9801.19</t>
  </si>
  <si>
    <t>cascate colorate</t>
  </si>
  <si>
    <t>8348.18</t>
  </si>
  <si>
    <t>binocolo</t>
  </si>
  <si>
    <t>9801.51</t>
  </si>
  <si>
    <t>prisma ottico</t>
  </si>
  <si>
    <t>9801.11</t>
  </si>
  <si>
    <t>lavagna magnetica bianca con valigetta</t>
  </si>
  <si>
    <t>9633.16</t>
  </si>
  <si>
    <t>blocchi colorati trasparenti</t>
  </si>
  <si>
    <t>mandala in legno</t>
  </si>
  <si>
    <t>7644.38</t>
  </si>
  <si>
    <t>puzzle tre porcellini</t>
  </si>
  <si>
    <t>7869.12</t>
  </si>
  <si>
    <t>primo microscopio</t>
  </si>
  <si>
    <t>9850.01</t>
  </si>
  <si>
    <t>rulli spugna motivi lineari</t>
  </si>
  <si>
    <t>2085.12</t>
  </si>
  <si>
    <t>forbici decorative</t>
  </si>
  <si>
    <t>1261.08</t>
  </si>
  <si>
    <t>mattarelli in legno lisci</t>
  </si>
  <si>
    <t>2461.22</t>
  </si>
  <si>
    <t>1760.08</t>
  </si>
  <si>
    <t>rulli crea decori  crearighe</t>
  </si>
  <si>
    <t>rulli crea decori creapois</t>
  </si>
  <si>
    <t>1760.14</t>
  </si>
  <si>
    <t>matite colori del viso</t>
  </si>
  <si>
    <t>fustelle mini cerchio</t>
  </si>
  <si>
    <t>fustelle mini cuore</t>
  </si>
  <si>
    <t>fustelle mini stella</t>
  </si>
  <si>
    <t>fustelle mini albero</t>
  </si>
  <si>
    <t>fustelle midi cuore</t>
  </si>
  <si>
    <t>fustelle maxi fiocco di neve</t>
  </si>
  <si>
    <t xml:space="preserve">            3.98</t>
  </si>
  <si>
    <t xml:space="preserve">      1461.62</t>
  </si>
  <si>
    <t>torri colori pastello</t>
  </si>
  <si>
    <t>power clix sagome</t>
  </si>
  <si>
    <t>uno</t>
  </si>
  <si>
    <t>9719.49</t>
  </si>
  <si>
    <t>mirette in legno</t>
  </si>
  <si>
    <t>spatole in plastica</t>
  </si>
  <si>
    <t>gessi per pavimento</t>
  </si>
  <si>
    <t>tronchetti tondi mini</t>
  </si>
  <si>
    <t>tronchetti tondi midi</t>
  </si>
  <si>
    <t>corteccia</t>
  </si>
  <si>
    <t>maxi set stoviglie</t>
  </si>
  <si>
    <t>8266.09</t>
  </si>
  <si>
    <t>8720.04</t>
  </si>
  <si>
    <t>1041.20</t>
  </si>
  <si>
    <t>fustelle midi fiore</t>
  </si>
  <si>
    <t xml:space="preserve">      1461.64</t>
  </si>
  <si>
    <t>(sezioni ovali di rami veri, diametro 2,5 cm, gr 250)</t>
  </si>
  <si>
    <t>(sezioni ovali di rami veri, diametro 4 cm, gr 250)</t>
  </si>
  <si>
    <t>(piccole lastre di corteccia, 10 pezzi)</t>
  </si>
  <si>
    <t>(gessi giganti antipolvere, 50 pezzi in 7 colori in secchiello)</t>
  </si>
  <si>
    <t>(utensili per modellare la creta, 6 pezzi)</t>
  </si>
  <si>
    <t>(utensili in plastica per modellare la creta,18 cm 5 pezzi)</t>
  </si>
  <si>
    <t>(dimensioni 10X14, righe orizz., quadratini, righe verticali, 3 pezzi)</t>
  </si>
  <si>
    <t>(diametro 2,5 cm, lunghezza totale 18cm, 6 pezzi)</t>
  </si>
  <si>
    <t>(17X13 cm, perfogli di carta)</t>
  </si>
  <si>
    <t>(riproducono i colori del viso, 6 pezzi, 6 colori)</t>
  </si>
  <si>
    <t>(sagoma diametro 1,6cm)</t>
  </si>
  <si>
    <t>(sagoma diametro 2,5 cm)</t>
  </si>
  <si>
    <t>(sagoma diametro 3,8cm)</t>
  </si>
  <si>
    <t>(carte da gioco)</t>
  </si>
  <si>
    <t>cubi di cartone che si sovrappongono, 10 pezzi, altezza torre 85 cm)</t>
  </si>
  <si>
    <t>(costruzione magnetica, 26 elementi in 8 forme)</t>
  </si>
  <si>
    <t>domino in legno da pavimento, 28 tessere,15x7,5cm</t>
  </si>
  <si>
    <t>68 elementi in legno da avvitare e svitare</t>
  </si>
  <si>
    <t>(lacci in tessuto con puntale 100x3cm, 10 lacci)</t>
  </si>
  <si>
    <t>(100 perle, 4 lacci, forme miste, 2cm diametro)</t>
  </si>
  <si>
    <t>(30 perle, 4 lacci 2,6 cm diametro)</t>
  </si>
  <si>
    <t>(gr 420, circa1140 pezzi)</t>
  </si>
  <si>
    <t>(per chiodini, 20x28cm)</t>
  </si>
  <si>
    <t>(palette in plastica traslucida colorata, 6 palette, 15x7cm)</t>
  </si>
  <si>
    <t>(set 3 cascate contenete acqua e olio colorato, 4,5x 7cm di altezza)</t>
  </si>
  <si>
    <t>(lunghezza 10cm, lato 2,5cm)</t>
  </si>
  <si>
    <t>(42 elementi, valigetta29x30cm)</t>
  </si>
  <si>
    <t>(in plastica colorata e trasparente, 50 pezzi,parallelepipedo grande10x3x3,3)</t>
  </si>
  <si>
    <t>250 pezzi, esagono diametro 5 cm</t>
  </si>
  <si>
    <t>(24 pezzi)</t>
  </si>
  <si>
    <t>(in plastica, struttra a base circolare con maniglie ai lati, 13cm altezza)</t>
  </si>
  <si>
    <t>(in BIOPlastica, piatti, posate, mestoli, bicchieri,tazzine, casseruole, caraffe, zuccheriere, 79 pezzi)</t>
  </si>
  <si>
    <t>TABELLA ACQUISTI FACILE CONSUMO A.S.  22-23</t>
  </si>
  <si>
    <t>N.</t>
  </si>
  <si>
    <t>Descrizione articolo per l'avvisopubblico di assegnazione fornituraassegnazione</t>
  </si>
  <si>
    <t>qu.</t>
  </si>
  <si>
    <t>TOTALE IV INCLUSA</t>
  </si>
  <si>
    <t>LA MERCE VA CONSEGNATA DALLE ORE 8.00 ALLE ORE 12.00</t>
  </si>
  <si>
    <t>46030 (MN)</t>
  </si>
  <si>
    <t>ALL'INDIRIZZO SOPRA ESPOSTO</t>
  </si>
  <si>
    <t xml:space="preserve">SCUOLA RICHIEDENTE INF.     Via Roma,9  Pomponesco </t>
  </si>
</sst>
</file>

<file path=xl/styles.xml><?xml version="1.0" encoding="utf-8"?>
<styleSheet xmlns="http://schemas.openxmlformats.org/spreadsheetml/2006/main">
  <numFmts count="1">
    <numFmt numFmtId="164" formatCode="&quot;€&quot;\ #,##0.00"/>
  </numFmts>
  <fonts count="3">
    <font>
      <sz val="11"/>
      <color theme="1"/>
      <name val="Calibri"/>
      <family val="2"/>
      <scheme val="minor"/>
    </font>
    <font>
      <sz val="11"/>
      <color rgb="FF7030A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2" xfId="0" applyBorder="1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1" fillId="2" borderId="14" xfId="0" applyFont="1" applyFill="1" applyBorder="1"/>
    <xf numFmtId="0" fontId="1" fillId="2" borderId="13" xfId="0" applyFont="1" applyFill="1" applyBorder="1"/>
    <xf numFmtId="0" fontId="1" fillId="2" borderId="11" xfId="0" applyFont="1" applyFill="1" applyBorder="1"/>
    <xf numFmtId="0" fontId="0" fillId="0" borderId="19" xfId="0" applyBorder="1"/>
    <xf numFmtId="164" fontId="2" fillId="0" borderId="3" xfId="0" applyNumberFormat="1" applyFont="1" applyBorder="1"/>
    <xf numFmtId="0" fontId="2" fillId="0" borderId="20" xfId="0" applyFont="1" applyFill="1" applyBorder="1"/>
    <xf numFmtId="0" fontId="2" fillId="0" borderId="17" xfId="0" applyFont="1" applyBorder="1"/>
    <xf numFmtId="0" fontId="0" fillId="0" borderId="0" xfId="0" applyAlignment="1">
      <alignment horizontal="center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2" fillId="0" borderId="0" xfId="0" applyFont="1"/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6"/>
  <sheetViews>
    <sheetView topLeftCell="A4" workbookViewId="0">
      <selection activeCell="B5" sqref="B5:H35"/>
    </sheetView>
  </sheetViews>
  <sheetFormatPr defaultRowHeight="15"/>
  <cols>
    <col min="1" max="1" width="5" customWidth="1"/>
    <col min="5" max="5" width="28.85546875" customWidth="1"/>
    <col min="7" max="7" width="4.5703125" customWidth="1"/>
    <col min="8" max="8" width="9.140625" customWidth="1"/>
    <col min="9" max="9" width="9.5703125" customWidth="1"/>
    <col min="10" max="10" width="12.7109375" customWidth="1"/>
    <col min="11" max="11" width="10" bestFit="1" customWidth="1"/>
  </cols>
  <sheetData>
    <row r="1" spans="1:15">
      <c r="B1" t="s">
        <v>0</v>
      </c>
      <c r="F1" t="s">
        <v>1</v>
      </c>
    </row>
    <row r="2" spans="1:15" ht="45.75" customHeight="1">
      <c r="B2" t="s">
        <v>2</v>
      </c>
      <c r="H2" t="s">
        <v>3</v>
      </c>
      <c r="I2" t="s">
        <v>3</v>
      </c>
      <c r="J2" t="s">
        <v>3</v>
      </c>
      <c r="K2" t="s">
        <v>12</v>
      </c>
      <c r="M2" t="s">
        <v>3</v>
      </c>
      <c r="N2" t="s">
        <v>8</v>
      </c>
    </row>
    <row r="4" spans="1:15" ht="30.75" customHeight="1">
      <c r="B4" t="s">
        <v>4</v>
      </c>
      <c r="H4" t="s">
        <v>5</v>
      </c>
      <c r="I4" t="s">
        <v>6</v>
      </c>
      <c r="J4" t="s">
        <v>11</v>
      </c>
      <c r="K4" t="s">
        <v>26</v>
      </c>
      <c r="M4" t="s">
        <v>7</v>
      </c>
      <c r="N4" t="s">
        <v>9</v>
      </c>
      <c r="O4" t="s">
        <v>10</v>
      </c>
    </row>
    <row r="5" spans="1:15">
      <c r="A5">
        <v>1</v>
      </c>
      <c r="I5">
        <v>23.7</v>
      </c>
      <c r="J5">
        <f>Foglio2!J13*I5</f>
        <v>23.7</v>
      </c>
      <c r="K5" t="s">
        <v>13</v>
      </c>
    </row>
    <row r="6" spans="1:15">
      <c r="A6">
        <v>2</v>
      </c>
      <c r="I6">
        <v>22.45</v>
      </c>
      <c r="J6">
        <v>44.9</v>
      </c>
      <c r="K6" t="s">
        <v>15</v>
      </c>
    </row>
    <row r="7" spans="1:15">
      <c r="A7">
        <v>3</v>
      </c>
      <c r="I7">
        <v>2.88</v>
      </c>
      <c r="J7">
        <v>2.88</v>
      </c>
      <c r="K7" t="s">
        <v>73</v>
      </c>
    </row>
    <row r="8" spans="1:15">
      <c r="A8">
        <v>4</v>
      </c>
      <c r="I8">
        <v>17.399999999999999</v>
      </c>
      <c r="J8">
        <f>Foglio2!J16*I8</f>
        <v>34.799999999999997</v>
      </c>
      <c r="K8" t="s">
        <v>18</v>
      </c>
    </row>
    <row r="9" spans="1:15">
      <c r="A9">
        <v>5</v>
      </c>
      <c r="I9">
        <v>13.85</v>
      </c>
      <c r="J9">
        <f>Foglio2!J17*I9</f>
        <v>27.7</v>
      </c>
      <c r="K9" t="s">
        <v>20</v>
      </c>
    </row>
    <row r="10" spans="1:15">
      <c r="A10">
        <v>6</v>
      </c>
      <c r="I10">
        <v>14.8</v>
      </c>
      <c r="J10">
        <f>Foglio2!J18*I10</f>
        <v>14.8</v>
      </c>
      <c r="K10" t="s">
        <v>22</v>
      </c>
    </row>
    <row r="11" spans="1:15">
      <c r="A11">
        <v>7</v>
      </c>
      <c r="I11">
        <v>12.65</v>
      </c>
      <c r="J11">
        <f>Foglio2!J19*I11</f>
        <v>37.950000000000003</v>
      </c>
      <c r="K11" t="s">
        <v>24</v>
      </c>
    </row>
    <row r="12" spans="1:15">
      <c r="A12">
        <v>8</v>
      </c>
      <c r="I12">
        <v>4.1399999999999997</v>
      </c>
      <c r="J12">
        <f>Foglio2!J20*I12</f>
        <v>8.2799999999999994</v>
      </c>
      <c r="K12" t="s">
        <v>27</v>
      </c>
    </row>
    <row r="13" spans="1:15">
      <c r="A13">
        <v>9</v>
      </c>
      <c r="I13">
        <v>7.75</v>
      </c>
      <c r="J13">
        <f>Foglio2!J21*I13</f>
        <v>15.5</v>
      </c>
      <c r="K13" t="s">
        <v>29</v>
      </c>
    </row>
    <row r="14" spans="1:15">
      <c r="A14">
        <v>10</v>
      </c>
      <c r="I14">
        <v>12.45</v>
      </c>
      <c r="J14">
        <f>Foglio2!J22*I14</f>
        <v>49.8</v>
      </c>
      <c r="K14" t="s">
        <v>31</v>
      </c>
    </row>
    <row r="15" spans="1:15">
      <c r="A15">
        <v>11</v>
      </c>
      <c r="I15">
        <v>9.7799999999999994</v>
      </c>
      <c r="J15">
        <f>Foglio2!J23*I15</f>
        <v>19.559999999999999</v>
      </c>
      <c r="K15" t="s">
        <v>33</v>
      </c>
    </row>
    <row r="16" spans="1:15">
      <c r="A16">
        <v>12</v>
      </c>
      <c r="I16">
        <v>17.25</v>
      </c>
      <c r="J16">
        <f>Foglio2!J24*I16</f>
        <v>34.5</v>
      </c>
      <c r="K16" t="s">
        <v>35</v>
      </c>
    </row>
    <row r="17" spans="1:11">
      <c r="A17">
        <v>13</v>
      </c>
      <c r="I17">
        <v>29.8</v>
      </c>
      <c r="J17">
        <f>Foglio2!J25*I17</f>
        <v>29.8</v>
      </c>
      <c r="K17" t="s">
        <v>74</v>
      </c>
    </row>
    <row r="18" spans="1:11">
      <c r="A18">
        <v>14</v>
      </c>
      <c r="I18">
        <v>19.3</v>
      </c>
      <c r="J18">
        <f>Foglio2!J26*I18</f>
        <v>19.3</v>
      </c>
      <c r="K18" t="s">
        <v>38</v>
      </c>
    </row>
    <row r="19" spans="1:11">
      <c r="A19">
        <v>15</v>
      </c>
      <c r="I19">
        <v>8.94</v>
      </c>
      <c r="J19">
        <f>Foglio2!J27*I19</f>
        <v>8.94</v>
      </c>
      <c r="K19" t="s">
        <v>40</v>
      </c>
    </row>
    <row r="20" spans="1:11">
      <c r="A20">
        <v>16</v>
      </c>
      <c r="I20">
        <v>6.89</v>
      </c>
      <c r="J20">
        <f>Foglio2!J28*I20</f>
        <v>13.78</v>
      </c>
      <c r="K20" t="s">
        <v>42</v>
      </c>
    </row>
    <row r="21" spans="1:11">
      <c r="A21">
        <v>17</v>
      </c>
      <c r="I21">
        <v>9.68</v>
      </c>
      <c r="J21">
        <f>Foglio2!J29*I21</f>
        <v>9.68</v>
      </c>
      <c r="K21" t="s">
        <v>65</v>
      </c>
    </row>
    <row r="22" spans="1:11">
      <c r="A22">
        <v>18</v>
      </c>
      <c r="I22">
        <v>1.44</v>
      </c>
      <c r="J22">
        <f>Foglio2!J30*I22</f>
        <v>2.88</v>
      </c>
      <c r="K22" t="s">
        <v>44</v>
      </c>
    </row>
    <row r="23" spans="1:11">
      <c r="A23">
        <v>19</v>
      </c>
      <c r="I23">
        <v>3.84</v>
      </c>
      <c r="J23">
        <f>Foglio2!J31*I23</f>
        <v>7.68</v>
      </c>
      <c r="K23" t="s">
        <v>46</v>
      </c>
    </row>
    <row r="24" spans="1:11">
      <c r="A24">
        <v>20</v>
      </c>
      <c r="I24">
        <v>9.9499999999999993</v>
      </c>
      <c r="J24">
        <f>Foglio2!J32*I24</f>
        <v>9.9499999999999993</v>
      </c>
      <c r="K24" t="s">
        <v>48</v>
      </c>
    </row>
    <row r="25" spans="1:11">
      <c r="A25">
        <v>21</v>
      </c>
      <c r="I25">
        <v>3.78</v>
      </c>
      <c r="J25">
        <f>Foglio2!J33*I25</f>
        <v>7.56</v>
      </c>
      <c r="K25" t="s">
        <v>49</v>
      </c>
    </row>
    <row r="26" spans="1:11">
      <c r="A26">
        <v>22</v>
      </c>
      <c r="I26">
        <v>3.78</v>
      </c>
      <c r="J26">
        <f>Foglio2!J34*I26</f>
        <v>7.56</v>
      </c>
      <c r="K26" t="s">
        <v>52</v>
      </c>
    </row>
    <row r="27" spans="1:11">
      <c r="A27">
        <v>23</v>
      </c>
      <c r="I27">
        <v>2.74</v>
      </c>
      <c r="J27">
        <f>Foglio2!J35*I27</f>
        <v>5.48</v>
      </c>
      <c r="K27" t="s">
        <v>75</v>
      </c>
    </row>
    <row r="28" spans="1:11">
      <c r="A28">
        <v>24</v>
      </c>
      <c r="I28">
        <v>1.98</v>
      </c>
      <c r="J28">
        <f>Foglio2!J36*I28</f>
        <v>5.9399999999999995</v>
      </c>
      <c r="K28">
        <v>1461.54</v>
      </c>
    </row>
    <row r="29" spans="1:11">
      <c r="A29">
        <v>25</v>
      </c>
      <c r="I29">
        <v>1.98</v>
      </c>
      <c r="J29">
        <f>Foglio2!J37*I29</f>
        <v>5.9399999999999995</v>
      </c>
      <c r="K29">
        <v>1461.52</v>
      </c>
    </row>
    <row r="30" spans="1:11">
      <c r="A30">
        <v>26</v>
      </c>
      <c r="I30">
        <v>1.98</v>
      </c>
      <c r="J30">
        <f>Foglio2!J38*I30</f>
        <v>5.9399999999999995</v>
      </c>
      <c r="K30">
        <v>1461.53</v>
      </c>
    </row>
    <row r="31" spans="1:11">
      <c r="A31">
        <v>27</v>
      </c>
      <c r="I31">
        <v>1.98</v>
      </c>
      <c r="J31">
        <f>Foglio2!J39*I31</f>
        <v>5.9399999999999995</v>
      </c>
      <c r="K31">
        <v>1461.51</v>
      </c>
    </row>
    <row r="32" spans="1:11">
      <c r="A32">
        <v>28</v>
      </c>
      <c r="I32">
        <v>2.1800000000000002</v>
      </c>
      <c r="J32">
        <f>Foglio2!J40*I32</f>
        <v>6.5400000000000009</v>
      </c>
      <c r="K32" t="s">
        <v>61</v>
      </c>
    </row>
    <row r="33" spans="1:12">
      <c r="A33">
        <v>29</v>
      </c>
      <c r="I33">
        <v>2.1800000000000002</v>
      </c>
      <c r="J33">
        <f>Foglio2!J41*I33</f>
        <v>6.5400000000000009</v>
      </c>
      <c r="K33" t="s">
        <v>77</v>
      </c>
    </row>
    <row r="34" spans="1:12">
      <c r="A34">
        <v>30</v>
      </c>
      <c r="I34" t="s">
        <v>60</v>
      </c>
      <c r="J34">
        <v>11.94</v>
      </c>
      <c r="K34">
        <v>1461.71</v>
      </c>
    </row>
    <row r="35" spans="1:12">
      <c r="A35">
        <v>31</v>
      </c>
      <c r="I35">
        <v>15.4</v>
      </c>
      <c r="J35">
        <v>15.4</v>
      </c>
      <c r="K35">
        <v>7191.36</v>
      </c>
    </row>
    <row r="36" spans="1:12">
      <c r="B36" s="24"/>
      <c r="C36" s="24"/>
      <c r="D36" s="24"/>
      <c r="E36" s="24"/>
      <c r="F36" s="24"/>
      <c r="G36" s="24"/>
      <c r="H36" s="24"/>
      <c r="I36" s="24"/>
      <c r="J36" s="24"/>
      <c r="K36" s="24"/>
      <c r="L36">
        <f>SUM(J5:J35)</f>
        <v>501.16</v>
      </c>
    </row>
  </sheetData>
  <mergeCells count="1">
    <mergeCell ref="B36:K3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7"/>
  <sheetViews>
    <sheetView tabSelected="1" workbookViewId="0">
      <selection activeCell="N11" sqref="N11:N12"/>
    </sheetView>
  </sheetViews>
  <sheetFormatPr defaultRowHeight="15"/>
  <cols>
    <col min="2" max="2" width="9.140625" customWidth="1"/>
    <col min="3" max="3" width="22.5703125" customWidth="1"/>
    <col min="9" max="9" width="42.42578125" customWidth="1"/>
  </cols>
  <sheetData>
    <row r="1" spans="1:10" ht="15.75" thickBot="1">
      <c r="A1" s="14" t="s">
        <v>110</v>
      </c>
      <c r="B1" s="15"/>
      <c r="C1" s="15"/>
      <c r="D1" s="15"/>
      <c r="E1" s="15"/>
      <c r="F1" s="15"/>
      <c r="G1" s="15"/>
      <c r="H1" s="15"/>
      <c r="I1" s="15"/>
      <c r="J1" s="16"/>
    </row>
    <row r="2" spans="1:10" ht="15.75" thickBot="1">
      <c r="A2" s="2" t="s">
        <v>118</v>
      </c>
      <c r="B2" s="3"/>
      <c r="C2" s="3"/>
      <c r="D2" s="3"/>
      <c r="E2" s="3" t="s">
        <v>116</v>
      </c>
      <c r="F2" s="3"/>
      <c r="G2" s="3"/>
      <c r="H2" s="3"/>
      <c r="I2" s="3"/>
      <c r="J2" s="13" t="s">
        <v>3</v>
      </c>
    </row>
    <row r="3" spans="1:10">
      <c r="A3" s="17" t="s">
        <v>111</v>
      </c>
      <c r="B3" s="18" t="s">
        <v>112</v>
      </c>
      <c r="C3" s="17"/>
      <c r="D3" s="19"/>
      <c r="E3" s="19"/>
      <c r="F3" s="19"/>
      <c r="G3" s="19"/>
      <c r="H3" s="19"/>
      <c r="I3" s="19"/>
      <c r="J3" s="17" t="s">
        <v>113</v>
      </c>
    </row>
    <row r="4" spans="1:10">
      <c r="A4" s="1">
        <v>1</v>
      </c>
      <c r="B4" s="4" t="s">
        <v>94</v>
      </c>
      <c r="C4" s="5"/>
      <c r="D4" s="5"/>
      <c r="E4" s="5"/>
      <c r="F4" s="5"/>
      <c r="G4" s="5"/>
      <c r="H4" s="5"/>
      <c r="I4" s="5"/>
      <c r="J4" s="1">
        <v>1</v>
      </c>
    </row>
    <row r="5" spans="1:10">
      <c r="A5" s="1">
        <v>2</v>
      </c>
      <c r="B5" s="4" t="s">
        <v>63</v>
      </c>
      <c r="C5" s="5"/>
      <c r="D5" s="5" t="s">
        <v>93</v>
      </c>
      <c r="E5" s="5"/>
      <c r="F5" s="5"/>
      <c r="G5" s="5"/>
      <c r="H5" s="5"/>
      <c r="I5" s="5"/>
      <c r="J5" s="1">
        <v>1</v>
      </c>
    </row>
    <row r="6" spans="1:10">
      <c r="A6" s="1">
        <v>3</v>
      </c>
      <c r="B6" s="4" t="s">
        <v>66</v>
      </c>
      <c r="C6" s="5"/>
      <c r="D6" s="5" t="s">
        <v>82</v>
      </c>
      <c r="E6" s="5"/>
      <c r="F6" s="5"/>
      <c r="G6" s="5"/>
      <c r="H6" s="5"/>
      <c r="I6" s="5"/>
      <c r="J6" s="1">
        <v>1</v>
      </c>
    </row>
    <row r="7" spans="1:10">
      <c r="A7" s="1">
        <v>4</v>
      </c>
      <c r="B7" t="s">
        <v>67</v>
      </c>
      <c r="C7" s="7"/>
      <c r="D7" s="8" t="s">
        <v>83</v>
      </c>
      <c r="E7" s="8"/>
      <c r="F7" s="8"/>
      <c r="G7" s="8"/>
      <c r="H7" s="8"/>
      <c r="I7" s="8"/>
      <c r="J7" s="1">
        <v>1</v>
      </c>
    </row>
    <row r="8" spans="1:10">
      <c r="A8" s="1">
        <v>5</v>
      </c>
      <c r="B8" s="4" t="s">
        <v>68</v>
      </c>
      <c r="C8" s="5"/>
      <c r="D8" s="5" t="s">
        <v>81</v>
      </c>
      <c r="E8" s="5"/>
      <c r="F8" s="5"/>
      <c r="G8" s="5"/>
      <c r="H8" s="5"/>
      <c r="I8" s="6"/>
      <c r="J8" s="1">
        <v>1</v>
      </c>
    </row>
    <row r="9" spans="1:10">
      <c r="A9" s="1">
        <v>6</v>
      </c>
      <c r="B9" s="4" t="s">
        <v>69</v>
      </c>
      <c r="C9" s="5"/>
      <c r="D9" s="5" t="s">
        <v>78</v>
      </c>
      <c r="E9" s="5"/>
      <c r="F9" s="5"/>
      <c r="G9" s="5"/>
      <c r="H9" s="5"/>
      <c r="I9" s="6"/>
      <c r="J9" s="1">
        <v>3</v>
      </c>
    </row>
    <row r="10" spans="1:10">
      <c r="A10" s="1">
        <v>7</v>
      </c>
      <c r="B10" s="4" t="s">
        <v>70</v>
      </c>
      <c r="C10" s="5"/>
      <c r="D10" s="5" t="s">
        <v>79</v>
      </c>
      <c r="E10" s="5"/>
      <c r="F10" s="5"/>
      <c r="G10" s="5"/>
      <c r="H10" s="5"/>
      <c r="I10" s="6"/>
      <c r="J10" s="1">
        <v>3</v>
      </c>
    </row>
    <row r="11" spans="1:10">
      <c r="A11" s="1">
        <v>8</v>
      </c>
      <c r="B11" s="4" t="s">
        <v>71</v>
      </c>
      <c r="C11" s="5" t="s">
        <v>80</v>
      </c>
      <c r="D11" s="5"/>
      <c r="E11" s="5"/>
      <c r="F11" s="5"/>
      <c r="G11" s="5"/>
      <c r="H11" s="5"/>
      <c r="I11" s="6"/>
      <c r="J11" s="1">
        <v>3</v>
      </c>
    </row>
    <row r="12" spans="1:10">
      <c r="A12" s="1">
        <v>9</v>
      </c>
      <c r="B12" s="4" t="s">
        <v>72</v>
      </c>
      <c r="C12" s="5"/>
      <c r="D12" s="5" t="s">
        <v>109</v>
      </c>
      <c r="E12" s="5"/>
      <c r="F12" s="5"/>
      <c r="G12" s="5"/>
      <c r="H12" s="5"/>
      <c r="I12" s="6"/>
      <c r="J12" s="1">
        <v>1</v>
      </c>
    </row>
    <row r="13" spans="1:10">
      <c r="A13" s="1">
        <v>10</v>
      </c>
      <c r="B13" s="25" t="s">
        <v>94</v>
      </c>
      <c r="C13" s="26"/>
      <c r="D13" s="26"/>
      <c r="E13" s="26"/>
      <c r="F13" s="5"/>
      <c r="G13" s="5"/>
      <c r="H13" s="5"/>
      <c r="I13" s="6"/>
      <c r="J13" s="1">
        <v>1</v>
      </c>
    </row>
    <row r="14" spans="1:10">
      <c r="A14" s="1">
        <v>11</v>
      </c>
      <c r="B14" s="4" t="s">
        <v>14</v>
      </c>
      <c r="C14" s="5"/>
      <c r="D14" s="5" t="s">
        <v>95</v>
      </c>
      <c r="E14" s="5"/>
      <c r="F14" s="5"/>
      <c r="G14" s="5"/>
      <c r="H14" s="5"/>
      <c r="I14" s="6"/>
      <c r="J14" s="6">
        <v>2</v>
      </c>
    </row>
    <row r="15" spans="1:10">
      <c r="A15" s="1">
        <v>12</v>
      </c>
      <c r="B15" s="4" t="s">
        <v>16</v>
      </c>
      <c r="C15" s="5"/>
      <c r="D15" s="5" t="s">
        <v>96</v>
      </c>
      <c r="E15" s="5"/>
      <c r="F15" s="5"/>
      <c r="G15" s="5"/>
      <c r="H15" s="5"/>
      <c r="I15" s="6"/>
      <c r="J15" s="1">
        <v>1</v>
      </c>
    </row>
    <row r="16" spans="1:10">
      <c r="A16" s="1">
        <v>13</v>
      </c>
      <c r="B16" s="4" t="s">
        <v>17</v>
      </c>
      <c r="C16" s="5"/>
      <c r="D16" s="5" t="s">
        <v>97</v>
      </c>
      <c r="E16" s="5"/>
      <c r="F16" s="5"/>
      <c r="G16" s="5"/>
      <c r="H16" s="5"/>
      <c r="I16" s="6"/>
      <c r="J16" s="6">
        <v>2</v>
      </c>
    </row>
    <row r="17" spans="1:10">
      <c r="A17" s="1">
        <v>14</v>
      </c>
      <c r="B17" s="4" t="s">
        <v>19</v>
      </c>
      <c r="C17" s="5"/>
      <c r="D17" s="5" t="s">
        <v>98</v>
      </c>
      <c r="E17" s="5"/>
      <c r="F17" s="5"/>
      <c r="G17" s="5"/>
      <c r="H17" s="5"/>
      <c r="I17" s="6"/>
      <c r="J17" s="1">
        <v>2</v>
      </c>
    </row>
    <row r="18" spans="1:10">
      <c r="A18" s="1">
        <v>15</v>
      </c>
      <c r="B18" s="4" t="s">
        <v>21</v>
      </c>
      <c r="C18" s="5"/>
      <c r="D18" s="5"/>
      <c r="E18" s="5" t="s">
        <v>99</v>
      </c>
      <c r="F18" s="5"/>
      <c r="G18" s="5"/>
      <c r="H18" s="5"/>
      <c r="I18" s="6"/>
      <c r="J18" s="1">
        <v>1</v>
      </c>
    </row>
    <row r="19" spans="1:10">
      <c r="A19" s="1">
        <v>16</v>
      </c>
      <c r="B19" s="4" t="s">
        <v>23</v>
      </c>
      <c r="C19" s="5"/>
      <c r="D19" s="5" t="s">
        <v>100</v>
      </c>
      <c r="E19" s="5"/>
      <c r="F19" s="5"/>
      <c r="G19" s="5"/>
      <c r="H19" s="5"/>
      <c r="I19" s="6"/>
      <c r="J19" s="1">
        <v>3</v>
      </c>
    </row>
    <row r="20" spans="1:10">
      <c r="A20" s="1">
        <v>17</v>
      </c>
      <c r="B20" s="4" t="s">
        <v>25</v>
      </c>
      <c r="C20" s="5"/>
      <c r="D20" s="5" t="s">
        <v>101</v>
      </c>
      <c r="E20" s="5"/>
      <c r="F20" s="5"/>
      <c r="G20" s="5"/>
      <c r="H20" s="5"/>
      <c r="I20" s="6"/>
      <c r="J20" s="1">
        <v>2</v>
      </c>
    </row>
    <row r="21" spans="1:10">
      <c r="A21" s="1">
        <v>18</v>
      </c>
      <c r="B21" s="4" t="s">
        <v>28</v>
      </c>
      <c r="C21" s="5"/>
      <c r="D21" s="5" t="s">
        <v>102</v>
      </c>
      <c r="E21" s="5"/>
      <c r="F21" s="5"/>
      <c r="G21" s="5"/>
      <c r="H21" s="5"/>
      <c r="I21" s="6"/>
      <c r="J21" s="1">
        <v>2</v>
      </c>
    </row>
    <row r="22" spans="1:10">
      <c r="A22" s="1">
        <v>19</v>
      </c>
      <c r="B22" s="7" t="s">
        <v>30</v>
      </c>
      <c r="C22" s="8"/>
      <c r="D22" s="8"/>
      <c r="E22" s="8"/>
      <c r="F22" s="8"/>
      <c r="G22" s="8"/>
      <c r="H22" s="8"/>
      <c r="I22" s="9"/>
      <c r="J22" s="1">
        <v>4</v>
      </c>
    </row>
    <row r="23" spans="1:10">
      <c r="A23" s="1">
        <v>20</v>
      </c>
      <c r="B23" s="4" t="s">
        <v>32</v>
      </c>
      <c r="C23" s="5"/>
      <c r="D23" s="5" t="s">
        <v>103</v>
      </c>
      <c r="E23" s="5"/>
      <c r="F23" s="5"/>
      <c r="G23" s="5"/>
      <c r="H23" s="5"/>
      <c r="I23" s="6"/>
      <c r="J23" s="6">
        <v>2</v>
      </c>
    </row>
    <row r="24" spans="1:10">
      <c r="A24" s="1">
        <v>21</v>
      </c>
      <c r="B24" s="4" t="s">
        <v>34</v>
      </c>
      <c r="C24" s="5"/>
      <c r="D24" s="5"/>
      <c r="E24" s="5" t="s">
        <v>104</v>
      </c>
      <c r="F24" s="5"/>
      <c r="G24" s="5"/>
      <c r="H24" s="5"/>
      <c r="I24" s="6"/>
      <c r="J24" s="1">
        <v>2</v>
      </c>
    </row>
    <row r="25" spans="1:10">
      <c r="A25" s="1">
        <v>22</v>
      </c>
      <c r="B25" s="12" t="s">
        <v>36</v>
      </c>
      <c r="C25" s="10"/>
      <c r="D25" s="10"/>
      <c r="E25" s="10" t="s">
        <v>105</v>
      </c>
      <c r="F25" s="10"/>
      <c r="G25" s="10"/>
      <c r="H25" s="10"/>
      <c r="I25" s="11"/>
      <c r="J25" s="1">
        <v>1</v>
      </c>
    </row>
    <row r="26" spans="1:10">
      <c r="A26" s="1">
        <v>23</v>
      </c>
      <c r="B26" s="4" t="s">
        <v>37</v>
      </c>
      <c r="C26" s="5"/>
      <c r="D26" s="5" t="s">
        <v>106</v>
      </c>
      <c r="E26" s="5"/>
      <c r="F26" s="5"/>
      <c r="G26" s="5"/>
      <c r="H26" s="5"/>
      <c r="I26" s="6"/>
      <c r="J26" s="1">
        <v>1</v>
      </c>
    </row>
    <row r="27" spans="1:10">
      <c r="A27" s="1">
        <v>24</v>
      </c>
      <c r="B27" s="4" t="s">
        <v>39</v>
      </c>
      <c r="C27" s="5"/>
      <c r="D27" s="5" t="s">
        <v>107</v>
      </c>
      <c r="E27" s="5"/>
      <c r="F27" s="5"/>
      <c r="G27" s="5"/>
      <c r="H27" s="5"/>
      <c r="I27" s="6"/>
      <c r="J27" s="1">
        <v>1</v>
      </c>
    </row>
    <row r="28" spans="1:10">
      <c r="A28" s="1">
        <v>25</v>
      </c>
      <c r="B28" s="4" t="s">
        <v>41</v>
      </c>
      <c r="C28" s="5"/>
      <c r="D28" s="5" t="s">
        <v>108</v>
      </c>
      <c r="E28" s="5"/>
      <c r="F28" s="5"/>
      <c r="G28" s="5"/>
      <c r="H28" s="5"/>
      <c r="I28" s="6"/>
      <c r="J28" s="1">
        <v>2</v>
      </c>
    </row>
    <row r="29" spans="1:10">
      <c r="A29" s="1">
        <v>26</v>
      </c>
      <c r="B29" s="4" t="s">
        <v>64</v>
      </c>
      <c r="C29" s="5" t="s">
        <v>91</v>
      </c>
      <c r="D29" s="5"/>
      <c r="E29" s="5"/>
      <c r="F29" s="5"/>
      <c r="G29" s="5"/>
      <c r="H29" s="5"/>
      <c r="I29" s="6"/>
      <c r="J29" s="1">
        <v>1</v>
      </c>
    </row>
    <row r="30" spans="1:10">
      <c r="A30" s="1">
        <v>27</v>
      </c>
      <c r="B30" s="4" t="s">
        <v>43</v>
      </c>
      <c r="C30" s="5"/>
      <c r="D30" s="5" t="s">
        <v>84</v>
      </c>
      <c r="E30" s="5"/>
      <c r="F30" s="5"/>
      <c r="G30" s="5"/>
      <c r="H30" s="5"/>
      <c r="I30" s="6"/>
      <c r="J30" s="1">
        <v>2</v>
      </c>
    </row>
    <row r="31" spans="1:10">
      <c r="A31" s="1">
        <v>28</v>
      </c>
      <c r="B31" s="4" t="s">
        <v>45</v>
      </c>
      <c r="C31" s="5"/>
      <c r="D31" s="5"/>
      <c r="E31" s="5"/>
      <c r="F31" s="5"/>
      <c r="G31" s="5"/>
      <c r="H31" s="5"/>
      <c r="I31" s="6"/>
      <c r="J31" s="1">
        <v>2</v>
      </c>
    </row>
    <row r="32" spans="1:10">
      <c r="A32" s="1">
        <v>29</v>
      </c>
      <c r="B32" s="4" t="s">
        <v>47</v>
      </c>
      <c r="C32" s="4"/>
      <c r="D32" s="5" t="s">
        <v>85</v>
      </c>
      <c r="E32" s="5"/>
      <c r="F32" s="5"/>
      <c r="G32" s="5"/>
      <c r="H32" s="5"/>
      <c r="I32" s="6"/>
      <c r="J32" s="1">
        <v>1</v>
      </c>
    </row>
    <row r="33" spans="1:10">
      <c r="A33" s="4">
        <v>30</v>
      </c>
      <c r="B33" s="4" t="s">
        <v>50</v>
      </c>
      <c r="C33" s="5"/>
      <c r="D33" s="5" t="s">
        <v>86</v>
      </c>
      <c r="E33" s="5"/>
      <c r="F33" s="5"/>
      <c r="G33" s="5"/>
      <c r="H33" s="5"/>
      <c r="I33" s="6"/>
      <c r="J33" s="6">
        <v>2</v>
      </c>
    </row>
    <row r="34" spans="1:10">
      <c r="A34" s="1">
        <v>31</v>
      </c>
      <c r="B34" s="12" t="s">
        <v>51</v>
      </c>
      <c r="C34" s="10"/>
      <c r="D34" s="10"/>
      <c r="E34" s="10"/>
      <c r="F34" s="10"/>
      <c r="G34" s="10"/>
      <c r="H34" s="10"/>
      <c r="I34" s="11"/>
      <c r="J34" s="1">
        <v>2</v>
      </c>
    </row>
    <row r="35" spans="1:10">
      <c r="A35" s="1">
        <v>32</v>
      </c>
      <c r="B35" s="4" t="s">
        <v>53</v>
      </c>
      <c r="C35" s="5"/>
      <c r="D35" s="5" t="s">
        <v>87</v>
      </c>
      <c r="E35" s="5"/>
      <c r="F35" s="5"/>
      <c r="G35" s="5"/>
      <c r="H35" s="5"/>
      <c r="I35" s="6"/>
      <c r="J35" s="1">
        <v>2</v>
      </c>
    </row>
    <row r="36" spans="1:10">
      <c r="A36" s="1">
        <v>33</v>
      </c>
      <c r="B36" s="4" t="s">
        <v>54</v>
      </c>
      <c r="C36" s="5"/>
      <c r="D36" s="5" t="s">
        <v>88</v>
      </c>
      <c r="E36" s="5"/>
      <c r="F36" s="5"/>
      <c r="G36" s="5"/>
      <c r="H36" s="5"/>
      <c r="I36" s="6"/>
      <c r="J36" s="1">
        <v>3</v>
      </c>
    </row>
    <row r="37" spans="1:10">
      <c r="A37" s="1">
        <v>34</v>
      </c>
      <c r="B37" s="4" t="s">
        <v>55</v>
      </c>
      <c r="C37" s="5"/>
      <c r="D37" s="5"/>
      <c r="E37" s="5"/>
      <c r="F37" s="5"/>
      <c r="G37" s="5"/>
      <c r="H37" s="5"/>
      <c r="I37" s="6"/>
      <c r="J37" s="1">
        <v>3</v>
      </c>
    </row>
    <row r="38" spans="1:10">
      <c r="A38" s="1">
        <v>35</v>
      </c>
      <c r="B38" s="4" t="s">
        <v>56</v>
      </c>
      <c r="C38" s="5"/>
      <c r="D38" s="5"/>
      <c r="E38" s="5"/>
      <c r="F38" s="5"/>
      <c r="G38" s="5"/>
      <c r="H38" s="5"/>
      <c r="I38" s="6"/>
      <c r="J38" s="1">
        <v>3</v>
      </c>
    </row>
    <row r="39" spans="1:10">
      <c r="A39" s="1">
        <v>36</v>
      </c>
      <c r="B39" s="4" t="s">
        <v>57</v>
      </c>
      <c r="C39" s="5"/>
      <c r="D39" s="5" t="s">
        <v>89</v>
      </c>
      <c r="E39" s="5"/>
      <c r="F39" s="5"/>
      <c r="G39" s="5"/>
      <c r="H39" s="5"/>
      <c r="I39" s="6"/>
      <c r="J39" s="1">
        <v>3</v>
      </c>
    </row>
    <row r="40" spans="1:10">
      <c r="A40" s="1">
        <v>37</v>
      </c>
      <c r="B40" s="4" t="s">
        <v>58</v>
      </c>
      <c r="C40" s="5"/>
      <c r="D40" s="5"/>
      <c r="E40" s="5"/>
      <c r="F40" s="5"/>
      <c r="G40" s="5"/>
      <c r="H40" s="5"/>
      <c r="I40" s="6"/>
      <c r="J40" s="1">
        <v>3</v>
      </c>
    </row>
    <row r="41" spans="1:10">
      <c r="A41" s="1">
        <v>38</v>
      </c>
      <c r="B41" s="4" t="s">
        <v>76</v>
      </c>
      <c r="C41" s="5"/>
      <c r="D41" s="5"/>
      <c r="E41" s="5"/>
      <c r="F41" s="5"/>
      <c r="G41" s="5"/>
      <c r="H41" s="5"/>
      <c r="I41" s="6"/>
      <c r="J41" s="1">
        <v>3</v>
      </c>
    </row>
    <row r="42" spans="1:10">
      <c r="A42" s="1">
        <v>39</v>
      </c>
      <c r="B42" s="4" t="s">
        <v>59</v>
      </c>
      <c r="C42" s="5"/>
      <c r="D42" s="5"/>
      <c r="E42" s="5" t="s">
        <v>90</v>
      </c>
      <c r="F42" s="5"/>
      <c r="G42" s="5"/>
      <c r="H42" s="5"/>
      <c r="I42" s="6"/>
      <c r="J42" s="1">
        <v>3</v>
      </c>
    </row>
    <row r="43" spans="1:10" ht="15.75" thickBot="1">
      <c r="A43" s="20">
        <v>40</v>
      </c>
      <c r="B43" s="7" t="s">
        <v>62</v>
      </c>
      <c r="C43" s="8"/>
      <c r="D43" s="8" t="s">
        <v>92</v>
      </c>
      <c r="E43" s="8"/>
      <c r="F43" s="8"/>
      <c r="G43" s="8"/>
      <c r="H43" s="8"/>
      <c r="I43" s="9"/>
      <c r="J43" s="20">
        <v>1</v>
      </c>
    </row>
    <row r="44" spans="1:10" ht="15.75" thickBot="1">
      <c r="A44" s="14"/>
      <c r="B44" s="22" t="s">
        <v>114</v>
      </c>
      <c r="C44" s="23"/>
      <c r="D44" s="15"/>
      <c r="E44" s="15"/>
      <c r="F44" s="15"/>
      <c r="G44" s="15"/>
      <c r="H44" s="15"/>
      <c r="I44" s="16"/>
      <c r="J44" s="21">
        <v>643</v>
      </c>
    </row>
    <row r="46" spans="1:10">
      <c r="B46" s="27" t="s">
        <v>115</v>
      </c>
      <c r="C46" s="27"/>
      <c r="D46" s="27"/>
      <c r="E46" s="27"/>
      <c r="F46" s="27"/>
    </row>
    <row r="47" spans="1:10">
      <c r="B47" s="27" t="s">
        <v>117</v>
      </c>
      <c r="C47" s="27"/>
      <c r="D47" s="27"/>
      <c r="E47" s="27"/>
      <c r="F47" s="27"/>
    </row>
  </sheetData>
  <mergeCells count="1">
    <mergeCell ref="B13:E1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infanziapomponesco</dc:creator>
  <cp:lastModifiedBy>mariagrazia</cp:lastModifiedBy>
  <dcterms:created xsi:type="dcterms:W3CDTF">2021-02-17T11:48:56Z</dcterms:created>
  <dcterms:modified xsi:type="dcterms:W3CDTF">2022-04-12T13:25:48Z</dcterms:modified>
</cp:coreProperties>
</file>