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240\segreteria\SCAMBIO\MICHELA\"/>
    </mc:Choice>
  </mc:AlternateContent>
  <xr:revisionPtr revIDLastSave="0" documentId="13_ncr:1_{948E3C23-40F9-45C0-BDD4-97D368EB1F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91029"/>
</workbook>
</file>

<file path=xl/calcChain.xml><?xml version="1.0" encoding="utf-8"?>
<calcChain xmlns="http://schemas.openxmlformats.org/spreadsheetml/2006/main">
  <c r="N57" i="1" l="1"/>
  <c r="N56" i="1"/>
  <c r="N28" i="1"/>
  <c r="N27" i="1"/>
  <c r="N24" i="1"/>
  <c r="N22" i="1"/>
  <c r="N21" i="1"/>
  <c r="N20" i="1"/>
  <c r="N19" i="1"/>
  <c r="N18" i="1"/>
  <c r="N17" i="1"/>
  <c r="N14" i="1"/>
  <c r="N13" i="1"/>
  <c r="N12" i="1"/>
  <c r="N11" i="1"/>
  <c r="N10" i="1"/>
  <c r="N9" i="1"/>
  <c r="N8" i="1"/>
  <c r="N6" i="1"/>
</calcChain>
</file>

<file path=xl/sharedStrings.xml><?xml version="1.0" encoding="utf-8"?>
<sst xmlns="http://schemas.openxmlformats.org/spreadsheetml/2006/main" count="218" uniqueCount="149">
  <si>
    <r>
      <rPr>
        <b/>
        <sz val="10"/>
        <rFont val="Verdana"/>
        <family val="2"/>
      </rPr>
      <t>N.</t>
    </r>
  </si>
  <si>
    <r>
      <rPr>
        <b/>
        <sz val="10"/>
        <rFont val="Verdana"/>
        <family val="2"/>
      </rPr>
      <t>data</t>
    </r>
  </si>
  <si>
    <r>
      <rPr>
        <b/>
        <sz val="10"/>
        <rFont val="Verdana"/>
        <family val="2"/>
      </rPr>
      <t>prot.</t>
    </r>
  </si>
  <si>
    <r>
      <rPr>
        <b/>
        <sz val="10"/>
        <rFont val="Verdana"/>
        <family val="2"/>
      </rPr>
      <t>CUP</t>
    </r>
  </si>
  <si>
    <r>
      <rPr>
        <b/>
        <sz val="10"/>
        <rFont val="Verdana"/>
        <family val="2"/>
      </rPr>
      <t>CIG</t>
    </r>
  </si>
  <si>
    <r>
      <rPr>
        <b/>
        <sz val="11"/>
        <rFont val="Verdana"/>
        <family val="2"/>
      </rPr>
      <t>oggetto contrattuale</t>
    </r>
  </si>
  <si>
    <r>
      <rPr>
        <b/>
        <sz val="11"/>
        <rFont val="Verdana"/>
        <family val="2"/>
      </rPr>
      <t>oggetto principale</t>
    </r>
  </si>
  <si>
    <r>
      <rPr>
        <b/>
        <sz val="11"/>
        <rFont val="Verdana"/>
        <family val="2"/>
      </rPr>
      <t>DITTA/ESPERTO</t>
    </r>
  </si>
  <si>
    <r>
      <rPr>
        <b/>
        <sz val="10"/>
        <rFont val="Verdana"/>
        <family val="2"/>
      </rPr>
      <t>IVA</t>
    </r>
  </si>
  <si>
    <r>
      <rPr>
        <b/>
        <sz val="10"/>
        <rFont val="Verdana"/>
        <family val="2"/>
      </rPr>
      <t>TOTALE</t>
    </r>
  </si>
  <si>
    <r>
      <rPr>
        <b/>
        <sz val="10"/>
        <rFont val="Verdana"/>
        <family val="2"/>
      </rPr>
      <t>NOTE</t>
    </r>
  </si>
  <si>
    <r>
      <rPr>
        <b/>
        <sz val="10"/>
        <rFont val="Verdana"/>
        <family val="2"/>
      </rPr>
      <t>IMPONIBIL</t>
    </r>
    <r>
      <rPr>
        <b/>
        <sz val="10"/>
        <rFont val="Verdana"/>
      </rPr>
      <t>E</t>
    </r>
  </si>
  <si>
    <t>GAVIOLI SRL</t>
  </si>
  <si>
    <t>B.B.M. SRL</t>
  </si>
  <si>
    <t>TELETEL SRL</t>
  </si>
  <si>
    <t>Z9738B904C</t>
  </si>
  <si>
    <t>MARTINELLI SRL</t>
  </si>
  <si>
    <t>BA4B5AD90C</t>
  </si>
  <si>
    <t>AFFIDAMENTO DIRETTO</t>
  </si>
  <si>
    <t>ASSOCIAZIONE CULTURALE KANGOUR ITALIA</t>
  </si>
  <si>
    <t>PARTECIPAZIONE GIOCHI DELLA MATEMATIVA</t>
  </si>
  <si>
    <t>PROGETTO TEATRO PRIMARIA</t>
  </si>
  <si>
    <t xml:space="preserve"> PRESTAZIONE D'OPERA</t>
  </si>
  <si>
    <t>LUCA RAVAZZINI</t>
  </si>
  <si>
    <t>BA0BF38103</t>
  </si>
  <si>
    <t>SEVIZIO COSTO COPIE IV TRIM 2025 KYOCERA</t>
  </si>
  <si>
    <t xml:space="preserve">COSTO NELGGIO STAMPANTE KYOCERA </t>
  </si>
  <si>
    <t>BA6ACD619B</t>
  </si>
  <si>
    <t>RINNOVO ACCESSO BASE SERVIZI ON-LINE SCARABELLI</t>
  </si>
  <si>
    <t>MEDIASOFT SNC DI A. SCARABELLI</t>
  </si>
  <si>
    <t>BA4F9B7ED4</t>
  </si>
  <si>
    <t>ORDINE PER MATERIALE PULIZIA</t>
  </si>
  <si>
    <t>ITALCLIM SEL</t>
  </si>
  <si>
    <t>BA6FD05D02</t>
  </si>
  <si>
    <t>ORDINE TONER Più CARICATORI PER HP</t>
  </si>
  <si>
    <t>BA65EF8F88</t>
  </si>
  <si>
    <t>ORDINE PER ACQUISTO ATTREZZATURE DI PULIZIA</t>
  </si>
  <si>
    <t>MAGRIS SPS</t>
  </si>
  <si>
    <t>BA7F0B8865</t>
  </si>
  <si>
    <t>SOSTITUZIONE FUSORE KYOCERA</t>
  </si>
  <si>
    <t>BA65C89D6B</t>
  </si>
  <si>
    <t>ORDINE MATERIALE DI CANCELLERIA</t>
  </si>
  <si>
    <t>MUSEO CIVICO</t>
  </si>
  <si>
    <t xml:space="preserve">COMUNE DI MARANELLO MUSEO CIVICOTERRAMARA DI MONTLE </t>
  </si>
  <si>
    <t>BAC4B6EBDD</t>
  </si>
  <si>
    <t>TEATRO DIDATTICO ENGLISH TEACHING THEATRE</t>
  </si>
  <si>
    <t>BELL BEYOND 2 SOCIETA' COOPERATIVA SOCIALE</t>
  </si>
  <si>
    <t>BAA572EA1C</t>
  </si>
  <si>
    <t>RIPARAZIONE LAVAPAVIM ENTI BYTE I471</t>
  </si>
  <si>
    <t>ASSMO SRL</t>
  </si>
  <si>
    <t>BA63039C0E</t>
  </si>
  <si>
    <t>CORONA GIANLUCA</t>
  </si>
  <si>
    <t>MEDICO COMPETENTE VISITE VIDEOTERMINALISTI</t>
  </si>
  <si>
    <t>BABFC8D415</t>
  </si>
  <si>
    <t>ORDINE DIRETTO PER SOSTITUZIONE TONER</t>
  </si>
  <si>
    <t>Z1A3D05733</t>
  </si>
  <si>
    <t xml:space="preserve">NOLEGGIO MEDIE FOTOCOPIATRICE </t>
  </si>
  <si>
    <t>BB064CA151</t>
  </si>
  <si>
    <t>FATTURAZIONE I TRIM 2026 COSTO COPIE KYOCERA</t>
  </si>
  <si>
    <t>BB062D1094</t>
  </si>
  <si>
    <t xml:space="preserve">PROGETTO CORSO DI PISCINA </t>
  </si>
  <si>
    <t>POLISPORTIVA POLIVALENTE MARANELLO A.S.D.</t>
  </si>
  <si>
    <t>BB0F965364</t>
  </si>
  <si>
    <t>ORDINE MATERIALE DI PULIZIA</t>
  </si>
  <si>
    <t>BB492FA6DB</t>
  </si>
  <si>
    <t>SPETTACOLO TEATRALE "SOGNO DI UNA NOTTE DI MEZZA ESTATE"</t>
  </si>
  <si>
    <t xml:space="preserve">ALTO MUSIC SRL </t>
  </si>
  <si>
    <t>BB523BAA6E</t>
  </si>
  <si>
    <t>GARE DI MATEMATICA</t>
  </si>
  <si>
    <t xml:space="preserve"> ASS. CULTURALE KANGOUROU ITALIA</t>
  </si>
  <si>
    <t>BA8C7D7E6A</t>
  </si>
  <si>
    <t>CORSI DI FORMAZIONE SULLA SICUREZZA</t>
  </si>
  <si>
    <t>FUDA FRANCESCO</t>
  </si>
  <si>
    <t>BB3726E90D</t>
  </si>
  <si>
    <t>COSTO COPIE I TRIM 2026</t>
  </si>
  <si>
    <t>BB9D4BE674</t>
  </si>
  <si>
    <t>TESTI SCOLASTICI PER LE VACANZE</t>
  </si>
  <si>
    <t>LIBRERIA "NUVOLA DI CARTA</t>
  </si>
  <si>
    <t>ACCORDO DI RETE</t>
  </si>
  <si>
    <t>ATTIVITA' FINALIZZATE</t>
  </si>
  <si>
    <t>IC FRANCESCA BURSI</t>
  </si>
  <si>
    <t>I.I.S. ADOLFO VENTURI</t>
  </si>
  <si>
    <t>LIBRI PRE LE VANCANZE</t>
  </si>
  <si>
    <t>TANZI EDIZIONI DIDATTICHE SRL</t>
  </si>
  <si>
    <t>BBAD3758F8</t>
  </si>
  <si>
    <t>13/0282026</t>
  </si>
  <si>
    <t>ESPERTO PROGETTO LINGUA INGLESE</t>
  </si>
  <si>
    <t>TATIANA LEONOVA</t>
  </si>
  <si>
    <t>COMUNE DI MODENA</t>
  </si>
  <si>
    <t>BA6A286EFE</t>
  </si>
  <si>
    <t>ORDINE PROGETTO MUSICA E DANZE ETNICHE SCUOLA AGAZZI</t>
  </si>
  <si>
    <t>A.S.D. BALLIAMO SUL MONDO</t>
  </si>
  <si>
    <t>BBC92D152B</t>
  </si>
  <si>
    <t xml:space="preserve">ACQUISTO LIBRI VACANZE </t>
  </si>
  <si>
    <t>PAVLIN SNC</t>
  </si>
  <si>
    <t>BBC9140A3F</t>
  </si>
  <si>
    <t>ACQUISTI LIBRI VACANZE CLASSE 5E</t>
  </si>
  <si>
    <t>IVAN BURINI</t>
  </si>
  <si>
    <t>BBED22C18D</t>
  </si>
  <si>
    <t>SERVIZI POSTALI</t>
  </si>
  <si>
    <t>POSTE ITALIANE SPA</t>
  </si>
  <si>
    <t>I5AD25004030007</t>
  </si>
  <si>
    <t>DECRETO DI CONFERIMENTO</t>
  </si>
  <si>
    <t>ESPERTI E TUTOR D'AULA</t>
  </si>
  <si>
    <t>SARA CANTADORI</t>
  </si>
  <si>
    <t>BAA5804AB5</t>
  </si>
  <si>
    <t xml:space="preserve">PROGETTO DI MUSICA </t>
  </si>
  <si>
    <t>L'ABRACADAM</t>
  </si>
  <si>
    <t xml:space="preserve">PROGETTO MUSICA </t>
  </si>
  <si>
    <t>CARLO ALBERTO TOGNI</t>
  </si>
  <si>
    <t>I.S.S. GUARINO GUARINI</t>
  </si>
  <si>
    <t xml:space="preserve">VERSAMENTO QUOTA AGGIONAMENTO </t>
  </si>
  <si>
    <t>BB9D3EC927</t>
  </si>
  <si>
    <t>COSTO COPIE FOTOCOPIATRICE</t>
  </si>
  <si>
    <t>GAMMA OFFICE SRL</t>
  </si>
  <si>
    <t>BB6E97BD84</t>
  </si>
  <si>
    <t>RIPARAZIONE LAVATRICE</t>
  </si>
  <si>
    <t>PINI DI PINI STEFANO E C. SNC</t>
  </si>
  <si>
    <t>BBAD30A0AE</t>
  </si>
  <si>
    <t>ACQUISTO MATERIALE ALIMENTARE PER CUCINA</t>
  </si>
  <si>
    <t>LE RONDINI SRL</t>
  </si>
  <si>
    <t>BBC501857B</t>
  </si>
  <si>
    <t xml:space="preserve">ACQUISTO LAVATRICE SMEG </t>
  </si>
  <si>
    <t>CASA SERVICE SRL</t>
  </si>
  <si>
    <t>BBFA674F9F</t>
  </si>
  <si>
    <t>ACQUISTO TONER PIU' MATERIALE INFORMATICO</t>
  </si>
  <si>
    <t>BC01980033</t>
  </si>
  <si>
    <t>MATERIALE DI CANCELLERIA</t>
  </si>
  <si>
    <t>BC1711696D</t>
  </si>
  <si>
    <t>COSTO COPIE TRIMESTRE</t>
  </si>
  <si>
    <t>Z1A3705733</t>
  </si>
  <si>
    <t>BB7931FB70</t>
  </si>
  <si>
    <t>ORGANIZZAZIONE VIAGGI</t>
  </si>
  <si>
    <t>VADO AL MASSIMO SRL</t>
  </si>
  <si>
    <t>BB066BBB71</t>
  </si>
  <si>
    <t>CORSO AGGIORNAMENTO PER ANTINCENDIO</t>
  </si>
  <si>
    <t>BBF56475DE</t>
  </si>
  <si>
    <t>SERVIZIO PREVENZIONE E PROTEZIONE</t>
  </si>
  <si>
    <t>CONFERIMENTO INCARICO</t>
  </si>
  <si>
    <t>TUTOR DSGA</t>
  </si>
  <si>
    <t>RITA CICOGNI</t>
  </si>
  <si>
    <t xml:space="preserve">EPERTO PN 2127ORIENTAMENTO  NORD </t>
  </si>
  <si>
    <t>BB06A84B16</t>
  </si>
  <si>
    <t>POLMONARI GIUSEPPE</t>
  </si>
  <si>
    <t>FORNITURA ATTREZZATURA PROVA PRATICA ANTINCENDIO</t>
  </si>
  <si>
    <t>BC3A21F488</t>
  </si>
  <si>
    <t>COSTO COPIE STAMPANTE SEGRETERIA</t>
  </si>
  <si>
    <t xml:space="preserve">REGISTRO DEI PROVVEDIMENTI DEL DIRIGENTE SCOLASTICO 01/01/2026 AL 30/06/2026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</si>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</sst>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dd/mm/yy;@"/>
    <numFmt numFmtId="165" formatCode="_-* #,##0.00\ [$€-410]_-;\-* #,##0.00\ [$€-410]_-;_-* &quot;-&quot;??\ [$€-410]_-;_-@_-"/>
  </numFmts>
  <fonts count="16" x14ac:knownFonts="1">
    <font>
      <sz val="10"/>
      <color rgb="FF000000"/>
      <name val="Times New Roman"/>
      <charset val="204"/>
    </font>
    <font>
      <sz val="11"/>
      <name val="Verdana"/>
    </font>
    <font>
      <b/>
      <sz val="10"/>
      <name val="Verdana"/>
    </font>
    <font>
      <b/>
      <sz val="11"/>
      <name val="Verdana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sz val="10"/>
      <name val="Verdana"/>
    </font>
    <font>
      <sz val="9"/>
      <color rgb="FF000000"/>
      <name val="Verdana"/>
      <family val="2"/>
    </font>
    <font>
      <b/>
      <sz val="10"/>
      <name val="Verdana"/>
      <family val="2"/>
    </font>
    <font>
      <b/>
      <sz val="11"/>
      <name val="Verdana"/>
      <family val="2"/>
    </font>
    <font>
      <sz val="10"/>
      <name val="Verdana"/>
      <family val="2"/>
    </font>
    <font>
      <sz val="10"/>
      <color rgb="FF000000"/>
      <name val="Times New Roman"/>
      <charset val="204"/>
    </font>
    <font>
      <sz val="9"/>
      <name val="Verdana"/>
      <family val="2"/>
    </font>
    <font>
      <sz val="8"/>
      <name val="Verdana"/>
      <family val="2"/>
    </font>
    <font>
      <sz val="10"/>
      <color rgb="FF000000"/>
      <name val="Times New Roman"/>
      <family val="1"/>
    </font>
    <font>
      <b/>
      <sz val="14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BCD6ED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44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 inden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top" wrapText="1"/>
    </xf>
    <xf numFmtId="44" fontId="7" fillId="0" borderId="1" xfId="1" applyFont="1" applyBorder="1" applyAlignment="1">
      <alignment horizontal="center" vertical="center" shrinkToFit="1"/>
    </xf>
    <xf numFmtId="164" fontId="5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shrinkToFit="1"/>
    </xf>
    <xf numFmtId="44" fontId="5" fillId="0" borderId="1" xfId="1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5" fontId="5" fillId="0" borderId="1" xfId="1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44" fontId="0" fillId="0" borderId="0" xfId="0" applyNumberFormat="1" applyAlignment="1">
      <alignment horizontal="left" vertical="top"/>
    </xf>
    <xf numFmtId="44" fontId="6" fillId="0" borderId="1" xfId="0" applyNumberFormat="1" applyFont="1" applyBorder="1" applyAlignment="1">
      <alignment horizontal="left" vertical="top" wrapText="1"/>
    </xf>
    <xf numFmtId="44" fontId="0" fillId="0" borderId="0" xfId="1" applyFont="1" applyAlignment="1">
      <alignment horizontal="center" vertical="center"/>
    </xf>
    <xf numFmtId="44" fontId="0" fillId="0" borderId="0" xfId="1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 indent="40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 wrapText="1" indent="2"/>
    </xf>
    <xf numFmtId="0" fontId="1" fillId="0" borderId="0" xfId="0" applyFont="1" applyAlignment="1">
      <alignment horizontal="left" vertical="center" wrapText="1" indent="3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 indent="1"/>
    </xf>
    <xf numFmtId="0" fontId="3" fillId="0" borderId="3" xfId="0" applyFont="1" applyBorder="1" applyAlignment="1">
      <alignment horizontal="left" vertical="top" wrapText="1" inden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1"/>
  <sheetViews>
    <sheetView tabSelected="1" topLeftCell="A25" zoomScale="78" zoomScaleNormal="78" workbookViewId="0">
      <selection activeCell="N58" sqref="N58"/>
    </sheetView>
  </sheetViews>
  <sheetFormatPr defaultRowHeight="13.2" x14ac:dyDescent="0.25"/>
  <cols>
    <col min="1" max="1" width="7.33203125" customWidth="1"/>
    <col min="2" max="2" width="13.44140625" customWidth="1"/>
    <col min="3" max="3" width="8.44140625" customWidth="1"/>
    <col min="4" max="4" width="5.109375" customWidth="1"/>
    <col min="5" max="5" width="2.109375" customWidth="1"/>
    <col min="6" max="6" width="16.21875" customWidth="1"/>
    <col min="7" max="7" width="18.109375" customWidth="1"/>
    <col min="8" max="8" width="3.109375" customWidth="1"/>
    <col min="9" max="9" width="32" customWidth="1"/>
    <col min="10" max="10" width="30" customWidth="1"/>
    <col min="11" max="11" width="27.109375" customWidth="1"/>
    <col min="12" max="12" width="18.77734375" customWidth="1"/>
    <col min="13" max="13" width="13.44140625" customWidth="1"/>
    <col min="14" max="14" width="13.33203125" customWidth="1"/>
    <col min="15" max="15" width="37.33203125" customWidth="1"/>
    <col min="16" max="16" width="87.109375" customWidth="1"/>
  </cols>
  <sheetData>
    <row r="1" spans="1:16" ht="24" customHeight="1" x14ac:dyDescent="0.25">
      <c r="A1" s="34" t="s">
        <v>147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33" customHeight="1" x14ac:dyDescent="0.25">
      <c r="A2" s="35"/>
      <c r="B2" s="35"/>
      <c r="C2" s="35"/>
      <c r="D2" s="36"/>
      <c r="E2" s="36"/>
      <c r="F2" s="36"/>
      <c r="G2" s="36"/>
      <c r="H2" s="36"/>
    </row>
    <row r="3" spans="1:16" ht="33" customHeight="1" x14ac:dyDescent="0.25">
      <c r="A3" s="37"/>
      <c r="B3" s="37"/>
      <c r="C3" s="37"/>
      <c r="D3" s="37"/>
      <c r="E3" s="37"/>
    </row>
    <row r="4" spans="1:16" ht="16.5" customHeight="1" x14ac:dyDescent="0.25">
      <c r="A4" s="1" t="s">
        <v>0</v>
      </c>
      <c r="B4" s="1" t="s">
        <v>1</v>
      </c>
      <c r="C4" s="38" t="s">
        <v>2</v>
      </c>
      <c r="D4" s="39"/>
      <c r="E4" s="38" t="s">
        <v>3</v>
      </c>
      <c r="F4" s="39"/>
      <c r="G4" s="1" t="s">
        <v>4</v>
      </c>
      <c r="H4" s="40" t="s">
        <v>5</v>
      </c>
      <c r="I4" s="41"/>
      <c r="J4" s="2" t="s">
        <v>6</v>
      </c>
      <c r="K4" s="2" t="s">
        <v>7</v>
      </c>
      <c r="L4" s="9" t="s">
        <v>11</v>
      </c>
      <c r="M4" s="1" t="s">
        <v>8</v>
      </c>
      <c r="N4" s="1" t="s">
        <v>9</v>
      </c>
      <c r="O4" s="1" t="s">
        <v>10</v>
      </c>
    </row>
    <row r="5" spans="1:16" ht="50.85" customHeight="1" x14ac:dyDescent="0.25">
      <c r="A5" s="15">
        <v>1</v>
      </c>
      <c r="B5" s="7">
        <v>46058</v>
      </c>
      <c r="C5" s="30">
        <v>928</v>
      </c>
      <c r="D5" s="31"/>
      <c r="E5" s="30"/>
      <c r="F5" s="31"/>
      <c r="G5" s="8" t="s">
        <v>17</v>
      </c>
      <c r="H5" s="32" t="s">
        <v>18</v>
      </c>
      <c r="I5" s="33"/>
      <c r="J5" s="8" t="s">
        <v>20</v>
      </c>
      <c r="K5" s="18" t="s">
        <v>19</v>
      </c>
      <c r="L5" s="10">
        <v>105</v>
      </c>
      <c r="M5" s="10"/>
      <c r="N5" s="10">
        <v>105</v>
      </c>
      <c r="O5" s="19"/>
    </row>
    <row r="6" spans="1:16" ht="43.5" customHeight="1" x14ac:dyDescent="0.25">
      <c r="A6" s="15">
        <v>2</v>
      </c>
      <c r="B6" s="7">
        <v>46030</v>
      </c>
      <c r="C6" s="30">
        <v>83</v>
      </c>
      <c r="D6" s="31"/>
      <c r="E6" s="30"/>
      <c r="F6" s="31"/>
      <c r="G6" s="8" t="s">
        <v>15</v>
      </c>
      <c r="H6" s="32" t="s">
        <v>18</v>
      </c>
      <c r="I6" s="33"/>
      <c r="J6" s="17" t="s">
        <v>26</v>
      </c>
      <c r="K6" s="18" t="s">
        <v>12</v>
      </c>
      <c r="L6" s="10">
        <v>120</v>
      </c>
      <c r="M6" s="10">
        <v>26.4</v>
      </c>
      <c r="N6" s="24">
        <f>SUM(L6:M6)</f>
        <v>146.4</v>
      </c>
      <c r="O6" s="13"/>
    </row>
    <row r="7" spans="1:16" ht="39" customHeight="1" x14ac:dyDescent="0.25">
      <c r="A7" s="15">
        <v>3</v>
      </c>
      <c r="B7" s="7">
        <v>46066</v>
      </c>
      <c r="C7" s="30">
        <v>1317</v>
      </c>
      <c r="D7" s="31"/>
      <c r="E7" s="30"/>
      <c r="F7" s="31"/>
      <c r="G7" s="8"/>
      <c r="H7" s="32" t="s">
        <v>22</v>
      </c>
      <c r="I7" s="33"/>
      <c r="J7" s="17" t="s">
        <v>21</v>
      </c>
      <c r="K7" s="18" t="s">
        <v>23</v>
      </c>
      <c r="L7" s="10">
        <v>400</v>
      </c>
      <c r="M7" s="10"/>
      <c r="N7" s="10">
        <v>400</v>
      </c>
      <c r="O7" s="12"/>
    </row>
    <row r="8" spans="1:16" ht="38.1" customHeight="1" x14ac:dyDescent="0.25">
      <c r="A8" s="15">
        <v>4</v>
      </c>
      <c r="B8" s="11">
        <v>46043</v>
      </c>
      <c r="C8" s="28">
        <v>435</v>
      </c>
      <c r="D8" s="29"/>
      <c r="E8" s="30"/>
      <c r="F8" s="31"/>
      <c r="G8" s="12" t="s">
        <v>24</v>
      </c>
      <c r="H8" s="32" t="s">
        <v>18</v>
      </c>
      <c r="I8" s="33"/>
      <c r="J8" s="17" t="s">
        <v>25</v>
      </c>
      <c r="K8" s="14" t="s">
        <v>12</v>
      </c>
      <c r="L8" s="16">
        <v>191.49</v>
      </c>
      <c r="M8" s="16">
        <v>42.1</v>
      </c>
      <c r="N8" s="16">
        <f t="shared" ref="N8:N14" si="0">SUM(L8:M8)</f>
        <v>233.59</v>
      </c>
      <c r="O8" s="13"/>
    </row>
    <row r="9" spans="1:16" ht="58.65" customHeight="1" x14ac:dyDescent="0.25">
      <c r="A9" s="15">
        <v>5</v>
      </c>
      <c r="B9" s="11">
        <v>46066</v>
      </c>
      <c r="C9" s="28">
        <v>1318</v>
      </c>
      <c r="D9" s="29"/>
      <c r="E9" s="30"/>
      <c r="F9" s="31"/>
      <c r="G9" s="12" t="s">
        <v>27</v>
      </c>
      <c r="H9" s="32" t="s">
        <v>18</v>
      </c>
      <c r="I9" s="33"/>
      <c r="J9" s="14" t="s">
        <v>28</v>
      </c>
      <c r="K9" s="12" t="s">
        <v>29</v>
      </c>
      <c r="L9" s="16">
        <v>180</v>
      </c>
      <c r="M9" s="16">
        <v>39.6</v>
      </c>
      <c r="N9" s="10">
        <f t="shared" si="0"/>
        <v>219.6</v>
      </c>
      <c r="O9" s="13"/>
    </row>
    <row r="10" spans="1:16" ht="35.85" customHeight="1" x14ac:dyDescent="0.25">
      <c r="A10" s="15">
        <v>6</v>
      </c>
      <c r="B10" s="11">
        <v>46059</v>
      </c>
      <c r="C10" s="28">
        <v>963</v>
      </c>
      <c r="D10" s="29"/>
      <c r="E10" s="30"/>
      <c r="F10" s="31"/>
      <c r="G10" s="14" t="s">
        <v>30</v>
      </c>
      <c r="H10" s="32" t="s">
        <v>18</v>
      </c>
      <c r="I10" s="33"/>
      <c r="J10" s="14" t="s">
        <v>31</v>
      </c>
      <c r="K10" s="14" t="s">
        <v>32</v>
      </c>
      <c r="L10" s="16">
        <v>4905.57</v>
      </c>
      <c r="M10" s="16">
        <v>552.04999999999995</v>
      </c>
      <c r="N10" s="16">
        <f t="shared" si="0"/>
        <v>5457.62</v>
      </c>
      <c r="O10" s="19"/>
    </row>
    <row r="11" spans="1:16" ht="48.15" customHeight="1" x14ac:dyDescent="0.25">
      <c r="A11" s="15">
        <v>7</v>
      </c>
      <c r="B11" s="11">
        <v>46069</v>
      </c>
      <c r="C11" s="28">
        <v>1409</v>
      </c>
      <c r="D11" s="29"/>
      <c r="E11" s="30"/>
      <c r="F11" s="31"/>
      <c r="G11" s="14" t="s">
        <v>33</v>
      </c>
      <c r="H11" s="32" t="s">
        <v>18</v>
      </c>
      <c r="I11" s="33"/>
      <c r="J11" s="14" t="s">
        <v>34</v>
      </c>
      <c r="K11" s="8" t="s">
        <v>13</v>
      </c>
      <c r="L11" s="16">
        <v>1347</v>
      </c>
      <c r="M11" s="16">
        <v>296.33999999999997</v>
      </c>
      <c r="N11" s="16">
        <f t="shared" si="0"/>
        <v>1643.34</v>
      </c>
      <c r="O11" s="13"/>
    </row>
    <row r="12" spans="1:16" ht="48.15" customHeight="1" x14ac:dyDescent="0.25">
      <c r="A12" s="15">
        <v>8</v>
      </c>
      <c r="B12" s="11">
        <v>46066</v>
      </c>
      <c r="C12" s="28">
        <v>1279</v>
      </c>
      <c r="D12" s="29"/>
      <c r="E12" s="30"/>
      <c r="F12" s="31"/>
      <c r="G12" s="14" t="s">
        <v>35</v>
      </c>
      <c r="H12" s="32" t="s">
        <v>18</v>
      </c>
      <c r="I12" s="33"/>
      <c r="J12" s="14" t="s">
        <v>36</v>
      </c>
      <c r="K12" s="8" t="s">
        <v>37</v>
      </c>
      <c r="L12" s="16">
        <v>340.76</v>
      </c>
      <c r="M12" s="16">
        <v>74.97</v>
      </c>
      <c r="N12" s="16">
        <f t="shared" si="0"/>
        <v>415.73</v>
      </c>
      <c r="O12" s="19"/>
    </row>
    <row r="13" spans="1:16" ht="39.75" customHeight="1" x14ac:dyDescent="0.25">
      <c r="A13" s="15">
        <v>9</v>
      </c>
      <c r="B13" s="11">
        <v>46073</v>
      </c>
      <c r="C13" s="28">
        <v>1621</v>
      </c>
      <c r="D13" s="29"/>
      <c r="E13" s="30"/>
      <c r="F13" s="31"/>
      <c r="G13" s="14" t="s">
        <v>38</v>
      </c>
      <c r="H13" s="32" t="s">
        <v>18</v>
      </c>
      <c r="I13" s="33"/>
      <c r="J13" s="14" t="s">
        <v>39</v>
      </c>
      <c r="K13" s="14" t="s">
        <v>14</v>
      </c>
      <c r="L13" s="16">
        <v>290.89999999999998</v>
      </c>
      <c r="M13" s="16">
        <v>63.8</v>
      </c>
      <c r="N13" s="16">
        <f t="shared" si="0"/>
        <v>354.7</v>
      </c>
      <c r="O13" s="13"/>
    </row>
    <row r="14" spans="1:16" ht="36.75" customHeight="1" x14ac:dyDescent="0.25">
      <c r="A14" s="15">
        <v>10</v>
      </c>
      <c r="B14" s="11">
        <v>46066</v>
      </c>
      <c r="C14" s="28">
        <v>1280</v>
      </c>
      <c r="D14" s="29"/>
      <c r="E14" s="30"/>
      <c r="F14" s="31"/>
      <c r="G14" s="14" t="s">
        <v>40</v>
      </c>
      <c r="H14" s="32" t="s">
        <v>18</v>
      </c>
      <c r="I14" s="33"/>
      <c r="J14" s="14" t="s">
        <v>41</v>
      </c>
      <c r="K14" s="12" t="s">
        <v>16</v>
      </c>
      <c r="L14" s="16">
        <v>240.19</v>
      </c>
      <c r="M14" s="16">
        <v>52.8</v>
      </c>
      <c r="N14" s="16">
        <f t="shared" si="0"/>
        <v>292.99</v>
      </c>
      <c r="O14" s="13"/>
    </row>
    <row r="15" spans="1:16" ht="42.15" customHeight="1" x14ac:dyDescent="0.25">
      <c r="A15" s="15">
        <v>11</v>
      </c>
      <c r="B15" s="11">
        <v>46078</v>
      </c>
      <c r="C15" s="28">
        <v>1825</v>
      </c>
      <c r="D15" s="29"/>
      <c r="E15" s="30"/>
      <c r="F15" s="31"/>
      <c r="G15" s="14"/>
      <c r="H15" s="32" t="s">
        <v>18</v>
      </c>
      <c r="I15" s="33"/>
      <c r="J15" s="14" t="s">
        <v>42</v>
      </c>
      <c r="K15" s="12" t="s">
        <v>43</v>
      </c>
      <c r="L15" s="16">
        <v>546</v>
      </c>
      <c r="M15" s="16"/>
      <c r="N15" s="16">
        <v>564</v>
      </c>
      <c r="O15" s="13"/>
    </row>
    <row r="16" spans="1:16" ht="30" customHeight="1" x14ac:dyDescent="0.25">
      <c r="A16" s="15">
        <v>12</v>
      </c>
      <c r="B16" s="11">
        <v>46091</v>
      </c>
      <c r="C16" s="28">
        <v>2382</v>
      </c>
      <c r="D16" s="29"/>
      <c r="E16" s="30"/>
      <c r="F16" s="31"/>
      <c r="G16" s="14" t="s">
        <v>44</v>
      </c>
      <c r="H16" s="32" t="s">
        <v>18</v>
      </c>
      <c r="I16" s="33"/>
      <c r="J16" s="19" t="s">
        <v>45</v>
      </c>
      <c r="K16" s="14" t="s">
        <v>46</v>
      </c>
      <c r="L16" s="16">
        <v>1400</v>
      </c>
      <c r="M16" s="16"/>
      <c r="N16" s="16">
        <v>1400</v>
      </c>
      <c r="O16" s="6"/>
    </row>
    <row r="17" spans="1:15" ht="38.1" customHeight="1" x14ac:dyDescent="0.25">
      <c r="A17" s="15">
        <v>13</v>
      </c>
      <c r="B17" s="11">
        <v>46084</v>
      </c>
      <c r="C17" s="28">
        <v>1993</v>
      </c>
      <c r="D17" s="29"/>
      <c r="E17" s="30"/>
      <c r="F17" s="31"/>
      <c r="G17" s="12" t="s">
        <v>47</v>
      </c>
      <c r="H17" s="32" t="s">
        <v>18</v>
      </c>
      <c r="I17" s="33"/>
      <c r="J17" s="19" t="s">
        <v>48</v>
      </c>
      <c r="K17" s="19" t="s">
        <v>49</v>
      </c>
      <c r="L17" s="16">
        <v>785.3</v>
      </c>
      <c r="M17" s="16">
        <v>172.77</v>
      </c>
      <c r="N17" s="10">
        <f t="shared" ref="N17:N22" si="1">SUM(L17:M17)</f>
        <v>958.06999999999994</v>
      </c>
      <c r="O17" s="6"/>
    </row>
    <row r="18" spans="1:15" ht="38.1" customHeight="1" x14ac:dyDescent="0.25">
      <c r="A18" s="15">
        <v>14</v>
      </c>
      <c r="B18" s="11">
        <v>46065</v>
      </c>
      <c r="C18" s="28">
        <v>1253</v>
      </c>
      <c r="D18" s="29"/>
      <c r="E18" s="30"/>
      <c r="F18" s="31"/>
      <c r="G18" s="14" t="s">
        <v>50</v>
      </c>
      <c r="H18" s="32" t="s">
        <v>18</v>
      </c>
      <c r="I18" s="33"/>
      <c r="J18" s="19" t="s">
        <v>52</v>
      </c>
      <c r="K18" s="14" t="s">
        <v>51</v>
      </c>
      <c r="L18" s="16">
        <v>360</v>
      </c>
      <c r="M18" s="16">
        <v>90</v>
      </c>
      <c r="N18" s="16">
        <f t="shared" si="1"/>
        <v>450</v>
      </c>
      <c r="O18" s="6"/>
    </row>
    <row r="19" spans="1:15" ht="30" customHeight="1" x14ac:dyDescent="0.25">
      <c r="A19" s="15">
        <v>15</v>
      </c>
      <c r="B19" s="11">
        <v>46090</v>
      </c>
      <c r="C19" s="28">
        <v>2302</v>
      </c>
      <c r="D19" s="29"/>
      <c r="E19" s="30"/>
      <c r="F19" s="31"/>
      <c r="G19" s="14" t="s">
        <v>53</v>
      </c>
      <c r="H19" s="32" t="s">
        <v>18</v>
      </c>
      <c r="I19" s="33"/>
      <c r="J19" s="19" t="s">
        <v>54</v>
      </c>
      <c r="K19" s="14" t="s">
        <v>14</v>
      </c>
      <c r="L19" s="16">
        <v>340</v>
      </c>
      <c r="M19" s="16">
        <v>74.8</v>
      </c>
      <c r="N19" s="16">
        <f t="shared" si="1"/>
        <v>414.8</v>
      </c>
      <c r="O19" s="5"/>
    </row>
    <row r="20" spans="1:15" ht="30" customHeight="1" x14ac:dyDescent="0.25">
      <c r="A20" s="15">
        <v>16</v>
      </c>
      <c r="B20" s="11">
        <v>46119</v>
      </c>
      <c r="C20" s="28">
        <v>3450</v>
      </c>
      <c r="D20" s="29"/>
      <c r="E20" s="30"/>
      <c r="F20" s="31"/>
      <c r="G20" s="12" t="s">
        <v>55</v>
      </c>
      <c r="H20" s="32" t="s">
        <v>18</v>
      </c>
      <c r="I20" s="33"/>
      <c r="J20" s="19" t="s">
        <v>56</v>
      </c>
      <c r="K20" s="14" t="s">
        <v>14</v>
      </c>
      <c r="L20" s="16">
        <v>207</v>
      </c>
      <c r="M20" s="16">
        <v>45.54</v>
      </c>
      <c r="N20" s="16">
        <f t="shared" si="1"/>
        <v>252.54</v>
      </c>
      <c r="O20" s="6"/>
    </row>
    <row r="21" spans="1:15" ht="38.1" customHeight="1" x14ac:dyDescent="0.25">
      <c r="A21" s="15">
        <v>17</v>
      </c>
      <c r="B21" s="11">
        <v>46120</v>
      </c>
      <c r="C21" s="28">
        <v>3473</v>
      </c>
      <c r="D21" s="29"/>
      <c r="E21" s="30"/>
      <c r="F21" s="31"/>
      <c r="G21" s="12" t="s">
        <v>15</v>
      </c>
      <c r="H21" s="32" t="s">
        <v>18</v>
      </c>
      <c r="I21" s="33"/>
      <c r="J21" s="12" t="s">
        <v>26</v>
      </c>
      <c r="K21" s="14" t="s">
        <v>12</v>
      </c>
      <c r="L21" s="16">
        <v>120</v>
      </c>
      <c r="M21" s="16">
        <v>26.4</v>
      </c>
      <c r="N21" s="10">
        <f t="shared" si="1"/>
        <v>146.4</v>
      </c>
    </row>
    <row r="22" spans="1:15" ht="53.25" customHeight="1" x14ac:dyDescent="0.25">
      <c r="A22" s="15">
        <v>18</v>
      </c>
      <c r="B22" s="11">
        <v>46108</v>
      </c>
      <c r="C22" s="28">
        <v>3164</v>
      </c>
      <c r="D22" s="29"/>
      <c r="E22" s="30"/>
      <c r="F22" s="31"/>
      <c r="G22" s="12" t="s">
        <v>57</v>
      </c>
      <c r="H22" s="32" t="s">
        <v>18</v>
      </c>
      <c r="I22" s="33"/>
      <c r="J22" s="19" t="s">
        <v>58</v>
      </c>
      <c r="K22" s="14" t="s">
        <v>12</v>
      </c>
      <c r="L22" s="16">
        <v>141.68</v>
      </c>
      <c r="M22" s="16">
        <v>31.17</v>
      </c>
      <c r="N22" s="10">
        <f t="shared" si="1"/>
        <v>172.85000000000002</v>
      </c>
      <c r="O22" s="6"/>
    </row>
    <row r="23" spans="1:15" ht="37.5" customHeight="1" x14ac:dyDescent="0.25">
      <c r="A23" s="15">
        <v>19</v>
      </c>
      <c r="B23" s="11">
        <v>46108</v>
      </c>
      <c r="C23" s="28">
        <v>3195</v>
      </c>
      <c r="D23" s="29"/>
      <c r="E23" s="30"/>
      <c r="F23" s="31"/>
      <c r="G23" s="14" t="s">
        <v>59</v>
      </c>
      <c r="H23" s="32" t="s">
        <v>18</v>
      </c>
      <c r="I23" s="33"/>
      <c r="J23" s="19" t="s">
        <v>60</v>
      </c>
      <c r="K23" s="14" t="s">
        <v>61</v>
      </c>
      <c r="L23" s="16">
        <v>4085</v>
      </c>
      <c r="M23" s="16"/>
      <c r="N23" s="16">
        <v>4085</v>
      </c>
      <c r="O23" s="19"/>
    </row>
    <row r="24" spans="1:15" ht="44.25" customHeight="1" x14ac:dyDescent="0.25">
      <c r="A24" s="15">
        <v>20</v>
      </c>
      <c r="B24" s="11">
        <v>46111</v>
      </c>
      <c r="C24" s="28">
        <v>3274</v>
      </c>
      <c r="D24" s="29"/>
      <c r="E24" s="30"/>
      <c r="F24" s="31"/>
      <c r="G24" s="12" t="s">
        <v>62</v>
      </c>
      <c r="H24" s="32" t="s">
        <v>18</v>
      </c>
      <c r="I24" s="33"/>
      <c r="J24" s="12" t="s">
        <v>63</v>
      </c>
      <c r="K24" s="14" t="s">
        <v>32</v>
      </c>
      <c r="L24" s="16">
        <v>273.62</v>
      </c>
      <c r="M24" s="16">
        <v>49.03</v>
      </c>
      <c r="N24" s="10">
        <f>SUM(L24:M24)</f>
        <v>322.64999999999998</v>
      </c>
      <c r="O24" s="6"/>
    </row>
    <row r="25" spans="1:15" ht="63.6" customHeight="1" x14ac:dyDescent="0.25">
      <c r="A25" s="15">
        <v>21</v>
      </c>
      <c r="B25" s="11">
        <v>46128</v>
      </c>
      <c r="C25" s="28">
        <v>3906</v>
      </c>
      <c r="D25" s="29"/>
      <c r="E25" s="30"/>
      <c r="F25" s="31"/>
      <c r="G25" s="14" t="s">
        <v>64</v>
      </c>
      <c r="H25" s="32" t="s">
        <v>18</v>
      </c>
      <c r="I25" s="33"/>
      <c r="J25" s="19" t="s">
        <v>65</v>
      </c>
      <c r="K25" s="14" t="s">
        <v>66</v>
      </c>
      <c r="L25" s="16">
        <v>469.09</v>
      </c>
      <c r="M25" s="16"/>
      <c r="N25" s="16">
        <v>469.09</v>
      </c>
      <c r="O25" s="5"/>
    </row>
    <row r="26" spans="1:15" ht="50.85" customHeight="1" x14ac:dyDescent="0.25">
      <c r="A26" s="15">
        <v>22</v>
      </c>
      <c r="B26" s="11">
        <v>46132</v>
      </c>
      <c r="C26" s="28">
        <v>4001</v>
      </c>
      <c r="D26" s="29"/>
      <c r="E26" s="30"/>
      <c r="F26" s="31"/>
      <c r="G26" s="14" t="s">
        <v>67</v>
      </c>
      <c r="H26" s="32" t="s">
        <v>18</v>
      </c>
      <c r="I26" s="33"/>
      <c r="J26" s="19" t="s">
        <v>68</v>
      </c>
      <c r="K26" s="14" t="s">
        <v>69</v>
      </c>
      <c r="L26" s="16">
        <v>45</v>
      </c>
      <c r="M26" s="16"/>
      <c r="N26" s="16">
        <v>45</v>
      </c>
      <c r="O26" s="5"/>
    </row>
    <row r="27" spans="1:15" ht="44.25" customHeight="1" x14ac:dyDescent="0.25">
      <c r="A27" s="15">
        <v>23</v>
      </c>
      <c r="B27" s="11">
        <v>46077</v>
      </c>
      <c r="C27" s="28">
        <v>1784</v>
      </c>
      <c r="D27" s="29"/>
      <c r="E27" s="30"/>
      <c r="F27" s="31"/>
      <c r="G27" s="14" t="s">
        <v>70</v>
      </c>
      <c r="H27" s="32" t="s">
        <v>18</v>
      </c>
      <c r="I27" s="33"/>
      <c r="J27" s="19" t="s">
        <v>71</v>
      </c>
      <c r="K27" s="12" t="s">
        <v>72</v>
      </c>
      <c r="L27" s="20">
        <v>1710.08</v>
      </c>
      <c r="M27" s="16">
        <v>320</v>
      </c>
      <c r="N27" s="10">
        <f>SUM(L27:M27)</f>
        <v>2030.08</v>
      </c>
      <c r="O27" s="19"/>
    </row>
    <row r="28" spans="1:15" ht="38.1" customHeight="1" x14ac:dyDescent="0.25">
      <c r="A28" s="15">
        <v>24</v>
      </c>
      <c r="B28" s="11">
        <v>46125</v>
      </c>
      <c r="C28" s="28">
        <v>3683</v>
      </c>
      <c r="D28" s="29"/>
      <c r="E28" s="30"/>
      <c r="F28" s="31"/>
      <c r="G28" s="14" t="s">
        <v>73</v>
      </c>
      <c r="H28" s="32" t="s">
        <v>18</v>
      </c>
      <c r="I28" s="33"/>
      <c r="J28" s="12" t="s">
        <v>74</v>
      </c>
      <c r="K28" s="14" t="s">
        <v>14</v>
      </c>
      <c r="L28" s="16">
        <v>908.32</v>
      </c>
      <c r="M28" s="16">
        <v>199.83</v>
      </c>
      <c r="N28" s="16">
        <f>SUM(L28:M28)</f>
        <v>1108.1500000000001</v>
      </c>
      <c r="O28" s="6"/>
    </row>
    <row r="29" spans="1:15" ht="63.6" customHeight="1" x14ac:dyDescent="0.25">
      <c r="A29" s="15">
        <v>25</v>
      </c>
      <c r="B29" s="11">
        <v>46154</v>
      </c>
      <c r="C29" s="28">
        <v>4717</v>
      </c>
      <c r="D29" s="29"/>
      <c r="E29" s="30"/>
      <c r="F29" s="31"/>
      <c r="G29" s="14" t="s">
        <v>75</v>
      </c>
      <c r="H29" s="32" t="s">
        <v>18</v>
      </c>
      <c r="I29" s="33"/>
      <c r="J29" s="14" t="s">
        <v>76</v>
      </c>
      <c r="K29" s="14" t="s">
        <v>77</v>
      </c>
      <c r="L29" s="16">
        <v>588</v>
      </c>
      <c r="M29" s="16"/>
      <c r="N29" s="16">
        <v>588</v>
      </c>
      <c r="O29" s="5"/>
    </row>
    <row r="30" spans="1:15" ht="50.85" customHeight="1" x14ac:dyDescent="0.25">
      <c r="A30" s="15">
        <v>26</v>
      </c>
      <c r="B30" s="11">
        <v>46181</v>
      </c>
      <c r="C30" s="28">
        <v>5651</v>
      </c>
      <c r="D30" s="29"/>
      <c r="E30" s="30"/>
      <c r="F30" s="31"/>
      <c r="G30" s="14"/>
      <c r="H30" s="32" t="s">
        <v>78</v>
      </c>
      <c r="I30" s="33"/>
      <c r="J30" s="14" t="s">
        <v>79</v>
      </c>
      <c r="K30" s="14" t="s">
        <v>80</v>
      </c>
      <c r="L30" s="16">
        <v>150</v>
      </c>
      <c r="M30" s="16"/>
      <c r="N30" s="16">
        <v>150</v>
      </c>
      <c r="O30" s="5"/>
    </row>
    <row r="31" spans="1:15" ht="38.1" customHeight="1" x14ac:dyDescent="0.25">
      <c r="A31" s="15">
        <v>27</v>
      </c>
      <c r="B31" s="11">
        <v>46168</v>
      </c>
      <c r="C31" s="28">
        <v>5298</v>
      </c>
      <c r="D31" s="29"/>
      <c r="E31" s="30"/>
      <c r="F31" s="31"/>
      <c r="G31" s="12"/>
      <c r="H31" s="32" t="s">
        <v>78</v>
      </c>
      <c r="I31" s="33"/>
      <c r="J31" s="14" t="s">
        <v>79</v>
      </c>
      <c r="K31" s="14" t="s">
        <v>81</v>
      </c>
      <c r="L31" s="16">
        <v>270</v>
      </c>
      <c r="M31" s="16"/>
      <c r="N31" s="16">
        <v>270</v>
      </c>
      <c r="O31" s="3"/>
    </row>
    <row r="32" spans="1:15" ht="38.1" customHeight="1" x14ac:dyDescent="0.25">
      <c r="A32" s="15">
        <v>28</v>
      </c>
      <c r="B32" s="11">
        <v>46157</v>
      </c>
      <c r="C32" s="28">
        <v>4843</v>
      </c>
      <c r="D32" s="29"/>
      <c r="E32" s="30"/>
      <c r="F32" s="31"/>
      <c r="G32" s="12" t="s">
        <v>84</v>
      </c>
      <c r="H32" s="32" t="s">
        <v>18</v>
      </c>
      <c r="I32" s="33"/>
      <c r="J32" s="14" t="s">
        <v>82</v>
      </c>
      <c r="K32" s="14" t="s">
        <v>83</v>
      </c>
      <c r="L32" s="16">
        <v>110.5</v>
      </c>
      <c r="M32" s="16"/>
      <c r="N32" s="16">
        <v>110.5</v>
      </c>
      <c r="O32" s="19"/>
    </row>
    <row r="33" spans="1:15" ht="39.15" customHeight="1" x14ac:dyDescent="0.25">
      <c r="A33" s="15">
        <v>29</v>
      </c>
      <c r="B33" s="11" t="s">
        <v>85</v>
      </c>
      <c r="C33" s="28">
        <v>1342</v>
      </c>
      <c r="D33" s="29"/>
      <c r="E33" s="30"/>
      <c r="F33" s="31"/>
      <c r="G33" s="14"/>
      <c r="H33" s="32" t="s">
        <v>22</v>
      </c>
      <c r="I33" s="33"/>
      <c r="J33" s="12" t="s">
        <v>86</v>
      </c>
      <c r="K33" s="14" t="s">
        <v>87</v>
      </c>
      <c r="L33" s="16">
        <v>1680</v>
      </c>
      <c r="M33" s="16"/>
      <c r="N33" s="16">
        <v>1680</v>
      </c>
      <c r="O33" s="19"/>
    </row>
    <row r="34" spans="1:15" ht="54.75" customHeight="1" x14ac:dyDescent="0.25">
      <c r="A34" s="15">
        <v>30</v>
      </c>
      <c r="B34" s="11">
        <v>46176</v>
      </c>
      <c r="C34" s="28">
        <v>5462</v>
      </c>
      <c r="D34" s="29"/>
      <c r="E34" s="30"/>
      <c r="F34" s="31"/>
      <c r="G34" s="14"/>
      <c r="H34" s="32" t="s">
        <v>18</v>
      </c>
      <c r="I34" s="33"/>
      <c r="J34" s="19" t="s">
        <v>42</v>
      </c>
      <c r="K34" s="19" t="s">
        <v>88</v>
      </c>
      <c r="L34" s="16">
        <v>420</v>
      </c>
      <c r="M34" s="16"/>
      <c r="N34" s="16">
        <v>420</v>
      </c>
      <c r="O34" s="14"/>
    </row>
    <row r="35" spans="1:15" ht="60" customHeight="1" x14ac:dyDescent="0.25">
      <c r="A35" s="15">
        <v>31</v>
      </c>
      <c r="B35" s="11">
        <v>46069</v>
      </c>
      <c r="C35" s="28">
        <v>1421</v>
      </c>
      <c r="D35" s="29"/>
      <c r="E35" s="30"/>
      <c r="F35" s="31"/>
      <c r="G35" s="14" t="s">
        <v>89</v>
      </c>
      <c r="H35" s="32" t="s">
        <v>18</v>
      </c>
      <c r="I35" s="33"/>
      <c r="J35" s="14" t="s">
        <v>90</v>
      </c>
      <c r="K35" s="19" t="s">
        <v>91</v>
      </c>
      <c r="L35" s="16">
        <v>1280</v>
      </c>
      <c r="M35" s="16"/>
      <c r="N35" s="16">
        <v>1280</v>
      </c>
      <c r="O35" s="14"/>
    </row>
    <row r="36" spans="1:15" ht="57.75" customHeight="1" x14ac:dyDescent="0.25">
      <c r="A36" s="15">
        <v>32</v>
      </c>
      <c r="B36" s="11">
        <v>46167</v>
      </c>
      <c r="C36" s="28">
        <v>5195</v>
      </c>
      <c r="D36" s="29"/>
      <c r="E36" s="30"/>
      <c r="F36" s="31"/>
      <c r="G36" s="14" t="s">
        <v>92</v>
      </c>
      <c r="H36" s="32" t="s">
        <v>18</v>
      </c>
      <c r="I36" s="33"/>
      <c r="J36" s="19" t="s">
        <v>93</v>
      </c>
      <c r="K36" s="19" t="s">
        <v>94</v>
      </c>
      <c r="L36" s="16">
        <v>99</v>
      </c>
      <c r="M36" s="16"/>
      <c r="N36" s="16">
        <v>99</v>
      </c>
      <c r="O36" s="14"/>
    </row>
    <row r="37" spans="1:15" ht="38.1" customHeight="1" x14ac:dyDescent="0.25">
      <c r="A37" s="15">
        <v>33</v>
      </c>
      <c r="B37" s="11">
        <v>46167</v>
      </c>
      <c r="C37" s="28">
        <v>5199</v>
      </c>
      <c r="D37" s="29"/>
      <c r="E37" s="30"/>
      <c r="F37" s="31"/>
      <c r="G37" s="14" t="s">
        <v>95</v>
      </c>
      <c r="H37" s="32" t="s">
        <v>18</v>
      </c>
      <c r="I37" s="33"/>
      <c r="J37" s="19" t="s">
        <v>96</v>
      </c>
      <c r="K37" s="14" t="s">
        <v>97</v>
      </c>
      <c r="L37" s="16">
        <v>234.37</v>
      </c>
      <c r="M37" s="16"/>
      <c r="N37" s="16">
        <v>234.37</v>
      </c>
      <c r="O37" s="19"/>
    </row>
    <row r="38" spans="1:15" ht="37.5" customHeight="1" x14ac:dyDescent="0.25">
      <c r="A38" s="15">
        <v>34</v>
      </c>
      <c r="B38" s="11">
        <v>46178</v>
      </c>
      <c r="C38" s="28">
        <v>5614</v>
      </c>
      <c r="D38" s="29"/>
      <c r="E38" s="30"/>
      <c r="F38" s="31"/>
      <c r="G38" s="14" t="s">
        <v>98</v>
      </c>
      <c r="H38" s="32" t="s">
        <v>18</v>
      </c>
      <c r="I38" s="33"/>
      <c r="J38" s="19" t="s">
        <v>99</v>
      </c>
      <c r="K38" s="19" t="s">
        <v>100</v>
      </c>
      <c r="L38" s="16">
        <v>7.53</v>
      </c>
      <c r="M38" s="16"/>
      <c r="N38" s="16">
        <v>7.53</v>
      </c>
      <c r="O38" s="19"/>
    </row>
    <row r="39" spans="1:15" ht="38.25" customHeight="1" x14ac:dyDescent="0.25">
      <c r="A39" s="15">
        <v>35</v>
      </c>
      <c r="B39" s="11">
        <v>46193</v>
      </c>
      <c r="C39" s="28">
        <v>2862</v>
      </c>
      <c r="D39" s="29"/>
      <c r="E39" s="30" t="s">
        <v>101</v>
      </c>
      <c r="F39" s="31"/>
      <c r="G39" s="14"/>
      <c r="H39" s="32" t="s">
        <v>102</v>
      </c>
      <c r="I39" s="33"/>
      <c r="J39" s="19" t="s">
        <v>103</v>
      </c>
      <c r="K39" s="14" t="s">
        <v>104</v>
      </c>
      <c r="L39" s="16">
        <v>900</v>
      </c>
      <c r="M39" s="16"/>
      <c r="N39" s="16">
        <v>900</v>
      </c>
      <c r="O39" s="19"/>
    </row>
    <row r="40" spans="1:15" ht="50.85" customHeight="1" x14ac:dyDescent="0.25">
      <c r="A40" s="15">
        <v>36</v>
      </c>
      <c r="B40" s="11">
        <v>46084</v>
      </c>
      <c r="C40" s="28">
        <v>2001</v>
      </c>
      <c r="D40" s="29"/>
      <c r="E40" s="30"/>
      <c r="F40" s="31"/>
      <c r="G40" s="14" t="s">
        <v>105</v>
      </c>
      <c r="H40" s="32" t="s">
        <v>18</v>
      </c>
      <c r="I40" s="33"/>
      <c r="J40" s="14" t="s">
        <v>106</v>
      </c>
      <c r="K40" s="14" t="s">
        <v>107</v>
      </c>
      <c r="L40" s="16">
        <v>4950</v>
      </c>
      <c r="M40" s="16"/>
      <c r="N40" s="16">
        <v>4950</v>
      </c>
      <c r="O40" s="5"/>
    </row>
    <row r="41" spans="1:15" ht="38.1" customHeight="1" x14ac:dyDescent="0.25">
      <c r="A41" s="15">
        <v>37</v>
      </c>
      <c r="B41" s="11">
        <v>46073</v>
      </c>
      <c r="C41" s="28">
        <v>1660</v>
      </c>
      <c r="D41" s="29"/>
      <c r="E41" s="30"/>
      <c r="F41" s="31"/>
      <c r="G41" s="14"/>
      <c r="H41" s="32" t="s">
        <v>102</v>
      </c>
      <c r="I41" s="33"/>
      <c r="J41" s="19" t="s">
        <v>108</v>
      </c>
      <c r="K41" s="14" t="s">
        <v>109</v>
      </c>
      <c r="L41" s="16">
        <v>938</v>
      </c>
      <c r="M41" s="16"/>
      <c r="N41" s="16">
        <v>938</v>
      </c>
      <c r="O41" s="6"/>
    </row>
    <row r="42" spans="1:15" ht="50.85" customHeight="1" x14ac:dyDescent="0.25">
      <c r="A42" s="15">
        <v>38</v>
      </c>
      <c r="B42" s="11">
        <v>46191</v>
      </c>
      <c r="C42" s="28">
        <v>6144</v>
      </c>
      <c r="D42" s="29"/>
      <c r="E42" s="30"/>
      <c r="F42" s="31"/>
      <c r="G42" s="14"/>
      <c r="H42" s="32" t="s">
        <v>78</v>
      </c>
      <c r="I42" s="33"/>
      <c r="J42" s="14" t="s">
        <v>111</v>
      </c>
      <c r="K42" s="14" t="s">
        <v>110</v>
      </c>
      <c r="L42" s="16">
        <v>80</v>
      </c>
      <c r="M42" s="16"/>
      <c r="N42" s="16">
        <v>80</v>
      </c>
      <c r="O42" s="21"/>
    </row>
    <row r="43" spans="1:15" ht="45.75" customHeight="1" x14ac:dyDescent="0.25">
      <c r="A43" s="15">
        <v>39</v>
      </c>
      <c r="B43" s="11">
        <v>46154</v>
      </c>
      <c r="C43" s="28">
        <v>4720</v>
      </c>
      <c r="D43" s="29"/>
      <c r="E43" s="30"/>
      <c r="F43" s="31"/>
      <c r="G43" s="12" t="s">
        <v>112</v>
      </c>
      <c r="H43" s="32" t="s">
        <v>18</v>
      </c>
      <c r="I43" s="33"/>
      <c r="J43" s="19" t="s">
        <v>113</v>
      </c>
      <c r="K43" s="14" t="s">
        <v>114</v>
      </c>
      <c r="L43" s="16">
        <v>168.46</v>
      </c>
      <c r="M43" s="16"/>
      <c r="N43" s="16">
        <v>168.46</v>
      </c>
      <c r="O43" s="13"/>
    </row>
    <row r="44" spans="1:15" ht="37.5" customHeight="1" x14ac:dyDescent="0.25">
      <c r="A44" s="15">
        <v>40</v>
      </c>
      <c r="B44" s="11">
        <v>46140</v>
      </c>
      <c r="C44" s="28">
        <v>4299</v>
      </c>
      <c r="D44" s="29"/>
      <c r="E44" s="30"/>
      <c r="F44" s="31"/>
      <c r="G44" s="14" t="s">
        <v>115</v>
      </c>
      <c r="H44" s="32" t="s">
        <v>18</v>
      </c>
      <c r="I44" s="33"/>
      <c r="J44" s="14" t="s">
        <v>116</v>
      </c>
      <c r="K44" s="14" t="s">
        <v>117</v>
      </c>
      <c r="L44" s="16">
        <v>81.97</v>
      </c>
      <c r="M44" s="16"/>
      <c r="N44" s="16">
        <v>81.97</v>
      </c>
      <c r="O44" s="13"/>
    </row>
    <row r="45" spans="1:15" ht="45" customHeight="1" x14ac:dyDescent="0.25">
      <c r="A45" s="15">
        <v>41</v>
      </c>
      <c r="B45" s="11">
        <v>46157</v>
      </c>
      <c r="C45" s="28">
        <v>4845</v>
      </c>
      <c r="D45" s="29"/>
      <c r="E45" s="30"/>
      <c r="F45" s="31"/>
      <c r="G45" s="14" t="s">
        <v>118</v>
      </c>
      <c r="H45" s="32" t="s">
        <v>18</v>
      </c>
      <c r="I45" s="33"/>
      <c r="J45" s="19" t="s">
        <v>119</v>
      </c>
      <c r="K45" s="14" t="s">
        <v>120</v>
      </c>
      <c r="L45" s="16">
        <v>54.05</v>
      </c>
      <c r="M45" s="16"/>
      <c r="N45" s="16">
        <v>54.05</v>
      </c>
      <c r="O45" s="13"/>
    </row>
    <row r="46" spans="1:15" ht="30" customHeight="1" x14ac:dyDescent="0.25">
      <c r="A46" s="15">
        <v>42</v>
      </c>
      <c r="B46" s="11">
        <v>46164</v>
      </c>
      <c r="C46" s="28">
        <v>5167</v>
      </c>
      <c r="D46" s="29"/>
      <c r="E46" s="30"/>
      <c r="F46" s="31"/>
      <c r="G46" s="12" t="s">
        <v>121</v>
      </c>
      <c r="H46" s="32" t="s">
        <v>18</v>
      </c>
      <c r="I46" s="33"/>
      <c r="J46" s="19" t="s">
        <v>122</v>
      </c>
      <c r="K46" s="14" t="s">
        <v>123</v>
      </c>
      <c r="L46" s="16">
        <v>245.08</v>
      </c>
      <c r="M46" s="16"/>
      <c r="N46" s="16">
        <v>245.08</v>
      </c>
      <c r="O46" s="13"/>
    </row>
    <row r="47" spans="1:15" ht="45" customHeight="1" x14ac:dyDescent="0.25">
      <c r="A47" s="15">
        <v>43</v>
      </c>
      <c r="B47" s="11">
        <v>46183</v>
      </c>
      <c r="C47" s="28">
        <v>5793</v>
      </c>
      <c r="D47" s="29"/>
      <c r="E47" s="30"/>
      <c r="F47" s="31"/>
      <c r="G47" s="23" t="s">
        <v>124</v>
      </c>
      <c r="H47" s="32" t="s">
        <v>18</v>
      </c>
      <c r="I47" s="33"/>
      <c r="J47" s="19" t="s">
        <v>125</v>
      </c>
      <c r="K47" s="22" t="s">
        <v>13</v>
      </c>
      <c r="L47" s="16">
        <v>2083.15</v>
      </c>
      <c r="N47" s="16">
        <v>2083.15</v>
      </c>
      <c r="O47" s="4"/>
    </row>
    <row r="48" spans="1:15" ht="45" customHeight="1" x14ac:dyDescent="0.25">
      <c r="A48" s="15">
        <v>44</v>
      </c>
      <c r="B48" s="11">
        <v>46184</v>
      </c>
      <c r="C48" s="28">
        <v>5859</v>
      </c>
      <c r="D48" s="29"/>
      <c r="E48" s="30"/>
      <c r="F48" s="31"/>
      <c r="G48" s="23" t="s">
        <v>126</v>
      </c>
      <c r="H48" s="32" t="s">
        <v>18</v>
      </c>
      <c r="I48" s="33"/>
      <c r="J48" s="19" t="s">
        <v>127</v>
      </c>
      <c r="K48" s="22" t="s">
        <v>16</v>
      </c>
      <c r="L48" s="16">
        <v>39</v>
      </c>
      <c r="N48" s="16">
        <v>39</v>
      </c>
      <c r="O48" s="4"/>
    </row>
    <row r="49" spans="1:15" ht="45" customHeight="1" x14ac:dyDescent="0.25">
      <c r="A49" s="15">
        <v>45</v>
      </c>
      <c r="B49" s="11">
        <v>46191</v>
      </c>
      <c r="C49" s="28">
        <v>6154</v>
      </c>
      <c r="D49" s="29"/>
      <c r="E49" s="30"/>
      <c r="F49" s="31"/>
      <c r="G49" s="23" t="s">
        <v>128</v>
      </c>
      <c r="H49" s="32" t="s">
        <v>18</v>
      </c>
      <c r="I49" s="33"/>
      <c r="J49" s="19" t="s">
        <v>129</v>
      </c>
      <c r="K49" s="22" t="s">
        <v>14</v>
      </c>
      <c r="L49" s="16">
        <v>836.96</v>
      </c>
      <c r="N49" s="16">
        <v>836.96</v>
      </c>
      <c r="O49" s="4"/>
    </row>
    <row r="50" spans="1:15" ht="45" customHeight="1" x14ac:dyDescent="0.25">
      <c r="A50" s="15">
        <v>46</v>
      </c>
      <c r="B50" s="11">
        <v>46192</v>
      </c>
      <c r="C50" s="28">
        <v>6212</v>
      </c>
      <c r="D50" s="29"/>
      <c r="E50" s="30"/>
      <c r="F50" s="31"/>
      <c r="G50" s="23" t="s">
        <v>130</v>
      </c>
      <c r="H50" s="32" t="s">
        <v>18</v>
      </c>
      <c r="I50" s="33"/>
      <c r="J50" s="19" t="s">
        <v>56</v>
      </c>
      <c r="K50" s="22" t="s">
        <v>14</v>
      </c>
      <c r="L50" s="16">
        <v>207</v>
      </c>
      <c r="N50" s="16">
        <v>207</v>
      </c>
      <c r="O50" s="4"/>
    </row>
    <row r="51" spans="1:15" ht="45" customHeight="1" x14ac:dyDescent="0.25">
      <c r="A51" s="15">
        <v>47</v>
      </c>
      <c r="B51" s="11">
        <v>46148</v>
      </c>
      <c r="C51" s="28">
        <v>4457</v>
      </c>
      <c r="D51" s="29"/>
      <c r="E51" s="30"/>
      <c r="F51" s="31"/>
      <c r="G51" s="23" t="s">
        <v>131</v>
      </c>
      <c r="H51" s="32" t="s">
        <v>18</v>
      </c>
      <c r="I51" s="33"/>
      <c r="J51" s="19" t="s">
        <v>132</v>
      </c>
      <c r="K51" s="22" t="s">
        <v>133</v>
      </c>
      <c r="L51" s="16">
        <v>33813.56</v>
      </c>
      <c r="N51" s="16">
        <v>33813.56</v>
      </c>
      <c r="O51" s="4"/>
    </row>
    <row r="52" spans="1:15" ht="45" customHeight="1" x14ac:dyDescent="0.25">
      <c r="A52" s="15">
        <v>48</v>
      </c>
      <c r="B52" s="11">
        <v>46111</v>
      </c>
      <c r="C52" s="28">
        <v>3239</v>
      </c>
      <c r="D52" s="29"/>
      <c r="E52" s="30"/>
      <c r="F52" s="31"/>
      <c r="G52" s="23" t="s">
        <v>134</v>
      </c>
      <c r="H52" s="32" t="s">
        <v>18</v>
      </c>
      <c r="I52" s="33"/>
      <c r="J52" s="19" t="s">
        <v>135</v>
      </c>
      <c r="K52" s="22" t="s">
        <v>72</v>
      </c>
      <c r="L52" s="16">
        <v>504</v>
      </c>
      <c r="N52" s="16">
        <v>504</v>
      </c>
      <c r="O52" s="4"/>
    </row>
    <row r="53" spans="1:15" ht="45" customHeight="1" x14ac:dyDescent="0.25">
      <c r="A53" s="15">
        <v>49</v>
      </c>
      <c r="B53" s="11">
        <v>46182</v>
      </c>
      <c r="C53" s="28">
        <v>5695</v>
      </c>
      <c r="D53" s="29"/>
      <c r="E53" s="30"/>
      <c r="F53" s="31"/>
      <c r="G53" s="23" t="s">
        <v>136</v>
      </c>
      <c r="H53" s="32" t="s">
        <v>18</v>
      </c>
      <c r="I53" s="33"/>
      <c r="J53" s="19" t="s">
        <v>137</v>
      </c>
      <c r="K53" s="22" t="s">
        <v>72</v>
      </c>
      <c r="L53" s="16">
        <v>2527.11</v>
      </c>
      <c r="N53" s="16">
        <v>2527.11</v>
      </c>
      <c r="O53" s="4"/>
    </row>
    <row r="54" spans="1:15" ht="45" customHeight="1" x14ac:dyDescent="0.25">
      <c r="A54" s="15">
        <v>50</v>
      </c>
      <c r="B54" s="11">
        <v>46108</v>
      </c>
      <c r="C54" s="28">
        <v>3210</v>
      </c>
      <c r="D54" s="29"/>
      <c r="E54" s="30"/>
      <c r="F54" s="31"/>
      <c r="G54" s="23"/>
      <c r="H54" s="32" t="s">
        <v>138</v>
      </c>
      <c r="I54" s="33"/>
      <c r="J54" s="19" t="s">
        <v>139</v>
      </c>
      <c r="K54" s="22" t="s">
        <v>140</v>
      </c>
      <c r="L54" s="16">
        <v>2500</v>
      </c>
      <c r="N54" s="16">
        <v>2500</v>
      </c>
      <c r="O54" s="4"/>
    </row>
    <row r="55" spans="1:15" ht="45" customHeight="1" x14ac:dyDescent="0.25">
      <c r="A55" s="15">
        <v>51</v>
      </c>
      <c r="B55" s="11">
        <v>46101</v>
      </c>
      <c r="C55" s="28">
        <v>2862</v>
      </c>
      <c r="D55" s="29"/>
      <c r="E55" s="30" t="s">
        <v>101</v>
      </c>
      <c r="F55" s="31"/>
      <c r="G55" s="23"/>
      <c r="H55" s="32" t="s">
        <v>138</v>
      </c>
      <c r="I55" s="33"/>
      <c r="J55" s="19" t="s">
        <v>141</v>
      </c>
      <c r="K55" s="22" t="s">
        <v>23</v>
      </c>
      <c r="L55" s="16">
        <v>2100</v>
      </c>
      <c r="N55" s="16">
        <v>2100</v>
      </c>
      <c r="O55" s="4"/>
    </row>
    <row r="56" spans="1:15" ht="45" customHeight="1" x14ac:dyDescent="0.25">
      <c r="A56" s="15">
        <v>52</v>
      </c>
      <c r="B56" s="11">
        <v>46108</v>
      </c>
      <c r="C56" s="28">
        <v>3177</v>
      </c>
      <c r="D56" s="29"/>
      <c r="E56" s="30"/>
      <c r="F56" s="31"/>
      <c r="G56" s="23" t="s">
        <v>142</v>
      </c>
      <c r="H56" s="32" t="s">
        <v>18</v>
      </c>
      <c r="I56" s="33"/>
      <c r="J56" s="19" t="s">
        <v>144</v>
      </c>
      <c r="K56" s="22" t="s">
        <v>143</v>
      </c>
      <c r="L56" s="16">
        <v>400</v>
      </c>
      <c r="M56" s="26">
        <v>88</v>
      </c>
      <c r="N56" s="16">
        <f t="shared" ref="N56:N61" si="2">SUM(L56:M56)</f>
        <v>488</v>
      </c>
      <c r="O56" s="25"/>
    </row>
    <row r="57" spans="1:15" ht="45" customHeight="1" x14ac:dyDescent="0.25">
      <c r="A57" s="15">
        <v>53</v>
      </c>
      <c r="B57" s="11">
        <v>46203</v>
      </c>
      <c r="C57" s="28">
        <v>6621</v>
      </c>
      <c r="D57" s="29"/>
      <c r="E57" s="30"/>
      <c r="F57" s="31"/>
      <c r="G57" s="23" t="s">
        <v>145</v>
      </c>
      <c r="H57" s="32" t="s">
        <v>18</v>
      </c>
      <c r="I57" s="33"/>
      <c r="J57" s="19" t="s">
        <v>146</v>
      </c>
      <c r="K57" s="22" t="s">
        <v>12</v>
      </c>
      <c r="L57" s="16">
        <v>130.61000000000001</v>
      </c>
      <c r="M57" s="26">
        <v>28.73</v>
      </c>
      <c r="N57" s="16">
        <f t="shared" si="2"/>
        <v>159.34</v>
      </c>
      <c r="O57" s="4"/>
    </row>
    <row r="58" spans="1:15" ht="45" customHeight="1" x14ac:dyDescent="0.25">
      <c r="A58" s="15"/>
      <c r="B58" s="11"/>
      <c r="C58" s="28"/>
      <c r="D58" s="29"/>
      <c r="E58" s="30"/>
      <c r="F58" s="31"/>
      <c r="G58" s="23"/>
      <c r="H58" s="32"/>
      <c r="I58" s="33"/>
      <c r="J58" s="19"/>
      <c r="K58" s="22"/>
      <c r="L58" s="16"/>
      <c r="M58" s="26"/>
      <c r="N58" s="16"/>
      <c r="O58" s="4"/>
    </row>
    <row r="59" spans="1:15" ht="45" customHeight="1" x14ac:dyDescent="0.25">
      <c r="A59" s="15"/>
      <c r="B59" s="11"/>
      <c r="C59" s="28"/>
      <c r="D59" s="29"/>
      <c r="E59" s="30"/>
      <c r="F59" s="31"/>
      <c r="G59" s="23"/>
      <c r="H59" s="32"/>
      <c r="I59" s="33"/>
      <c r="J59" s="19" t="s">
        <v>148</v>
      </c>
      <c r="K59" s="22"/>
      <c r="L59" s="16"/>
      <c r="M59" s="27"/>
      <c r="N59" s="16"/>
      <c r="O59" s="4"/>
    </row>
    <row r="60" spans="1:15" ht="45" customHeight="1" x14ac:dyDescent="0.25">
      <c r="A60" s="15"/>
      <c r="B60" s="11"/>
      <c r="C60" s="28"/>
      <c r="D60" s="29"/>
      <c r="E60" s="30"/>
      <c r="F60" s="31"/>
      <c r="G60" s="23"/>
      <c r="H60" s="32"/>
      <c r="I60" s="33"/>
      <c r="J60" s="19"/>
      <c r="K60" s="22"/>
      <c r="L60" s="16"/>
      <c r="M60" s="26"/>
      <c r="N60" s="16"/>
      <c r="O60" s="4"/>
    </row>
    <row r="61" spans="1:15" ht="30" customHeight="1" x14ac:dyDescent="0.25">
      <c r="A61" s="15"/>
      <c r="B61" s="11"/>
      <c r="C61" s="28"/>
      <c r="D61" s="29"/>
      <c r="E61" s="30"/>
      <c r="F61" s="31"/>
      <c r="G61" s="12"/>
      <c r="H61" s="42"/>
      <c r="I61" s="43"/>
      <c r="J61" s="13"/>
      <c r="K61" s="13"/>
      <c r="L61" s="16"/>
      <c r="M61" s="16"/>
      <c r="N61" s="16"/>
      <c r="O61" s="6"/>
    </row>
  </sheetData>
  <mergeCells count="178">
    <mergeCell ref="H53:I53"/>
    <mergeCell ref="C29:D29"/>
    <mergeCell ref="E29:F29"/>
    <mergeCell ref="H29:I29"/>
    <mergeCell ref="C46:D46"/>
    <mergeCell ref="E46:F46"/>
    <mergeCell ref="H46:I46"/>
    <mergeCell ref="C47:D47"/>
    <mergeCell ref="E47:F47"/>
    <mergeCell ref="H47:I47"/>
    <mergeCell ref="C40:D40"/>
    <mergeCell ref="E40:F40"/>
    <mergeCell ref="H40:I40"/>
    <mergeCell ref="C41:D41"/>
    <mergeCell ref="E41:F41"/>
    <mergeCell ref="H41:I41"/>
    <mergeCell ref="C42:D42"/>
    <mergeCell ref="H42:I42"/>
    <mergeCell ref="C37:D37"/>
    <mergeCell ref="C61:D61"/>
    <mergeCell ref="E61:F61"/>
    <mergeCell ref="H61:I61"/>
    <mergeCell ref="C43:D43"/>
    <mergeCell ref="E43:F43"/>
    <mergeCell ref="H43:I43"/>
    <mergeCell ref="C44:D44"/>
    <mergeCell ref="E44:F44"/>
    <mergeCell ref="H44:I44"/>
    <mergeCell ref="C45:D45"/>
    <mergeCell ref="E45:F45"/>
    <mergeCell ref="H45:I45"/>
    <mergeCell ref="C48:D48"/>
    <mergeCell ref="C50:D50"/>
    <mergeCell ref="C51:D51"/>
    <mergeCell ref="C52:D52"/>
    <mergeCell ref="C54:D54"/>
    <mergeCell ref="C53:D53"/>
    <mergeCell ref="E48:F48"/>
    <mergeCell ref="H48:I48"/>
    <mergeCell ref="H49:I49"/>
    <mergeCell ref="H50:I50"/>
    <mergeCell ref="H51:I51"/>
    <mergeCell ref="H52:I52"/>
    <mergeCell ref="E50:F50"/>
    <mergeCell ref="E51:F51"/>
    <mergeCell ref="E52:F52"/>
    <mergeCell ref="E53:F53"/>
    <mergeCell ref="C49:D49"/>
    <mergeCell ref="E49:F49"/>
    <mergeCell ref="C39:D39"/>
    <mergeCell ref="E39:F39"/>
    <mergeCell ref="E42:F42"/>
    <mergeCell ref="H39:I39"/>
    <mergeCell ref="C34:D34"/>
    <mergeCell ref="E34:F34"/>
    <mergeCell ref="H34:I34"/>
    <mergeCell ref="C35:D35"/>
    <mergeCell ref="E35:F35"/>
    <mergeCell ref="H35:I35"/>
    <mergeCell ref="C36:D36"/>
    <mergeCell ref="E36:F36"/>
    <mergeCell ref="H36:I36"/>
    <mergeCell ref="E37:F37"/>
    <mergeCell ref="H37:I37"/>
    <mergeCell ref="C38:D38"/>
    <mergeCell ref="E38:F38"/>
    <mergeCell ref="H38:I38"/>
    <mergeCell ref="C30:D30"/>
    <mergeCell ref="E30:F30"/>
    <mergeCell ref="H30:I30"/>
    <mergeCell ref="C31:D31"/>
    <mergeCell ref="E31:F31"/>
    <mergeCell ref="H31:I31"/>
    <mergeCell ref="C33:D33"/>
    <mergeCell ref="E33:F33"/>
    <mergeCell ref="H33:I33"/>
    <mergeCell ref="C32:D32"/>
    <mergeCell ref="E32:F32"/>
    <mergeCell ref="H32:I32"/>
    <mergeCell ref="C22:D22"/>
    <mergeCell ref="E22:F22"/>
    <mergeCell ref="H22:I22"/>
    <mergeCell ref="C24:D24"/>
    <mergeCell ref="E24:F24"/>
    <mergeCell ref="H24:I24"/>
    <mergeCell ref="C28:D28"/>
    <mergeCell ref="E28:F28"/>
    <mergeCell ref="H28:I28"/>
    <mergeCell ref="C27:D27"/>
    <mergeCell ref="E27:F27"/>
    <mergeCell ref="H27:I27"/>
    <mergeCell ref="C25:D25"/>
    <mergeCell ref="E25:F25"/>
    <mergeCell ref="H25:I25"/>
    <mergeCell ref="C26:D26"/>
    <mergeCell ref="E26:F26"/>
    <mergeCell ref="H26:I26"/>
    <mergeCell ref="C23:D23"/>
    <mergeCell ref="E23:F23"/>
    <mergeCell ref="H23:I23"/>
    <mergeCell ref="C19:D19"/>
    <mergeCell ref="E19:F19"/>
    <mergeCell ref="H19:I19"/>
    <mergeCell ref="C20:D20"/>
    <mergeCell ref="E20:F20"/>
    <mergeCell ref="H20:I20"/>
    <mergeCell ref="C21:D21"/>
    <mergeCell ref="E21:F21"/>
    <mergeCell ref="H21:I21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H9:I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9:D9"/>
    <mergeCell ref="E9:F9"/>
    <mergeCell ref="A1:P1"/>
    <mergeCell ref="A2:C2"/>
    <mergeCell ref="D2:H2"/>
    <mergeCell ref="A3:E3"/>
    <mergeCell ref="C4:D4"/>
    <mergeCell ref="E4:F4"/>
    <mergeCell ref="H4:I4"/>
    <mergeCell ref="C5:D5"/>
    <mergeCell ref="E5:F5"/>
    <mergeCell ref="H5:I5"/>
    <mergeCell ref="C6:D6"/>
    <mergeCell ref="E6:F6"/>
    <mergeCell ref="H6:I6"/>
    <mergeCell ref="C7:D7"/>
    <mergeCell ref="E7:F7"/>
    <mergeCell ref="H7:I7"/>
    <mergeCell ref="C8:D8"/>
    <mergeCell ref="E8:F8"/>
    <mergeCell ref="H8:I8"/>
    <mergeCell ref="H54:I54"/>
    <mergeCell ref="C55:D55"/>
    <mergeCell ref="C56:D56"/>
    <mergeCell ref="E55:F55"/>
    <mergeCell ref="H55:I55"/>
    <mergeCell ref="E56:F56"/>
    <mergeCell ref="E57:F57"/>
    <mergeCell ref="C57:D57"/>
    <mergeCell ref="H56:I56"/>
    <mergeCell ref="H57:I57"/>
    <mergeCell ref="E54:F54"/>
    <mergeCell ref="C58:D58"/>
    <mergeCell ref="E58:F58"/>
    <mergeCell ref="H58:I58"/>
    <mergeCell ref="C59:D59"/>
    <mergeCell ref="E59:F59"/>
    <mergeCell ref="H59:I59"/>
    <mergeCell ref="C60:D60"/>
    <mergeCell ref="E60:F60"/>
    <mergeCell ref="H60:I6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Direttore Servizi Generali Amministrativi</dc:creator>
  <cp:lastModifiedBy>Admin</cp:lastModifiedBy>
  <dcterms:created xsi:type="dcterms:W3CDTF">2023-06-21T07:18:28Z</dcterms:created>
  <dcterms:modified xsi:type="dcterms:W3CDTF">2026-07-20T06:12:28Z</dcterms:modified>
</cp:coreProperties>
</file>