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Condivisione\003 Andrea\"/>
    </mc:Choice>
  </mc:AlternateContent>
  <xr:revisionPtr revIDLastSave="0" documentId="8_{D72DB4DA-C1DC-431A-AC47-3B53DE86A3B8}" xr6:coauthVersionLast="36" xr6:coauthVersionMax="36" xr10:uidLastSave="{00000000-0000-0000-0000-000000000000}"/>
  <bookViews>
    <workbookView xWindow="-120" yWindow="-120" windowWidth="20730" windowHeight="11160" activeTab="5" xr2:uid="{00000000-000D-0000-FFFF-FFFF00000000}"/>
  </bookViews>
  <sheets>
    <sheet name="PLESSO 1" sheetId="1" r:id="rId1"/>
    <sheet name="PLESSO 2" sheetId="36" r:id="rId2"/>
    <sheet name="PLESSO 3" sheetId="37" r:id="rId3"/>
    <sheet name="PLESSO 4" sheetId="38" r:id="rId4"/>
    <sheet name="PLESSO 5" sheetId="39" r:id="rId5"/>
    <sheet name="TOTALE ISTITUTO" sheetId="27" r:id="rId6"/>
  </sheets>
  <calcPr calcId="191028"/>
</workbook>
</file>

<file path=xl/calcChain.xml><?xml version="1.0" encoding="utf-8"?>
<calcChain xmlns="http://schemas.openxmlformats.org/spreadsheetml/2006/main">
  <c r="U21" i="39" l="1"/>
  <c r="T21" i="39"/>
  <c r="S21" i="39"/>
  <c r="R21" i="39"/>
  <c r="P21" i="39"/>
  <c r="O21" i="39"/>
  <c r="N21" i="39"/>
  <c r="M21" i="39"/>
  <c r="W21" i="39" s="1"/>
  <c r="I21" i="39"/>
  <c r="H21" i="39"/>
  <c r="G21" i="39"/>
  <c r="F21" i="39"/>
  <c r="E21" i="39"/>
  <c r="D21" i="39"/>
  <c r="W20" i="39"/>
  <c r="V20" i="39"/>
  <c r="Q20" i="39"/>
  <c r="W19" i="39"/>
  <c r="V19" i="39"/>
  <c r="Q19" i="39"/>
  <c r="W18" i="39"/>
  <c r="V18" i="39"/>
  <c r="Q18" i="39"/>
  <c r="W17" i="39"/>
  <c r="V17" i="39"/>
  <c r="Q17" i="39"/>
  <c r="W16" i="39"/>
  <c r="V16" i="39"/>
  <c r="Q16" i="39"/>
  <c r="W15" i="39"/>
  <c r="V15" i="39"/>
  <c r="Q15" i="39"/>
  <c r="W21" i="38"/>
  <c r="U21" i="38"/>
  <c r="T21" i="38"/>
  <c r="S21" i="38"/>
  <c r="R21" i="38"/>
  <c r="P21" i="38"/>
  <c r="O21" i="38"/>
  <c r="N21" i="38"/>
  <c r="M21" i="38"/>
  <c r="I21" i="38"/>
  <c r="H21" i="38"/>
  <c r="G21" i="38"/>
  <c r="F21" i="38"/>
  <c r="E21" i="38"/>
  <c r="D21" i="38"/>
  <c r="W20" i="38"/>
  <c r="V20" i="38"/>
  <c r="Q20" i="38"/>
  <c r="W19" i="38"/>
  <c r="V19" i="38"/>
  <c r="Q19" i="38"/>
  <c r="W18" i="38"/>
  <c r="V18" i="38"/>
  <c r="Q18" i="38"/>
  <c r="W17" i="38"/>
  <c r="V17" i="38"/>
  <c r="Q17" i="38"/>
  <c r="W16" i="38"/>
  <c r="V16" i="38"/>
  <c r="Q16" i="38"/>
  <c r="W15" i="38"/>
  <c r="V15" i="38"/>
  <c r="Q15" i="38"/>
  <c r="U21" i="37"/>
  <c r="T21" i="37"/>
  <c r="S21" i="37"/>
  <c r="R21" i="37"/>
  <c r="P21" i="37"/>
  <c r="O21" i="37"/>
  <c r="N21" i="37"/>
  <c r="M21" i="37"/>
  <c r="W21" i="37" s="1"/>
  <c r="I21" i="37"/>
  <c r="H21" i="37"/>
  <c r="G21" i="37"/>
  <c r="F21" i="37"/>
  <c r="E21" i="37"/>
  <c r="D21" i="37"/>
  <c r="W20" i="37"/>
  <c r="V20" i="37"/>
  <c r="Q20" i="37"/>
  <c r="W19" i="37"/>
  <c r="V19" i="37"/>
  <c r="Q19" i="37"/>
  <c r="W18" i="37"/>
  <c r="V18" i="37"/>
  <c r="Q18" i="37"/>
  <c r="W17" i="37"/>
  <c r="V17" i="37"/>
  <c r="Q17" i="37"/>
  <c r="W16" i="37"/>
  <c r="V16" i="37"/>
  <c r="Q16" i="37"/>
  <c r="W15" i="37"/>
  <c r="V15" i="37"/>
  <c r="Q15" i="37"/>
  <c r="W21" i="36"/>
  <c r="U21" i="36"/>
  <c r="T21" i="36"/>
  <c r="S21" i="36"/>
  <c r="R21" i="36"/>
  <c r="P21" i="36"/>
  <c r="O21" i="36"/>
  <c r="N21" i="36"/>
  <c r="M21" i="36"/>
  <c r="I21" i="36"/>
  <c r="H21" i="36"/>
  <c r="G21" i="36"/>
  <c r="F21" i="36"/>
  <c r="E21" i="36"/>
  <c r="D21" i="36"/>
  <c r="W20" i="36"/>
  <c r="V20" i="36"/>
  <c r="Q20" i="36"/>
  <c r="W19" i="36"/>
  <c r="V19" i="36"/>
  <c r="Q19" i="36"/>
  <c r="W18" i="36"/>
  <c r="V18" i="36"/>
  <c r="Q18" i="36"/>
  <c r="W17" i="36"/>
  <c r="V17" i="36"/>
  <c r="Q17" i="36"/>
  <c r="W16" i="36"/>
  <c r="V16" i="36"/>
  <c r="Q16" i="36"/>
  <c r="W15" i="36"/>
  <c r="V15" i="36"/>
  <c r="Q15" i="36"/>
  <c r="U21" i="1" l="1"/>
  <c r="T21" i="1"/>
  <c r="P21" i="1"/>
  <c r="O21" i="1"/>
  <c r="W20" i="1"/>
  <c r="W19" i="1"/>
  <c r="W18" i="1"/>
  <c r="W17" i="1"/>
  <c r="W15" i="1"/>
  <c r="V20" i="1"/>
  <c r="V19" i="1"/>
  <c r="V18" i="1"/>
  <c r="V17" i="1"/>
  <c r="V16" i="1"/>
  <c r="V15" i="1"/>
  <c r="Q20" i="1"/>
  <c r="Q19" i="1"/>
  <c r="Q18" i="1"/>
  <c r="Q17" i="1"/>
  <c r="Q16" i="1"/>
  <c r="Q15" i="1"/>
  <c r="I21" i="1"/>
  <c r="H21" i="1"/>
  <c r="E21" i="1"/>
  <c r="D21" i="1"/>
  <c r="M21" i="1"/>
  <c r="R21" i="1"/>
  <c r="S21" i="1"/>
  <c r="F21" i="1"/>
  <c r="G21" i="1"/>
  <c r="N21" i="1"/>
  <c r="W21" i="1" l="1"/>
</calcChain>
</file>

<file path=xl/sharedStrings.xml><?xml version="1.0" encoding="utf-8"?>
<sst xmlns="http://schemas.openxmlformats.org/spreadsheetml/2006/main" count="356" uniqueCount="76">
  <si>
    <t>COMUNE</t>
  </si>
  <si>
    <t>INDIRIZZO</t>
  </si>
  <si>
    <t xml:space="preserve">TELEFONO </t>
  </si>
  <si>
    <t xml:space="preserve">PLESSO </t>
  </si>
  <si>
    <t>CODICE MECCANOGRAFICO</t>
  </si>
  <si>
    <t>ANNO SCOLASTICO 2023/2024</t>
  </si>
  <si>
    <t>ARTICOLAZIONE ORARIA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</si>
  <si>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</si>
  <si>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</si>
  <si>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</si>
  <si>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</si>
  <si>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</si>
  <si>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</si>
  <si>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</si>
  <si>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</si>
  <si>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</si>
  <si>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</si>
  <si>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O</t>
  </si>
  <si>
    <t>P</t>
  </si>
  <si>
    <t>Q</t>
  </si>
  <si>
    <t>S</t>
  </si>
  <si>
    <t>TEMPO NORMALE</t>
  </si>
  <si>
    <t>TEMPO PIENO</t>
  </si>
  <si>
    <t>DEROGHE</t>
  </si>
  <si>
    <t>N. CLASSI</t>
  </si>
  <si>
    <t>N. ALUNNI</t>
  </si>
  <si>
    <t>DI CUI N. ALUNNI ART. 3 CO. 1 L. 104/92 CERTIFICATI</t>
  </si>
  <si>
    <t>DI CUI N. ALUNNI ART. 3 CO. 3 L. 104/92 CERTIFICATI</t>
  </si>
  <si>
    <t>TOTALE POSTI COMUNI AUTORIZZATI</t>
  </si>
  <si>
    <t>TOTALE POSTI INGLESE SPECIALISTA</t>
  </si>
  <si>
    <t>DI CUI N. ALUNNI ART. 3 CO. 1 L. 104/92 CERTIFICATI  (d)</t>
  </si>
  <si>
    <t>DI CUI N. ALUNNI ART. 3 CO. 3 L. 104/92 CERTIFICATI  (d)</t>
  </si>
  <si>
    <t>MEDIA ALUNNI/CLASSI</t>
  </si>
  <si>
    <r>
      <t>DI CUI N. ALUNNI ART. 3 CO. 3 L. 104/92 CERTIFICATI</t>
    </r>
    <r>
      <rPr>
        <b/>
        <i/>
        <sz val="8"/>
        <rFont val="Arial"/>
        <family val="2"/>
      </rPr>
      <t xml:space="preserve"> (d)</t>
    </r>
  </si>
  <si>
    <t>TOTALE POSTI INGLESE SPECIALISTA RICHIESTI</t>
  </si>
  <si>
    <r>
      <t xml:space="preserve">EVENTUALE DEROGA ALLA FORMAZIONE DELLA CLASSE </t>
    </r>
    <r>
      <rPr>
        <b/>
        <i/>
        <sz val="8"/>
        <rFont val="Arial"/>
        <family val="2"/>
      </rPr>
      <t>(c)</t>
    </r>
  </si>
  <si>
    <t>II</t>
  </si>
  <si>
    <t>III</t>
  </si>
  <si>
    <t>IV</t>
  </si>
  <si>
    <t>V</t>
  </si>
  <si>
    <r>
      <t xml:space="preserve">Pluriclasse </t>
    </r>
    <r>
      <rPr>
        <b/>
        <i/>
        <sz val="9"/>
        <rFont val="Arial"/>
        <family val="2"/>
      </rPr>
      <t>(b)</t>
    </r>
  </si>
  <si>
    <t>Tot. Gen.</t>
  </si>
  <si>
    <r>
      <rPr>
        <b/>
        <i/>
        <sz val="8"/>
        <rFont val="Arial"/>
        <family val="2"/>
      </rPr>
      <t>(b)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PLURICLASSE: il numero degli alunni della pluriclasse deve essere indicato esclusivamente nella riga "Pluriclasse"</t>
    </r>
  </si>
  <si>
    <r>
      <rPr>
        <b/>
        <i/>
        <sz val="8"/>
        <rFont val="Arial"/>
        <family val="2"/>
      </rPr>
      <t>(c)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inserire</t>
    </r>
    <r>
      <rPr>
        <b/>
        <sz val="8"/>
        <rFont val="Arial"/>
        <family val="2"/>
      </rPr>
      <t xml:space="preserve">  -1-</t>
    </r>
    <r>
      <rPr>
        <sz val="8"/>
        <rFont val="Arial"/>
        <family val="2"/>
      </rPr>
      <t xml:space="preserve"> per comuni montani e piccole isole</t>
    </r>
    <r>
      <rPr>
        <b/>
        <sz val="8"/>
        <rFont val="Arial"/>
        <family val="2"/>
      </rPr>
      <t xml:space="preserve"> -2- </t>
    </r>
    <r>
      <rPr>
        <sz val="8"/>
        <rFont val="Arial"/>
        <family val="2"/>
      </rPr>
      <t>per capienza aule</t>
    </r>
    <r>
      <rPr>
        <b/>
        <sz val="8"/>
        <rFont val="Arial"/>
        <family val="2"/>
      </rPr>
      <t xml:space="preserve"> -3- </t>
    </r>
    <r>
      <rPr>
        <sz val="8"/>
        <rFont val="Arial"/>
        <family val="2"/>
      </rPr>
      <t>per presenza alunni disabili</t>
    </r>
  </si>
  <si>
    <t xml:space="preserve">Istituto Comprensivo/Circolo didattico:           </t>
  </si>
  <si>
    <t>E-MAIL</t>
  </si>
  <si>
    <r>
      <t>(d)</t>
    </r>
    <r>
      <rPr>
        <sz val="8"/>
        <rFont val="Arial"/>
        <family val="2"/>
      </rPr>
      <t xml:space="preserve"> Il Dirigente Scolastico deve indicare esclusivamente il numero di alunni in possesso di certificazione definitiva, ai sensi della Legge 104/1992, e della Diagnosi funzionale</t>
    </r>
  </si>
  <si>
    <t>TOTALE POSTI COMUNI PLESSO</t>
  </si>
  <si>
    <t xml:space="preserve">PROPOSTA ORGANICO DI DIRITTO  </t>
  </si>
  <si>
    <t>POSTI RICHIESTI</t>
  </si>
  <si>
    <t>TOTALE POSTI POTENZIAMENTO AUTORIZZATI</t>
  </si>
  <si>
    <t>POSTI AUTORIZZATI (a)</t>
  </si>
  <si>
    <r>
      <t xml:space="preserve">TOTALE POSTI COMUNI RICHIESTI  </t>
    </r>
    <r>
      <rPr>
        <b/>
        <i/>
        <sz val="8"/>
        <rFont val="Arial"/>
        <family val="2"/>
      </rPr>
      <t>(b)</t>
    </r>
  </si>
  <si>
    <t>TOTALE POSTI       SOSTEGNO RICHIESTI     O.D</t>
  </si>
  <si>
    <t>TOTALE POSTI       SOSTEGNO       AUTORIZZATI O.D</t>
  </si>
  <si>
    <t>TEL.</t>
  </si>
  <si>
    <t>ANNO SCOLASTICO 2024/2025</t>
  </si>
  <si>
    <r>
      <t xml:space="preserve">ORGANICO DI DIRITTO DI PLESSO A.S. 23/24 </t>
    </r>
    <r>
      <rPr>
        <b/>
        <i/>
        <sz val="8"/>
        <rFont val="Arial"/>
        <family val="2"/>
      </rPr>
      <t>(a)</t>
    </r>
  </si>
  <si>
    <t xml:space="preserve">PROPOSTA ORGANICO DI DIRITTO DI PLESSO A.S. 24/25                                                                                   </t>
  </si>
  <si>
    <t xml:space="preserve"> ORGANICO DI DIRITTO - SCUOLA PRIMARIA - ANNO SCOLASTICO 2024/25</t>
  </si>
  <si>
    <t>ORGANICO DI DIRITTO - SCUOLA PRIMARIA - ANNO SCOLASTICO 2024/25</t>
  </si>
  <si>
    <r>
      <rPr>
        <b/>
        <i/>
        <sz val="8"/>
        <rFont val="Arial"/>
        <family val="2"/>
      </rPr>
      <t>(a)</t>
    </r>
    <r>
      <rPr>
        <sz val="8"/>
        <rFont val="Arial"/>
        <family val="2"/>
      </rPr>
      <t xml:space="preserve"> Si richiama l'attenzione delle SS.LL. sulla necessità  che il numero delle classi a tempo normale e a tempo pieno funzionanti nell'a.s. 2023/2024 corrisponda </t>
    </r>
    <r>
      <rPr>
        <u/>
        <sz val="8"/>
        <rFont val="Arial"/>
        <family val="2"/>
      </rPr>
      <t>esattamente</t>
    </r>
    <r>
      <rPr>
        <sz val="8"/>
        <rFont val="Arial"/>
        <family val="2"/>
      </rPr>
      <t xml:space="preserve"> a quello autorizzato da questo ufficio e presente al SIDI                                                                      </t>
    </r>
  </si>
  <si>
    <r>
      <rPr>
        <b/>
        <i/>
        <sz val="8"/>
        <rFont val="Arial"/>
        <family val="2"/>
      </rPr>
      <t>(a)</t>
    </r>
    <r>
      <rPr>
        <sz val="8"/>
        <rFont val="Arial"/>
        <family val="2"/>
      </rPr>
      <t xml:space="preserve"> Si richiama l'attenzione delle SS.LL. sulla necessità  che il numero dei posti relativi all'a.s. 2023/2024 corrisponda </t>
    </r>
    <r>
      <rPr>
        <u/>
        <sz val="8"/>
        <rFont val="Arial"/>
        <family val="2"/>
      </rPr>
      <t>esattamente</t>
    </r>
    <r>
      <rPr>
        <sz val="8"/>
        <rFont val="Arial"/>
        <family val="2"/>
      </rPr>
      <t xml:space="preserve"> a quello autorizzato da questo ufficio e presente al SIDI                                                                      </t>
    </r>
  </si>
  <si>
    <r>
      <t xml:space="preserve">ORGANICO DI DIRITTO AUTORIZZATO A.S. 23/24 </t>
    </r>
    <r>
      <rPr>
        <b/>
        <i/>
        <sz val="8"/>
        <rFont val="Arial"/>
        <family val="2"/>
      </rPr>
      <t>(a)</t>
    </r>
  </si>
  <si>
    <r>
      <rPr>
        <b/>
        <i/>
        <sz val="8"/>
        <rFont val="Arial"/>
        <family val="2"/>
      </rPr>
      <t>b)</t>
    </r>
    <r>
      <rPr>
        <sz val="8"/>
        <rFont val="Arial"/>
        <family val="2"/>
      </rPr>
      <t xml:space="preserve"> inserire il totale dei posti dell'intero Istituto</t>
    </r>
  </si>
  <si>
    <t>IC 1 MAZZA COLAMARINO</t>
  </si>
  <si>
    <t>TORRE DEL GRECO (NA)</t>
  </si>
  <si>
    <t>VIA VITTORIO VENETO 30 BIS</t>
  </si>
  <si>
    <t>naic8cl008@istruzione.it</t>
  </si>
  <si>
    <t>0818811261</t>
  </si>
  <si>
    <t>GIOVANNI MAZZA</t>
  </si>
  <si>
    <t>NAEE8CL01A</t>
  </si>
  <si>
    <t>I.C. 1 MAZZA COLAMARINO</t>
  </si>
  <si>
    <t>TORRE DEL GRECO</t>
  </si>
  <si>
    <t>818811261</t>
  </si>
  <si>
    <t>NAIC8CL008/NAEE8CL01A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</si>
</sst>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b/>
      <i/>
      <sz val="9"/>
      <name val="Arial"/>
      <family val="2"/>
    </font>
    <font>
      <b/>
      <sz val="8"/>
      <color theme="3" tint="0.59999389629810485"/>
      <name val="Arial"/>
      <family val="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3" tint="0.59999389629810485"/>
      </patternFill>
    </fill>
    <fill>
      <patternFill patternType="lightDown">
        <bgColor theme="3" tint="0.59999389629810485"/>
      </patternFill>
    </fill>
    <fill>
      <patternFill patternType="lightUp">
        <bgColor theme="3" tint="0.59996337778862885"/>
      </patternFill>
    </fill>
    <fill>
      <patternFill patternType="lightDown">
        <fgColor theme="3" tint="0.39994506668294322"/>
        <bgColor theme="4" tint="0.39994506668294322"/>
      </patternFill>
    </fill>
    <fill>
      <patternFill patternType="lightUp">
        <bgColor theme="4" tint="0.39994506668294322"/>
      </patternFill>
    </fill>
    <fill>
      <patternFill patternType="lightUp">
        <fgColor rgb="FFFFFFFF"/>
      </patternFill>
    </fill>
    <fill>
      <patternFill patternType="solid">
        <fgColor indexed="65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3" fillId="2" borderId="3" xfId="0" applyFont="1" applyFill="1" applyBorder="1" applyAlignment="1" applyProtection="1">
      <alignment vertical="center"/>
      <protection locked="0"/>
    </xf>
    <xf numFmtId="164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7" xfId="0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 applyProtection="1">
      <alignment vertical="center"/>
      <protection locked="0"/>
    </xf>
    <xf numFmtId="0" fontId="4" fillId="9" borderId="4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0" fillId="0" borderId="2" xfId="0" applyNumberFormat="1" applyBorder="1" applyAlignment="1">
      <alignment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13" fillId="0" borderId="3" xfId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8" borderId="8" xfId="0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4" xfId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</xdr:colOff>
      <xdr:row>0</xdr:row>
      <xdr:rowOff>95250</xdr:rowOff>
    </xdr:from>
    <xdr:to>
      <xdr:col>4</xdr:col>
      <xdr:colOff>234315</xdr:colOff>
      <xdr:row>0</xdr:row>
      <xdr:rowOff>1027430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85C331B5-E0A9-4610-A05C-D004DB5F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" y="95250"/>
          <a:ext cx="893445" cy="932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129540</xdr:colOff>
      <xdr:row>0</xdr:row>
      <xdr:rowOff>0</xdr:rowOff>
    </xdr:from>
    <xdr:to>
      <xdr:col>26</xdr:col>
      <xdr:colOff>0</xdr:colOff>
      <xdr:row>0</xdr:row>
      <xdr:rowOff>1152525</xdr:rowOff>
    </xdr:to>
    <xdr:sp macro="" textlink="">
      <xdr:nvSpPr>
        <xdr:cNvPr id="11" name="Casella di testo 4">
          <a:extLst>
            <a:ext uri="{FF2B5EF4-FFF2-40B4-BE49-F238E27FC236}">
              <a16:creationId xmlns:a16="http://schemas.microsoft.com/office/drawing/2014/main" id="{FC21377E-EB38-4977-94FB-5A7F8FC04675}"/>
            </a:ext>
          </a:extLst>
        </xdr:cNvPr>
        <xdr:cNvSpPr txBox="1">
          <a:spLocks noChangeArrowheads="1"/>
        </xdr:cNvSpPr>
      </xdr:nvSpPr>
      <xdr:spPr bwMode="auto">
        <a:xfrm>
          <a:off x="1920240" y="0"/>
          <a:ext cx="9616440" cy="11525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</xdr:colOff>
      <xdr:row>0</xdr:row>
      <xdr:rowOff>95250</xdr:rowOff>
    </xdr:from>
    <xdr:to>
      <xdr:col>4</xdr:col>
      <xdr:colOff>234315</xdr:colOff>
      <xdr:row>0</xdr:row>
      <xdr:rowOff>1027430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AFDA4DE2-D7E9-4D79-8120-0C4B348B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5250"/>
          <a:ext cx="885825" cy="932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129540</xdr:colOff>
      <xdr:row>0</xdr:row>
      <xdr:rowOff>0</xdr:rowOff>
    </xdr:from>
    <xdr:to>
      <xdr:col>26</xdr:col>
      <xdr:colOff>0</xdr:colOff>
      <xdr:row>0</xdr:row>
      <xdr:rowOff>1152525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3D951690-8076-4224-8C42-EC23577A0FCF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9890760" cy="11525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</xdr:colOff>
      <xdr:row>0</xdr:row>
      <xdr:rowOff>95250</xdr:rowOff>
    </xdr:from>
    <xdr:to>
      <xdr:col>4</xdr:col>
      <xdr:colOff>234315</xdr:colOff>
      <xdr:row>0</xdr:row>
      <xdr:rowOff>1027430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6451D4D7-2FFF-43DC-9C02-CD77A92C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5250"/>
          <a:ext cx="885825" cy="932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129540</xdr:colOff>
      <xdr:row>0</xdr:row>
      <xdr:rowOff>0</xdr:rowOff>
    </xdr:from>
    <xdr:to>
      <xdr:col>26</xdr:col>
      <xdr:colOff>0</xdr:colOff>
      <xdr:row>0</xdr:row>
      <xdr:rowOff>1152525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D7333C61-C2D3-44DA-B478-7E198F4F8E4B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9890760" cy="11525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</xdr:colOff>
      <xdr:row>0</xdr:row>
      <xdr:rowOff>95250</xdr:rowOff>
    </xdr:from>
    <xdr:to>
      <xdr:col>4</xdr:col>
      <xdr:colOff>234315</xdr:colOff>
      <xdr:row>0</xdr:row>
      <xdr:rowOff>1027430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8D7238EA-95DC-4692-9ED6-292234F8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5250"/>
          <a:ext cx="885825" cy="932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129540</xdr:colOff>
      <xdr:row>0</xdr:row>
      <xdr:rowOff>0</xdr:rowOff>
    </xdr:from>
    <xdr:to>
      <xdr:col>26</xdr:col>
      <xdr:colOff>0</xdr:colOff>
      <xdr:row>0</xdr:row>
      <xdr:rowOff>1152525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6D1E0F92-3581-47E8-B080-2A83FD174971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9890760" cy="11525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</xdr:colOff>
      <xdr:row>0</xdr:row>
      <xdr:rowOff>95250</xdr:rowOff>
    </xdr:from>
    <xdr:to>
      <xdr:col>4</xdr:col>
      <xdr:colOff>234315</xdr:colOff>
      <xdr:row>0</xdr:row>
      <xdr:rowOff>1027430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1F8E5C79-69D9-4FDD-9BC5-7D8BA56A4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5250"/>
          <a:ext cx="885825" cy="932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129540</xdr:colOff>
      <xdr:row>0</xdr:row>
      <xdr:rowOff>0</xdr:rowOff>
    </xdr:from>
    <xdr:to>
      <xdr:col>26</xdr:col>
      <xdr:colOff>0</xdr:colOff>
      <xdr:row>0</xdr:row>
      <xdr:rowOff>1152525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A8D7528C-173B-476F-8404-91109506E8FA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9890760" cy="11525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199603</xdr:colOff>
      <xdr:row>0</xdr:row>
      <xdr:rowOff>110278</xdr:rowOff>
    </xdr:from>
    <xdr:to>
      <xdr:col>2</xdr:col>
      <xdr:colOff>225003</xdr:colOff>
      <xdr:row>0</xdr:row>
      <xdr:rowOff>1063413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D85A3BB7-C748-40FE-9A29-05DD4B822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03" y="110278"/>
          <a:ext cx="858732" cy="939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33867</xdr:colOff>
      <xdr:row>0</xdr:row>
      <xdr:rowOff>0</xdr:rowOff>
    </xdr:from>
    <xdr:to>
      <xdr:col>14</xdr:col>
      <xdr:colOff>429894</xdr:colOff>
      <xdr:row>0</xdr:row>
      <xdr:rowOff>1049867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5E28C62A-3B66-4F37-AB2D-63421098FA83}"/>
            </a:ext>
          </a:extLst>
        </xdr:cNvPr>
        <xdr:cNvSpPr txBox="1">
          <a:spLocks noChangeArrowheads="1"/>
        </xdr:cNvSpPr>
      </xdr:nvSpPr>
      <xdr:spPr bwMode="auto">
        <a:xfrm>
          <a:off x="1303867" y="0"/>
          <a:ext cx="7110094" cy="1049867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</a:t>
          </a:r>
          <a:r>
            <a:rPr lang="it-IT" sz="2400" baseline="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 del merito</a:t>
          </a:r>
          <a:br>
            <a:rPr lang="it-IT" sz="24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4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4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ic8cl008@istruzione.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aic8cl008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opLeftCell="A10" zoomScaleNormal="100" workbookViewId="0">
      <selection activeCell="A23" sqref="A23:Z23"/>
    </sheetView>
  </sheetViews>
  <sheetFormatPr defaultColWidth="9.140625" defaultRowHeight="11.25" x14ac:dyDescent="0.2"/>
  <cols>
    <col min="1" max="1" width="4.5703125" style="2" customWidth="1"/>
    <col min="2" max="3" width="4.42578125" style="2" customWidth="1"/>
    <col min="4" max="4" width="6.28515625" style="2" bestFit="1" customWidth="1"/>
    <col min="5" max="5" width="7.28515625" style="2" bestFit="1" customWidth="1"/>
    <col min="6" max="6" width="3" style="2" bestFit="1" customWidth="1"/>
    <col min="7" max="7" width="4.42578125" style="2" customWidth="1"/>
    <col min="8" max="9" width="7.28515625" style="2" bestFit="1" customWidth="1"/>
    <col min="10" max="10" width="7.85546875" style="2" customWidth="1"/>
    <col min="11" max="12" width="7.28515625" style="2" bestFit="1" customWidth="1"/>
    <col min="13" max="13" width="3" style="2" bestFit="1" customWidth="1"/>
    <col min="14" max="14" width="11.42578125" style="2" bestFit="1" customWidth="1"/>
    <col min="15" max="16" width="9.42578125" style="2" bestFit="1" customWidth="1"/>
    <col min="17" max="17" width="6" style="2" bestFit="1" customWidth="1"/>
    <col min="18" max="19" width="3" style="2" bestFit="1" customWidth="1"/>
    <col min="20" max="20" width="9.42578125" style="2" bestFit="1" customWidth="1"/>
    <col min="21" max="21" width="9.28515625" style="2" bestFit="1" customWidth="1"/>
    <col min="22" max="22" width="6" style="2" bestFit="1" customWidth="1"/>
    <col min="23" max="23" width="5.140625" style="2" bestFit="1" customWidth="1"/>
    <col min="24" max="24" width="9.42578125" style="2" bestFit="1" customWidth="1"/>
    <col min="25" max="25" width="7.28515625" style="2" bestFit="1" customWidth="1"/>
    <col min="26" max="26" width="9.42578125" style="2" bestFit="1" customWidth="1"/>
    <col min="27" max="27" width="4" style="2" customWidth="1"/>
    <col min="28" max="16384" width="9.140625" style="2"/>
  </cols>
  <sheetData>
    <row r="1" spans="1:28" ht="91.1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8" s="3" customFormat="1" ht="28.9" customHeight="1" x14ac:dyDescent="0.2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1:28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8" s="3" customFormat="1" ht="34.9" customHeight="1" x14ac:dyDescent="0.2">
      <c r="A4" s="29" t="s">
        <v>44</v>
      </c>
      <c r="B4" s="30"/>
      <c r="C4" s="30"/>
      <c r="D4" s="30"/>
      <c r="E4" s="30"/>
      <c r="F4" s="30"/>
      <c r="G4" s="30"/>
      <c r="H4" s="85" t="s">
        <v>65</v>
      </c>
      <c r="I4" s="86"/>
      <c r="J4" s="86"/>
      <c r="K4" s="86"/>
      <c r="L4" s="86"/>
      <c r="M4" s="87"/>
      <c r="N4" s="29" t="s">
        <v>0</v>
      </c>
      <c r="O4" s="41" t="s">
        <v>66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5"/>
      <c r="AB4" s="5"/>
    </row>
    <row r="5" spans="1:28" s="3" customFormat="1" ht="12.75" x14ac:dyDescent="0.2">
      <c r="A5" s="67" t="s">
        <v>1</v>
      </c>
      <c r="B5" s="68"/>
      <c r="C5" s="68"/>
      <c r="D5" s="66" t="s">
        <v>67</v>
      </c>
      <c r="E5" s="66"/>
      <c r="F5" s="66"/>
      <c r="G5" s="66"/>
      <c r="H5" s="66"/>
      <c r="I5" s="66"/>
      <c r="J5" s="66"/>
      <c r="K5" s="66"/>
      <c r="L5" s="66"/>
      <c r="M5" s="66"/>
      <c r="N5" s="26" t="s">
        <v>2</v>
      </c>
      <c r="O5" s="44" t="s">
        <v>69</v>
      </c>
      <c r="P5" s="45"/>
      <c r="Q5" s="46" t="s">
        <v>45</v>
      </c>
      <c r="R5" s="42"/>
      <c r="S5" s="43"/>
      <c r="T5" s="47" t="s">
        <v>68</v>
      </c>
      <c r="U5" s="42"/>
      <c r="V5" s="42"/>
      <c r="W5" s="42"/>
      <c r="X5" s="42"/>
      <c r="Y5" s="42"/>
      <c r="Z5" s="43"/>
      <c r="AA5" s="5"/>
      <c r="AB5" s="5"/>
    </row>
    <row r="6" spans="1:28" s="3" customFormat="1" ht="21.75" customHeight="1" x14ac:dyDescent="0.2">
      <c r="A6" s="24" t="s">
        <v>3</v>
      </c>
      <c r="B6" s="24"/>
      <c r="C6" s="41" t="s">
        <v>70</v>
      </c>
      <c r="D6" s="59"/>
      <c r="E6" s="59"/>
      <c r="F6" s="42"/>
      <c r="G6" s="42"/>
      <c r="H6" s="42"/>
      <c r="I6" s="42"/>
      <c r="J6" s="24" t="s">
        <v>4</v>
      </c>
      <c r="K6" s="25"/>
      <c r="L6" s="25"/>
      <c r="M6" s="25"/>
      <c r="N6" s="25"/>
      <c r="O6" s="72" t="s">
        <v>71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5"/>
      <c r="AB6" s="5"/>
    </row>
    <row r="7" spans="1:28" s="4" customFormat="1" ht="14.25" customHeight="1" x14ac:dyDescent="0.2">
      <c r="A7" s="7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6"/>
      <c r="AB7" s="6"/>
    </row>
    <row r="8" spans="1:28" s="4" customFormat="1" ht="17.25" customHeight="1" x14ac:dyDescent="0.2">
      <c r="A8" s="82"/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58" t="s">
        <v>56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s="4" customFormat="1" ht="6" hidden="1" customHeight="1" x14ac:dyDescent="0.2">
      <c r="A9" s="8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8" s="4" customFormat="1" ht="18.75" customHeight="1" x14ac:dyDescent="0.2">
      <c r="A10" s="83"/>
      <c r="B10" s="63" t="s">
        <v>57</v>
      </c>
      <c r="C10" s="64"/>
      <c r="D10" s="64"/>
      <c r="E10" s="64"/>
      <c r="F10" s="64"/>
      <c r="G10" s="64"/>
      <c r="H10" s="64"/>
      <c r="I10" s="64"/>
      <c r="J10" s="64"/>
      <c r="K10" s="65"/>
      <c r="L10" s="50"/>
      <c r="M10" s="56" t="s">
        <v>58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8" s="4" customFormat="1" ht="19.5" customHeight="1" x14ac:dyDescent="0.2">
      <c r="A11" s="83"/>
      <c r="B11" s="48" t="s">
        <v>6</v>
      </c>
      <c r="C11" s="49"/>
      <c r="D11" s="49"/>
      <c r="E11" s="49"/>
      <c r="F11" s="49"/>
      <c r="G11" s="49"/>
      <c r="H11" s="49"/>
      <c r="I11" s="49"/>
      <c r="J11" s="63"/>
      <c r="K11" s="93"/>
      <c r="L11" s="94"/>
      <c r="M11" s="48" t="s">
        <v>6</v>
      </c>
      <c r="N11" s="49"/>
      <c r="O11" s="49"/>
      <c r="P11" s="49"/>
      <c r="Q11" s="49"/>
      <c r="R11" s="49"/>
      <c r="S11" s="49"/>
      <c r="T11" s="49"/>
      <c r="U11" s="49"/>
      <c r="V11" s="50"/>
      <c r="W11" s="57"/>
      <c r="X11" s="57"/>
      <c r="Y11" s="57"/>
      <c r="Z11" s="57"/>
    </row>
    <row r="12" spans="1:28" ht="15" customHeight="1" x14ac:dyDescent="0.2">
      <c r="A12" s="83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 t="s">
        <v>7</v>
      </c>
      <c r="N12" s="12" t="s">
        <v>8</v>
      </c>
      <c r="O12" s="12" t="s">
        <v>9</v>
      </c>
      <c r="P12" s="12" t="s">
        <v>10</v>
      </c>
      <c r="Q12" s="11" t="s">
        <v>11</v>
      </c>
      <c r="R12" s="11" t="s">
        <v>12</v>
      </c>
      <c r="S12" s="12" t="s">
        <v>13</v>
      </c>
      <c r="T12" s="12" t="s">
        <v>14</v>
      </c>
      <c r="U12" s="12" t="s">
        <v>15</v>
      </c>
      <c r="V12" s="12" t="s">
        <v>16</v>
      </c>
      <c r="W12" s="12" t="s">
        <v>17</v>
      </c>
      <c r="X12" s="12" t="s">
        <v>18</v>
      </c>
      <c r="Y12" s="12" t="s">
        <v>19</v>
      </c>
      <c r="Z12" s="11" t="s">
        <v>20</v>
      </c>
    </row>
    <row r="13" spans="1:28" s="1" customFormat="1" ht="32.25" customHeight="1" x14ac:dyDescent="0.2">
      <c r="A13" s="83"/>
      <c r="B13" s="48" t="s">
        <v>21</v>
      </c>
      <c r="C13" s="49"/>
      <c r="D13" s="51"/>
      <c r="E13" s="92"/>
      <c r="F13" s="48" t="s">
        <v>22</v>
      </c>
      <c r="G13" s="49"/>
      <c r="H13" s="51"/>
      <c r="I13" s="92"/>
      <c r="J13" s="52"/>
      <c r="K13" s="52"/>
      <c r="L13" s="53"/>
      <c r="M13" s="48" t="s">
        <v>21</v>
      </c>
      <c r="N13" s="49"/>
      <c r="O13" s="51"/>
      <c r="P13" s="51"/>
      <c r="Q13" s="50"/>
      <c r="R13" s="48" t="s">
        <v>22</v>
      </c>
      <c r="S13" s="49"/>
      <c r="T13" s="51"/>
      <c r="U13" s="51"/>
      <c r="V13" s="50"/>
      <c r="W13" s="52"/>
      <c r="X13" s="52"/>
      <c r="Y13" s="53"/>
      <c r="Z13" s="12" t="s">
        <v>23</v>
      </c>
    </row>
    <row r="14" spans="1:28" ht="87.75" customHeight="1" x14ac:dyDescent="0.2">
      <c r="A14" s="84"/>
      <c r="B14" s="15" t="s">
        <v>24</v>
      </c>
      <c r="C14" s="15" t="s">
        <v>25</v>
      </c>
      <c r="D14" s="15" t="s">
        <v>26</v>
      </c>
      <c r="E14" s="15" t="s">
        <v>27</v>
      </c>
      <c r="F14" s="15" t="s">
        <v>24</v>
      </c>
      <c r="G14" s="15" t="s">
        <v>25</v>
      </c>
      <c r="H14" s="15" t="s">
        <v>26</v>
      </c>
      <c r="I14" s="15" t="s">
        <v>27</v>
      </c>
      <c r="J14" s="33"/>
      <c r="K14" s="33"/>
      <c r="L14" s="33"/>
      <c r="M14" s="15" t="s">
        <v>24</v>
      </c>
      <c r="N14" s="15" t="s">
        <v>25</v>
      </c>
      <c r="O14" s="15" t="s">
        <v>30</v>
      </c>
      <c r="P14" s="15" t="s">
        <v>31</v>
      </c>
      <c r="Q14" s="15" t="s">
        <v>32</v>
      </c>
      <c r="R14" s="15" t="s">
        <v>24</v>
      </c>
      <c r="S14" s="15" t="s">
        <v>25</v>
      </c>
      <c r="T14" s="15" t="s">
        <v>30</v>
      </c>
      <c r="U14" s="15" t="s">
        <v>33</v>
      </c>
      <c r="V14" s="15" t="s">
        <v>32</v>
      </c>
      <c r="W14" s="15" t="s">
        <v>47</v>
      </c>
      <c r="X14" s="76"/>
      <c r="Y14" s="77"/>
      <c r="Z14" s="15" t="s">
        <v>35</v>
      </c>
    </row>
    <row r="15" spans="1:28" ht="18" customHeight="1" x14ac:dyDescent="0.2">
      <c r="A15" s="11" t="s">
        <v>15</v>
      </c>
      <c r="B15" s="16">
        <v>4</v>
      </c>
      <c r="C15" s="16">
        <v>63</v>
      </c>
      <c r="D15" s="16">
        <v>4</v>
      </c>
      <c r="E15" s="16">
        <v>0</v>
      </c>
      <c r="F15" s="16"/>
      <c r="G15" s="16"/>
      <c r="H15" s="16"/>
      <c r="I15" s="16"/>
      <c r="J15" s="89"/>
      <c r="K15" s="89"/>
      <c r="L15" s="89"/>
      <c r="M15" s="16">
        <v>4</v>
      </c>
      <c r="N15" s="16">
        <v>83</v>
      </c>
      <c r="O15" s="16">
        <v>5</v>
      </c>
      <c r="P15" s="16">
        <v>1</v>
      </c>
      <c r="Q15" s="16">
        <f>QUOTIENT(N15,M15)</f>
        <v>20</v>
      </c>
      <c r="R15" s="16"/>
      <c r="S15" s="16"/>
      <c r="T15" s="16"/>
      <c r="U15" s="16"/>
      <c r="V15" s="16" t="e">
        <f>QUOTIENT(S15,R15)</f>
        <v>#DIV/0!</v>
      </c>
      <c r="W15" s="21">
        <f t="shared" ref="W15:W20" si="0">((M15*27)/22+(R15*2))</f>
        <v>4.9090909090909092</v>
      </c>
      <c r="X15" s="78"/>
      <c r="Y15" s="79"/>
      <c r="Z15" s="17"/>
    </row>
    <row r="16" spans="1:28" ht="18" customHeight="1" x14ac:dyDescent="0.2">
      <c r="A16" s="11" t="s">
        <v>36</v>
      </c>
      <c r="B16" s="16">
        <v>4</v>
      </c>
      <c r="C16" s="16">
        <v>67</v>
      </c>
      <c r="D16" s="16">
        <v>3</v>
      </c>
      <c r="E16" s="16">
        <v>4</v>
      </c>
      <c r="F16" s="16"/>
      <c r="G16" s="16"/>
      <c r="H16" s="16"/>
      <c r="I16" s="16"/>
      <c r="J16" s="90"/>
      <c r="K16" s="90"/>
      <c r="L16" s="90"/>
      <c r="M16" s="16">
        <v>4</v>
      </c>
      <c r="N16" s="16">
        <v>63</v>
      </c>
      <c r="O16" s="16">
        <v>4</v>
      </c>
      <c r="P16" s="16">
        <v>0</v>
      </c>
      <c r="Q16" s="16">
        <f t="shared" ref="Q16:Q20" si="1">QUOTIENT(N16,M16)</f>
        <v>15</v>
      </c>
      <c r="R16" s="16"/>
      <c r="S16" s="16"/>
      <c r="T16" s="16"/>
      <c r="U16" s="16"/>
      <c r="V16" s="16" t="e">
        <f t="shared" ref="V16:V20" si="2">QUOTIENT(S16,R16)</f>
        <v>#DIV/0!</v>
      </c>
      <c r="W16" s="21"/>
      <c r="X16" s="78"/>
      <c r="Y16" s="79"/>
      <c r="Z16" s="17"/>
    </row>
    <row r="17" spans="1:27" ht="18" customHeight="1" x14ac:dyDescent="0.2">
      <c r="A17" s="11" t="s">
        <v>37</v>
      </c>
      <c r="B17" s="16">
        <v>4</v>
      </c>
      <c r="C17" s="16">
        <v>64</v>
      </c>
      <c r="D17" s="16">
        <v>3</v>
      </c>
      <c r="E17" s="16">
        <v>4</v>
      </c>
      <c r="F17" s="16"/>
      <c r="G17" s="16"/>
      <c r="H17" s="16"/>
      <c r="I17" s="16"/>
      <c r="J17" s="90"/>
      <c r="K17" s="90"/>
      <c r="L17" s="90"/>
      <c r="M17" s="16">
        <v>4</v>
      </c>
      <c r="N17" s="16">
        <v>67</v>
      </c>
      <c r="O17" s="16">
        <v>3</v>
      </c>
      <c r="P17" s="16">
        <v>4</v>
      </c>
      <c r="Q17" s="16">
        <f t="shared" si="1"/>
        <v>16</v>
      </c>
      <c r="R17" s="16"/>
      <c r="S17" s="16"/>
      <c r="T17" s="16"/>
      <c r="U17" s="16"/>
      <c r="V17" s="16" t="e">
        <f t="shared" si="2"/>
        <v>#DIV/0!</v>
      </c>
      <c r="W17" s="21">
        <f t="shared" si="0"/>
        <v>4.9090909090909092</v>
      </c>
      <c r="X17" s="78"/>
      <c r="Y17" s="79"/>
      <c r="Z17" s="17"/>
    </row>
    <row r="18" spans="1:27" ht="18" customHeight="1" x14ac:dyDescent="0.2">
      <c r="A18" s="11" t="s">
        <v>38</v>
      </c>
      <c r="B18" s="16">
        <v>4</v>
      </c>
      <c r="C18" s="16">
        <v>79</v>
      </c>
      <c r="D18" s="16">
        <v>4</v>
      </c>
      <c r="E18" s="16">
        <v>2</v>
      </c>
      <c r="F18" s="16"/>
      <c r="G18" s="16"/>
      <c r="H18" s="16"/>
      <c r="I18" s="16"/>
      <c r="J18" s="90"/>
      <c r="K18" s="90"/>
      <c r="L18" s="90"/>
      <c r="M18" s="16">
        <v>4</v>
      </c>
      <c r="N18" s="16">
        <v>64</v>
      </c>
      <c r="O18" s="16">
        <v>3</v>
      </c>
      <c r="P18" s="16">
        <v>4</v>
      </c>
      <c r="Q18" s="16">
        <f t="shared" si="1"/>
        <v>16</v>
      </c>
      <c r="R18" s="16"/>
      <c r="S18" s="16"/>
      <c r="T18" s="16"/>
      <c r="U18" s="16"/>
      <c r="V18" s="16" t="e">
        <f t="shared" si="2"/>
        <v>#DIV/0!</v>
      </c>
      <c r="W18" s="21">
        <f t="shared" si="0"/>
        <v>4.9090909090909092</v>
      </c>
      <c r="X18" s="78"/>
      <c r="Y18" s="79"/>
      <c r="Z18" s="17"/>
    </row>
    <row r="19" spans="1:27" ht="18" customHeight="1" x14ac:dyDescent="0.2">
      <c r="A19" s="11" t="s">
        <v>39</v>
      </c>
      <c r="B19" s="16">
        <v>4</v>
      </c>
      <c r="C19" s="16">
        <v>81</v>
      </c>
      <c r="D19" s="16">
        <v>6</v>
      </c>
      <c r="E19" s="16">
        <v>2</v>
      </c>
      <c r="F19" s="16"/>
      <c r="G19" s="16"/>
      <c r="H19" s="16"/>
      <c r="I19" s="16"/>
      <c r="J19" s="90"/>
      <c r="K19" s="90"/>
      <c r="L19" s="90"/>
      <c r="M19" s="16">
        <v>4</v>
      </c>
      <c r="N19" s="16">
        <v>79</v>
      </c>
      <c r="O19" s="16">
        <v>4</v>
      </c>
      <c r="P19" s="16">
        <v>2</v>
      </c>
      <c r="Q19" s="16">
        <f t="shared" si="1"/>
        <v>19</v>
      </c>
      <c r="R19" s="16"/>
      <c r="S19" s="16"/>
      <c r="T19" s="16"/>
      <c r="U19" s="16"/>
      <c r="V19" s="16" t="e">
        <f t="shared" si="2"/>
        <v>#DIV/0!</v>
      </c>
      <c r="W19" s="21">
        <f t="shared" si="0"/>
        <v>4.9090909090909092</v>
      </c>
      <c r="X19" s="78"/>
      <c r="Y19" s="79"/>
      <c r="Z19" s="17"/>
    </row>
    <row r="20" spans="1:27" ht="48" x14ac:dyDescent="0.2">
      <c r="A20" s="13" t="s">
        <v>40</v>
      </c>
      <c r="B20" s="16"/>
      <c r="C20" s="16"/>
      <c r="D20" s="16"/>
      <c r="E20" s="16"/>
      <c r="F20" s="16"/>
      <c r="G20" s="16"/>
      <c r="H20" s="16"/>
      <c r="I20" s="16"/>
      <c r="J20" s="90"/>
      <c r="K20" s="90"/>
      <c r="L20" s="90"/>
      <c r="M20" s="16"/>
      <c r="N20" s="16"/>
      <c r="O20" s="16"/>
      <c r="P20" s="16"/>
      <c r="Q20" s="16" t="e">
        <f t="shared" si="1"/>
        <v>#DIV/0!</v>
      </c>
      <c r="R20" s="16"/>
      <c r="S20" s="16"/>
      <c r="T20" s="16"/>
      <c r="U20" s="16"/>
      <c r="V20" s="16" t="e">
        <f t="shared" si="2"/>
        <v>#DIV/0!</v>
      </c>
      <c r="W20" s="21">
        <f t="shared" si="0"/>
        <v>0</v>
      </c>
      <c r="X20" s="80"/>
      <c r="Y20" s="81"/>
      <c r="Z20" s="17"/>
    </row>
    <row r="21" spans="1:27" s="8" customFormat="1" ht="23.25" customHeight="1" x14ac:dyDescent="0.2">
      <c r="A21" s="14" t="s">
        <v>41</v>
      </c>
      <c r="B21" s="11">
        <v>20</v>
      </c>
      <c r="C21" s="11">
        <v>354</v>
      </c>
      <c r="D21" s="11">
        <f t="shared" ref="D21:I21" si="3">SUM(D15:D20)</f>
        <v>20</v>
      </c>
      <c r="E21" s="11">
        <f t="shared" si="3"/>
        <v>12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91"/>
      <c r="K21" s="91"/>
      <c r="L21" s="91"/>
      <c r="M21" s="11">
        <f t="shared" ref="M21:N21" si="4">SUM(M15:M20)</f>
        <v>20</v>
      </c>
      <c r="N21" s="11">
        <f t="shared" si="4"/>
        <v>356</v>
      </c>
      <c r="O21" s="11">
        <f t="shared" ref="O21:P21" si="5">SUM(O15:O20)</f>
        <v>19</v>
      </c>
      <c r="P21" s="11">
        <f t="shared" si="5"/>
        <v>11</v>
      </c>
      <c r="Q21" s="19"/>
      <c r="R21" s="11">
        <f>SUM(R15:R20)</f>
        <v>0</v>
      </c>
      <c r="S21" s="11">
        <f>SUM(S15:S20)</f>
        <v>0</v>
      </c>
      <c r="T21" s="11">
        <f t="shared" ref="T21:U21" si="6">SUM(T15:T20)</f>
        <v>0</v>
      </c>
      <c r="U21" s="11">
        <f t="shared" si="6"/>
        <v>0</v>
      </c>
      <c r="V21" s="20"/>
      <c r="W21" s="23">
        <f>((M21*27)/22+(R21*2))-X15</f>
        <v>24.545454545454547</v>
      </c>
      <c r="X21" s="27"/>
      <c r="Y21" s="22"/>
      <c r="Z21" s="17"/>
      <c r="AA21" s="18"/>
    </row>
    <row r="22" spans="1:27" ht="27.6" customHeight="1" x14ac:dyDescent="0.2">
      <c r="A22" s="88" t="s">
        <v>61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7" ht="27.6" customHeight="1" x14ac:dyDescent="0.2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7" ht="27.6" customHeight="1" x14ac:dyDescent="0.2">
      <c r="A24" s="74" t="s">
        <v>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7" ht="27.6" customHeight="1" x14ac:dyDescent="0.2">
      <c r="A25" s="74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7" ht="22.5" customHeight="1" x14ac:dyDescent="0.2"/>
    <row r="27" spans="1:27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7" ht="16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mergeCells count="36">
    <mergeCell ref="A25:Z25"/>
    <mergeCell ref="X14:Y20"/>
    <mergeCell ref="A8:A14"/>
    <mergeCell ref="H4:M4"/>
    <mergeCell ref="O4:Z4"/>
    <mergeCell ref="A23:Z23"/>
    <mergeCell ref="A22:Z22"/>
    <mergeCell ref="J15:J21"/>
    <mergeCell ref="K15:K21"/>
    <mergeCell ref="L15:L21"/>
    <mergeCell ref="B13:E13"/>
    <mergeCell ref="F13:I13"/>
    <mergeCell ref="B11:I11"/>
    <mergeCell ref="J11:L11"/>
    <mergeCell ref="W13:Y13"/>
    <mergeCell ref="A24:Z24"/>
    <mergeCell ref="M13:Q13"/>
    <mergeCell ref="R13:V13"/>
    <mergeCell ref="J13:L13"/>
    <mergeCell ref="A1:Z1"/>
    <mergeCell ref="M10:Z10"/>
    <mergeCell ref="W11:Z11"/>
    <mergeCell ref="M8:Z8"/>
    <mergeCell ref="C6:I6"/>
    <mergeCell ref="B8:L8"/>
    <mergeCell ref="B10:L10"/>
    <mergeCell ref="D5:M5"/>
    <mergeCell ref="A5:C5"/>
    <mergeCell ref="A2:Z2"/>
    <mergeCell ref="O6:Z6"/>
    <mergeCell ref="A7:Z7"/>
    <mergeCell ref="A3:Z3"/>
    <mergeCell ref="O5:P5"/>
    <mergeCell ref="Q5:S5"/>
    <mergeCell ref="T5:Z5"/>
    <mergeCell ref="M11:V11"/>
  </mergeCells>
  <phoneticPr fontId="8" type="noConversion"/>
  <hyperlinks>
    <hyperlink ref="T5" r:id="rId1" xr:uid="{465EC864-C02A-43EB-966E-5833D01222FF}"/>
  </hyperlinks>
  <pageMargins left="0" right="0" top="0.18" bottom="0.19" header="0.17" footer="0.19"/>
  <pageSetup paperSize="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A432-3584-4D7A-8792-A2099C08BFED}">
  <sheetPr>
    <pageSetUpPr fitToPage="1"/>
  </sheetPr>
  <dimension ref="A1:AB28"/>
  <sheetViews>
    <sheetView topLeftCell="A10" zoomScaleNormal="100" workbookViewId="0">
      <selection activeCell="J13" sqref="J13:L13"/>
    </sheetView>
  </sheetViews>
  <sheetFormatPr defaultColWidth="9.140625" defaultRowHeight="11.25" x14ac:dyDescent="0.2"/>
  <cols>
    <col min="1" max="1" width="4.5703125" style="2" customWidth="1"/>
    <col min="2" max="3" width="4.42578125" style="2" customWidth="1"/>
    <col min="4" max="4" width="6.28515625" style="2" bestFit="1" customWidth="1"/>
    <col min="5" max="5" width="7.28515625" style="2" bestFit="1" customWidth="1"/>
    <col min="6" max="6" width="3" style="2" bestFit="1" customWidth="1"/>
    <col min="7" max="7" width="4.42578125" style="2" customWidth="1"/>
    <col min="8" max="9" width="7.28515625" style="2" bestFit="1" customWidth="1"/>
    <col min="10" max="10" width="7.85546875" style="2" customWidth="1"/>
    <col min="11" max="12" width="7.28515625" style="2" bestFit="1" customWidth="1"/>
    <col min="13" max="13" width="3" style="2" bestFit="1" customWidth="1"/>
    <col min="14" max="14" width="11.42578125" style="2" bestFit="1" customWidth="1"/>
    <col min="15" max="16" width="9.42578125" style="2" bestFit="1" customWidth="1"/>
    <col min="17" max="17" width="6" style="2" bestFit="1" customWidth="1"/>
    <col min="18" max="19" width="3" style="2" bestFit="1" customWidth="1"/>
    <col min="20" max="20" width="9.42578125" style="2" bestFit="1" customWidth="1"/>
    <col min="21" max="21" width="9.28515625" style="2" bestFit="1" customWidth="1"/>
    <col min="22" max="22" width="6" style="2" bestFit="1" customWidth="1"/>
    <col min="23" max="23" width="5.140625" style="2" bestFit="1" customWidth="1"/>
    <col min="24" max="24" width="9.42578125" style="2" bestFit="1" customWidth="1"/>
    <col min="25" max="25" width="7.28515625" style="2" bestFit="1" customWidth="1"/>
    <col min="26" max="26" width="9.42578125" style="2" bestFit="1" customWidth="1"/>
    <col min="27" max="27" width="4" style="2" customWidth="1"/>
    <col min="28" max="16384" width="9.140625" style="2"/>
  </cols>
  <sheetData>
    <row r="1" spans="1:28" ht="91.1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8" s="3" customFormat="1" ht="28.9" customHeight="1" x14ac:dyDescent="0.2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1:28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8" s="3" customFormat="1" ht="34.9" customHeight="1" x14ac:dyDescent="0.2">
      <c r="A4" s="29" t="s">
        <v>44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7"/>
      <c r="N4" s="29" t="s">
        <v>0</v>
      </c>
      <c r="O4" s="41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5"/>
      <c r="AB4" s="5"/>
    </row>
    <row r="5" spans="1:28" s="3" customFormat="1" ht="12.75" x14ac:dyDescent="0.2">
      <c r="A5" s="67" t="s">
        <v>1</v>
      </c>
      <c r="B5" s="68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26" t="s">
        <v>2</v>
      </c>
      <c r="O5" s="41"/>
      <c r="P5" s="43"/>
      <c r="Q5" s="46" t="s">
        <v>45</v>
      </c>
      <c r="R5" s="42"/>
      <c r="S5" s="43"/>
      <c r="T5" s="41"/>
      <c r="U5" s="42"/>
      <c r="V5" s="42"/>
      <c r="W5" s="42"/>
      <c r="X5" s="42"/>
      <c r="Y5" s="42"/>
      <c r="Z5" s="43"/>
      <c r="AA5" s="5"/>
      <c r="AB5" s="5"/>
    </row>
    <row r="6" spans="1:28" s="3" customFormat="1" ht="21.75" customHeight="1" x14ac:dyDescent="0.2">
      <c r="A6" s="24" t="s">
        <v>3</v>
      </c>
      <c r="B6" s="24"/>
      <c r="C6" s="41"/>
      <c r="D6" s="59"/>
      <c r="E6" s="59"/>
      <c r="F6" s="42"/>
      <c r="G6" s="42"/>
      <c r="H6" s="42"/>
      <c r="I6" s="42"/>
      <c r="J6" s="24" t="s">
        <v>4</v>
      </c>
      <c r="K6" s="25"/>
      <c r="L6" s="25"/>
      <c r="M6" s="25"/>
      <c r="N6" s="25"/>
      <c r="O6" s="95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5"/>
      <c r="AB6" s="5"/>
    </row>
    <row r="7" spans="1:28" s="4" customFormat="1" ht="14.25" customHeight="1" x14ac:dyDescent="0.2">
      <c r="A7" s="7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6"/>
      <c r="AB7" s="6"/>
    </row>
    <row r="8" spans="1:28" s="4" customFormat="1" ht="17.25" customHeight="1" x14ac:dyDescent="0.2">
      <c r="A8" s="82"/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58" t="s">
        <v>56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s="4" customFormat="1" ht="6" hidden="1" customHeight="1" x14ac:dyDescent="0.2">
      <c r="A9" s="8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8" s="4" customFormat="1" ht="18.75" customHeight="1" x14ac:dyDescent="0.2">
      <c r="A10" s="83"/>
      <c r="B10" s="63" t="s">
        <v>57</v>
      </c>
      <c r="C10" s="64"/>
      <c r="D10" s="64"/>
      <c r="E10" s="64"/>
      <c r="F10" s="64"/>
      <c r="G10" s="64"/>
      <c r="H10" s="64"/>
      <c r="I10" s="64"/>
      <c r="J10" s="64"/>
      <c r="K10" s="65"/>
      <c r="L10" s="50"/>
      <c r="M10" s="56" t="s">
        <v>58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8" s="4" customFormat="1" ht="19.5" customHeight="1" x14ac:dyDescent="0.2">
      <c r="A11" s="83"/>
      <c r="B11" s="48" t="s">
        <v>6</v>
      </c>
      <c r="C11" s="49"/>
      <c r="D11" s="49"/>
      <c r="E11" s="49"/>
      <c r="F11" s="49"/>
      <c r="G11" s="49"/>
      <c r="H11" s="49"/>
      <c r="I11" s="49"/>
      <c r="J11" s="63"/>
      <c r="K11" s="93"/>
      <c r="L11" s="94"/>
      <c r="M11" s="48" t="s">
        <v>6</v>
      </c>
      <c r="N11" s="49"/>
      <c r="O11" s="49"/>
      <c r="P11" s="49"/>
      <c r="Q11" s="49"/>
      <c r="R11" s="49"/>
      <c r="S11" s="49"/>
      <c r="T11" s="49"/>
      <c r="U11" s="49"/>
      <c r="V11" s="50"/>
      <c r="W11" s="57"/>
      <c r="X11" s="57"/>
      <c r="Y11" s="57"/>
      <c r="Z11" s="57"/>
    </row>
    <row r="12" spans="1:28" ht="15" customHeight="1" x14ac:dyDescent="0.2">
      <c r="A12" s="83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 t="s">
        <v>7</v>
      </c>
      <c r="N12" s="12" t="s">
        <v>8</v>
      </c>
      <c r="O12" s="12" t="s">
        <v>9</v>
      </c>
      <c r="P12" s="12" t="s">
        <v>10</v>
      </c>
      <c r="Q12" s="11" t="s">
        <v>11</v>
      </c>
      <c r="R12" s="11" t="s">
        <v>12</v>
      </c>
      <c r="S12" s="12" t="s">
        <v>13</v>
      </c>
      <c r="T12" s="12" t="s">
        <v>14</v>
      </c>
      <c r="U12" s="12" t="s">
        <v>15</v>
      </c>
      <c r="V12" s="12" t="s">
        <v>16</v>
      </c>
      <c r="W12" s="12" t="s">
        <v>17</v>
      </c>
      <c r="X12" s="12" t="s">
        <v>18</v>
      </c>
      <c r="Y12" s="12" t="s">
        <v>19</v>
      </c>
      <c r="Z12" s="11" t="s">
        <v>20</v>
      </c>
    </row>
    <row r="13" spans="1:28" s="1" customFormat="1" ht="32.25" customHeight="1" x14ac:dyDescent="0.2">
      <c r="A13" s="83"/>
      <c r="B13" s="48" t="s">
        <v>21</v>
      </c>
      <c r="C13" s="49"/>
      <c r="D13" s="51"/>
      <c r="E13" s="92"/>
      <c r="F13" s="48" t="s">
        <v>22</v>
      </c>
      <c r="G13" s="49"/>
      <c r="H13" s="51"/>
      <c r="I13" s="92"/>
      <c r="J13" s="52"/>
      <c r="K13" s="52"/>
      <c r="L13" s="53"/>
      <c r="M13" s="48" t="s">
        <v>21</v>
      </c>
      <c r="N13" s="49"/>
      <c r="O13" s="51"/>
      <c r="P13" s="51"/>
      <c r="Q13" s="50"/>
      <c r="R13" s="48" t="s">
        <v>22</v>
      </c>
      <c r="S13" s="49"/>
      <c r="T13" s="51"/>
      <c r="U13" s="51"/>
      <c r="V13" s="50"/>
      <c r="W13" s="52"/>
      <c r="X13" s="52"/>
      <c r="Y13" s="53"/>
      <c r="Z13" s="12" t="s">
        <v>23</v>
      </c>
    </row>
    <row r="14" spans="1:28" ht="87.75" customHeight="1" x14ac:dyDescent="0.2">
      <c r="A14" s="84"/>
      <c r="B14" s="15" t="s">
        <v>24</v>
      </c>
      <c r="C14" s="15" t="s">
        <v>25</v>
      </c>
      <c r="D14" s="15" t="s">
        <v>26</v>
      </c>
      <c r="E14" s="15" t="s">
        <v>27</v>
      </c>
      <c r="F14" s="15" t="s">
        <v>24</v>
      </c>
      <c r="G14" s="15" t="s">
        <v>25</v>
      </c>
      <c r="H14" s="15" t="s">
        <v>26</v>
      </c>
      <c r="I14" s="15" t="s">
        <v>27</v>
      </c>
      <c r="J14" s="33"/>
      <c r="K14" s="33"/>
      <c r="L14" s="33"/>
      <c r="M14" s="15" t="s">
        <v>24</v>
      </c>
      <c r="N14" s="15" t="s">
        <v>25</v>
      </c>
      <c r="O14" s="15" t="s">
        <v>30</v>
      </c>
      <c r="P14" s="15" t="s">
        <v>31</v>
      </c>
      <c r="Q14" s="15" t="s">
        <v>32</v>
      </c>
      <c r="R14" s="15" t="s">
        <v>24</v>
      </c>
      <c r="S14" s="15" t="s">
        <v>25</v>
      </c>
      <c r="T14" s="15" t="s">
        <v>30</v>
      </c>
      <c r="U14" s="15" t="s">
        <v>33</v>
      </c>
      <c r="V14" s="15" t="s">
        <v>32</v>
      </c>
      <c r="W14" s="15" t="s">
        <v>47</v>
      </c>
      <c r="X14" s="76"/>
      <c r="Y14" s="77"/>
      <c r="Z14" s="15" t="s">
        <v>35</v>
      </c>
    </row>
    <row r="15" spans="1:28" ht="18" customHeight="1" x14ac:dyDescent="0.2">
      <c r="A15" s="11" t="s">
        <v>15</v>
      </c>
      <c r="B15" s="16"/>
      <c r="C15" s="16"/>
      <c r="D15" s="16"/>
      <c r="E15" s="16"/>
      <c r="F15" s="16"/>
      <c r="G15" s="16"/>
      <c r="H15" s="16"/>
      <c r="I15" s="16"/>
      <c r="J15" s="89"/>
      <c r="K15" s="89"/>
      <c r="L15" s="89"/>
      <c r="M15" s="16"/>
      <c r="N15" s="16"/>
      <c r="O15" s="16"/>
      <c r="P15" s="16"/>
      <c r="Q15" s="16" t="e">
        <f>QUOTIENT(N15,M15)</f>
        <v>#DIV/0!</v>
      </c>
      <c r="R15" s="16"/>
      <c r="S15" s="16"/>
      <c r="T15" s="16"/>
      <c r="U15" s="16"/>
      <c r="V15" s="16" t="e">
        <f>QUOTIENT(S15,R15)</f>
        <v>#DIV/0!</v>
      </c>
      <c r="W15" s="21">
        <f t="shared" ref="W15:W20" si="0">((M15*27)/22+(R15*2))</f>
        <v>0</v>
      </c>
      <c r="X15" s="78"/>
      <c r="Y15" s="79"/>
      <c r="Z15" s="17"/>
    </row>
    <row r="16" spans="1:28" ht="18" customHeight="1" x14ac:dyDescent="0.2">
      <c r="A16" s="11" t="s">
        <v>36</v>
      </c>
      <c r="B16" s="16"/>
      <c r="C16" s="16"/>
      <c r="D16" s="16"/>
      <c r="E16" s="16"/>
      <c r="F16" s="16"/>
      <c r="G16" s="16"/>
      <c r="H16" s="16"/>
      <c r="I16" s="16"/>
      <c r="J16" s="90"/>
      <c r="K16" s="90"/>
      <c r="L16" s="90"/>
      <c r="M16" s="16"/>
      <c r="N16" s="16"/>
      <c r="O16" s="16"/>
      <c r="P16" s="16"/>
      <c r="Q16" s="16" t="e">
        <f t="shared" ref="Q16:Q20" si="1">QUOTIENT(N16,M16)</f>
        <v>#DIV/0!</v>
      </c>
      <c r="R16" s="16"/>
      <c r="S16" s="16"/>
      <c r="T16" s="16"/>
      <c r="U16" s="16"/>
      <c r="V16" s="16" t="e">
        <f t="shared" ref="V16:V20" si="2">QUOTIENT(S16,R16)</f>
        <v>#DIV/0!</v>
      </c>
      <c r="W16" s="21">
        <f t="shared" si="0"/>
        <v>0</v>
      </c>
      <c r="X16" s="78"/>
      <c r="Y16" s="79"/>
      <c r="Z16" s="17"/>
    </row>
    <row r="17" spans="1:27" ht="18" customHeight="1" x14ac:dyDescent="0.2">
      <c r="A17" s="11" t="s">
        <v>37</v>
      </c>
      <c r="B17" s="16"/>
      <c r="C17" s="16"/>
      <c r="D17" s="16"/>
      <c r="E17" s="16"/>
      <c r="F17" s="16"/>
      <c r="G17" s="16"/>
      <c r="H17" s="16"/>
      <c r="I17" s="16"/>
      <c r="J17" s="90"/>
      <c r="K17" s="90"/>
      <c r="L17" s="90"/>
      <c r="M17" s="16"/>
      <c r="N17" s="16"/>
      <c r="O17" s="16"/>
      <c r="P17" s="16"/>
      <c r="Q17" s="16" t="e">
        <f t="shared" si="1"/>
        <v>#DIV/0!</v>
      </c>
      <c r="R17" s="16"/>
      <c r="S17" s="16"/>
      <c r="T17" s="16"/>
      <c r="U17" s="16"/>
      <c r="V17" s="16" t="e">
        <f t="shared" si="2"/>
        <v>#DIV/0!</v>
      </c>
      <c r="W17" s="21">
        <f t="shared" si="0"/>
        <v>0</v>
      </c>
      <c r="X17" s="78"/>
      <c r="Y17" s="79"/>
      <c r="Z17" s="17"/>
    </row>
    <row r="18" spans="1:27" ht="18" customHeight="1" x14ac:dyDescent="0.2">
      <c r="A18" s="11" t="s">
        <v>38</v>
      </c>
      <c r="B18" s="16"/>
      <c r="C18" s="16"/>
      <c r="D18" s="16"/>
      <c r="E18" s="16"/>
      <c r="F18" s="16"/>
      <c r="G18" s="16"/>
      <c r="H18" s="16"/>
      <c r="I18" s="16"/>
      <c r="J18" s="90"/>
      <c r="K18" s="90"/>
      <c r="L18" s="90"/>
      <c r="M18" s="16"/>
      <c r="N18" s="16"/>
      <c r="O18" s="16"/>
      <c r="P18" s="16"/>
      <c r="Q18" s="16" t="e">
        <f t="shared" si="1"/>
        <v>#DIV/0!</v>
      </c>
      <c r="R18" s="16"/>
      <c r="S18" s="16"/>
      <c r="T18" s="16"/>
      <c r="U18" s="16"/>
      <c r="V18" s="16" t="e">
        <f t="shared" si="2"/>
        <v>#DIV/0!</v>
      </c>
      <c r="W18" s="21">
        <f t="shared" si="0"/>
        <v>0</v>
      </c>
      <c r="X18" s="78"/>
      <c r="Y18" s="79"/>
      <c r="Z18" s="17"/>
    </row>
    <row r="19" spans="1:27" ht="18" customHeight="1" x14ac:dyDescent="0.2">
      <c r="A19" s="11" t="s">
        <v>39</v>
      </c>
      <c r="B19" s="16"/>
      <c r="C19" s="16"/>
      <c r="D19" s="16"/>
      <c r="E19" s="16"/>
      <c r="F19" s="16"/>
      <c r="G19" s="16"/>
      <c r="H19" s="16"/>
      <c r="I19" s="16"/>
      <c r="J19" s="90"/>
      <c r="K19" s="90"/>
      <c r="L19" s="90"/>
      <c r="M19" s="16"/>
      <c r="N19" s="16"/>
      <c r="O19" s="16"/>
      <c r="P19" s="16"/>
      <c r="Q19" s="16" t="e">
        <f t="shared" si="1"/>
        <v>#DIV/0!</v>
      </c>
      <c r="R19" s="16"/>
      <c r="S19" s="16"/>
      <c r="T19" s="16"/>
      <c r="U19" s="16"/>
      <c r="V19" s="16" t="e">
        <f t="shared" si="2"/>
        <v>#DIV/0!</v>
      </c>
      <c r="W19" s="21">
        <f t="shared" si="0"/>
        <v>0</v>
      </c>
      <c r="X19" s="78"/>
      <c r="Y19" s="79"/>
      <c r="Z19" s="17"/>
    </row>
    <row r="20" spans="1:27" ht="48" x14ac:dyDescent="0.2">
      <c r="A20" s="13" t="s">
        <v>40</v>
      </c>
      <c r="B20" s="16"/>
      <c r="C20" s="16"/>
      <c r="D20" s="16"/>
      <c r="E20" s="16"/>
      <c r="F20" s="16"/>
      <c r="G20" s="16"/>
      <c r="H20" s="16"/>
      <c r="I20" s="16"/>
      <c r="J20" s="90"/>
      <c r="K20" s="90"/>
      <c r="L20" s="90"/>
      <c r="M20" s="16"/>
      <c r="N20" s="16"/>
      <c r="O20" s="16"/>
      <c r="P20" s="16"/>
      <c r="Q20" s="16" t="e">
        <f t="shared" si="1"/>
        <v>#DIV/0!</v>
      </c>
      <c r="R20" s="16"/>
      <c r="S20" s="16"/>
      <c r="T20" s="16"/>
      <c r="U20" s="16"/>
      <c r="V20" s="16" t="e">
        <f t="shared" si="2"/>
        <v>#DIV/0!</v>
      </c>
      <c r="W20" s="21">
        <f t="shared" si="0"/>
        <v>0</v>
      </c>
      <c r="X20" s="80"/>
      <c r="Y20" s="81"/>
      <c r="Z20" s="17"/>
    </row>
    <row r="21" spans="1:27" s="8" customFormat="1" ht="23.25" customHeight="1" x14ac:dyDescent="0.2">
      <c r="A21" s="14" t="s">
        <v>41</v>
      </c>
      <c r="B21" s="11"/>
      <c r="C21" s="11"/>
      <c r="D21" s="11">
        <f t="shared" ref="D21:I21" si="3">SUM(D15:D20)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91"/>
      <c r="K21" s="91"/>
      <c r="L21" s="91"/>
      <c r="M21" s="11">
        <f t="shared" ref="M21:P21" si="4">SUM(M15:M20)</f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9"/>
      <c r="R21" s="11">
        <f>SUM(R15:R20)</f>
        <v>0</v>
      </c>
      <c r="S21" s="11">
        <f>SUM(S15:S20)</f>
        <v>0</v>
      </c>
      <c r="T21" s="11">
        <f t="shared" ref="T21:U21" si="5">SUM(T15:T20)</f>
        <v>0</v>
      </c>
      <c r="U21" s="11">
        <f t="shared" si="5"/>
        <v>0</v>
      </c>
      <c r="V21" s="20"/>
      <c r="W21" s="23">
        <f>((M21*27)/22+(R21*2))-X15</f>
        <v>0</v>
      </c>
      <c r="X21" s="27"/>
      <c r="Y21" s="22"/>
      <c r="Z21" s="17"/>
      <c r="AA21" s="18"/>
    </row>
    <row r="22" spans="1:27" ht="27.6" customHeight="1" x14ac:dyDescent="0.2">
      <c r="A22" s="88" t="s">
        <v>61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7" ht="27.6" customHeight="1" x14ac:dyDescent="0.2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7" ht="27.6" customHeight="1" x14ac:dyDescent="0.2">
      <c r="A24" s="74" t="s">
        <v>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7" ht="27.6" customHeight="1" x14ac:dyDescent="0.2">
      <c r="A25" s="74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7" ht="22.5" customHeight="1" x14ac:dyDescent="0.2"/>
    <row r="27" spans="1:27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7" ht="16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mergeCells count="36">
    <mergeCell ref="R13:V13"/>
    <mergeCell ref="W13:Y13"/>
    <mergeCell ref="A24:Z24"/>
    <mergeCell ref="A25:Z25"/>
    <mergeCell ref="X14:Y20"/>
    <mergeCell ref="J15:J21"/>
    <mergeCell ref="K15:K21"/>
    <mergeCell ref="L15:L21"/>
    <mergeCell ref="A22:Z22"/>
    <mergeCell ref="A23:Z23"/>
    <mergeCell ref="C6:I6"/>
    <mergeCell ref="O6:Z6"/>
    <mergeCell ref="A7:Z7"/>
    <mergeCell ref="A8:A14"/>
    <mergeCell ref="B8:L8"/>
    <mergeCell ref="M8:Z8"/>
    <mergeCell ref="B10:L10"/>
    <mergeCell ref="M10:Z10"/>
    <mergeCell ref="B11:I11"/>
    <mergeCell ref="J11:L11"/>
    <mergeCell ref="M11:V11"/>
    <mergeCell ref="W11:Z11"/>
    <mergeCell ref="B13:E13"/>
    <mergeCell ref="F13:I13"/>
    <mergeCell ref="J13:L13"/>
    <mergeCell ref="M13:Q13"/>
    <mergeCell ref="A1:Z1"/>
    <mergeCell ref="A2:Z2"/>
    <mergeCell ref="A3:Z3"/>
    <mergeCell ref="H4:M4"/>
    <mergeCell ref="O4:Z4"/>
    <mergeCell ref="A5:C5"/>
    <mergeCell ref="D5:M5"/>
    <mergeCell ref="O5:P5"/>
    <mergeCell ref="Q5:S5"/>
    <mergeCell ref="T5:Z5"/>
  </mergeCells>
  <pageMargins left="0" right="0" top="0.18" bottom="0.19" header="0.17" footer="0.19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5D0-14D0-4801-A327-5471BA3BC292}">
  <sheetPr>
    <pageSetUpPr fitToPage="1"/>
  </sheetPr>
  <dimension ref="A1:AB28"/>
  <sheetViews>
    <sheetView topLeftCell="A8" zoomScaleNormal="100" workbookViewId="0">
      <selection activeCell="J13" sqref="J13:L13"/>
    </sheetView>
  </sheetViews>
  <sheetFormatPr defaultColWidth="9.140625" defaultRowHeight="11.25" x14ac:dyDescent="0.2"/>
  <cols>
    <col min="1" max="1" width="4.5703125" style="2" customWidth="1"/>
    <col min="2" max="3" width="4.42578125" style="2" customWidth="1"/>
    <col min="4" max="4" width="6.28515625" style="2" bestFit="1" customWidth="1"/>
    <col min="5" max="5" width="7.28515625" style="2" bestFit="1" customWidth="1"/>
    <col min="6" max="6" width="3" style="2" bestFit="1" customWidth="1"/>
    <col min="7" max="7" width="4.42578125" style="2" customWidth="1"/>
    <col min="8" max="9" width="7.28515625" style="2" bestFit="1" customWidth="1"/>
    <col min="10" max="10" width="7.85546875" style="2" customWidth="1"/>
    <col min="11" max="12" width="7.28515625" style="2" bestFit="1" customWidth="1"/>
    <col min="13" max="13" width="3" style="2" bestFit="1" customWidth="1"/>
    <col min="14" max="14" width="11.42578125" style="2" bestFit="1" customWidth="1"/>
    <col min="15" max="16" width="9.42578125" style="2" bestFit="1" customWidth="1"/>
    <col min="17" max="17" width="6" style="2" bestFit="1" customWidth="1"/>
    <col min="18" max="19" width="3" style="2" bestFit="1" customWidth="1"/>
    <col min="20" max="20" width="9.42578125" style="2" bestFit="1" customWidth="1"/>
    <col min="21" max="21" width="9.28515625" style="2" bestFit="1" customWidth="1"/>
    <col min="22" max="22" width="6" style="2" bestFit="1" customWidth="1"/>
    <col min="23" max="23" width="5.140625" style="2" bestFit="1" customWidth="1"/>
    <col min="24" max="24" width="9.42578125" style="2" bestFit="1" customWidth="1"/>
    <col min="25" max="25" width="7.28515625" style="2" bestFit="1" customWidth="1"/>
    <col min="26" max="26" width="9.42578125" style="2" bestFit="1" customWidth="1"/>
    <col min="27" max="27" width="4" style="2" customWidth="1"/>
    <col min="28" max="16384" width="9.140625" style="2"/>
  </cols>
  <sheetData>
    <row r="1" spans="1:28" ht="91.1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8" s="3" customFormat="1" ht="28.9" customHeight="1" x14ac:dyDescent="0.2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1:28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8" s="3" customFormat="1" ht="34.9" customHeight="1" x14ac:dyDescent="0.2">
      <c r="A4" s="29" t="s">
        <v>44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7"/>
      <c r="N4" s="29" t="s">
        <v>0</v>
      </c>
      <c r="O4" s="41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5"/>
      <c r="AB4" s="5"/>
    </row>
    <row r="5" spans="1:28" s="3" customFormat="1" ht="12.75" x14ac:dyDescent="0.2">
      <c r="A5" s="67" t="s">
        <v>1</v>
      </c>
      <c r="B5" s="68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26" t="s">
        <v>2</v>
      </c>
      <c r="O5" s="41"/>
      <c r="P5" s="43"/>
      <c r="Q5" s="46" t="s">
        <v>45</v>
      </c>
      <c r="R5" s="42"/>
      <c r="S5" s="43"/>
      <c r="T5" s="41"/>
      <c r="U5" s="42"/>
      <c r="V5" s="42"/>
      <c r="W5" s="42"/>
      <c r="X5" s="42"/>
      <c r="Y5" s="42"/>
      <c r="Z5" s="43"/>
      <c r="AA5" s="5"/>
      <c r="AB5" s="5"/>
    </row>
    <row r="6" spans="1:28" s="3" customFormat="1" ht="21.75" customHeight="1" x14ac:dyDescent="0.2">
      <c r="A6" s="24" t="s">
        <v>3</v>
      </c>
      <c r="B6" s="24"/>
      <c r="C6" s="41"/>
      <c r="D6" s="59"/>
      <c r="E6" s="59"/>
      <c r="F6" s="42"/>
      <c r="G6" s="42"/>
      <c r="H6" s="42"/>
      <c r="I6" s="42"/>
      <c r="J6" s="24" t="s">
        <v>4</v>
      </c>
      <c r="K6" s="25"/>
      <c r="L6" s="25"/>
      <c r="M6" s="25"/>
      <c r="N6" s="25"/>
      <c r="O6" s="95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5"/>
      <c r="AB6" s="5"/>
    </row>
    <row r="7" spans="1:28" s="4" customFormat="1" ht="14.25" customHeight="1" x14ac:dyDescent="0.2">
      <c r="A7" s="7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6"/>
      <c r="AB7" s="6"/>
    </row>
    <row r="8" spans="1:28" s="4" customFormat="1" ht="17.25" customHeight="1" x14ac:dyDescent="0.2">
      <c r="A8" s="82"/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58" t="s">
        <v>56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s="4" customFormat="1" ht="6" hidden="1" customHeight="1" x14ac:dyDescent="0.2">
      <c r="A9" s="8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8" s="4" customFormat="1" ht="18.75" customHeight="1" x14ac:dyDescent="0.2">
      <c r="A10" s="83"/>
      <c r="B10" s="63" t="s">
        <v>57</v>
      </c>
      <c r="C10" s="64"/>
      <c r="D10" s="64"/>
      <c r="E10" s="64"/>
      <c r="F10" s="64"/>
      <c r="G10" s="64"/>
      <c r="H10" s="64"/>
      <c r="I10" s="64"/>
      <c r="J10" s="64"/>
      <c r="K10" s="65"/>
      <c r="L10" s="50"/>
      <c r="M10" s="56" t="s">
        <v>58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8" s="4" customFormat="1" ht="19.5" customHeight="1" x14ac:dyDescent="0.2">
      <c r="A11" s="83"/>
      <c r="B11" s="48" t="s">
        <v>6</v>
      </c>
      <c r="C11" s="49"/>
      <c r="D11" s="49"/>
      <c r="E11" s="49"/>
      <c r="F11" s="49"/>
      <c r="G11" s="49"/>
      <c r="H11" s="49"/>
      <c r="I11" s="49"/>
      <c r="J11" s="63"/>
      <c r="K11" s="93"/>
      <c r="L11" s="94"/>
      <c r="M11" s="48" t="s">
        <v>6</v>
      </c>
      <c r="N11" s="49"/>
      <c r="O11" s="49"/>
      <c r="P11" s="49"/>
      <c r="Q11" s="49"/>
      <c r="R11" s="49"/>
      <c r="S11" s="49"/>
      <c r="T11" s="49"/>
      <c r="U11" s="49"/>
      <c r="V11" s="50"/>
      <c r="W11" s="57"/>
      <c r="X11" s="57"/>
      <c r="Y11" s="57"/>
      <c r="Z11" s="57"/>
    </row>
    <row r="12" spans="1:28" ht="15" customHeight="1" x14ac:dyDescent="0.2">
      <c r="A12" s="83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 t="s">
        <v>7</v>
      </c>
      <c r="N12" s="12" t="s">
        <v>8</v>
      </c>
      <c r="O12" s="12" t="s">
        <v>9</v>
      </c>
      <c r="P12" s="12" t="s">
        <v>10</v>
      </c>
      <c r="Q12" s="11" t="s">
        <v>11</v>
      </c>
      <c r="R12" s="11" t="s">
        <v>12</v>
      </c>
      <c r="S12" s="12" t="s">
        <v>13</v>
      </c>
      <c r="T12" s="12" t="s">
        <v>14</v>
      </c>
      <c r="U12" s="12" t="s">
        <v>15</v>
      </c>
      <c r="V12" s="12" t="s">
        <v>16</v>
      </c>
      <c r="W12" s="12" t="s">
        <v>17</v>
      </c>
      <c r="X12" s="12" t="s">
        <v>18</v>
      </c>
      <c r="Y12" s="12" t="s">
        <v>19</v>
      </c>
      <c r="Z12" s="11" t="s">
        <v>20</v>
      </c>
    </row>
    <row r="13" spans="1:28" s="1" customFormat="1" ht="32.25" customHeight="1" x14ac:dyDescent="0.2">
      <c r="A13" s="83"/>
      <c r="B13" s="48" t="s">
        <v>21</v>
      </c>
      <c r="C13" s="49"/>
      <c r="D13" s="51"/>
      <c r="E13" s="92"/>
      <c r="F13" s="48" t="s">
        <v>22</v>
      </c>
      <c r="G13" s="49"/>
      <c r="H13" s="51"/>
      <c r="I13" s="92"/>
      <c r="J13" s="52"/>
      <c r="K13" s="52"/>
      <c r="L13" s="53"/>
      <c r="M13" s="48" t="s">
        <v>21</v>
      </c>
      <c r="N13" s="49"/>
      <c r="O13" s="51"/>
      <c r="P13" s="51"/>
      <c r="Q13" s="50"/>
      <c r="R13" s="48" t="s">
        <v>22</v>
      </c>
      <c r="S13" s="49"/>
      <c r="T13" s="51"/>
      <c r="U13" s="51"/>
      <c r="V13" s="50"/>
      <c r="W13" s="52"/>
      <c r="X13" s="52"/>
      <c r="Y13" s="53"/>
      <c r="Z13" s="12" t="s">
        <v>23</v>
      </c>
    </row>
    <row r="14" spans="1:28" ht="87.75" customHeight="1" x14ac:dyDescent="0.2">
      <c r="A14" s="84"/>
      <c r="B14" s="15" t="s">
        <v>24</v>
      </c>
      <c r="C14" s="15" t="s">
        <v>25</v>
      </c>
      <c r="D14" s="15" t="s">
        <v>26</v>
      </c>
      <c r="E14" s="15" t="s">
        <v>27</v>
      </c>
      <c r="F14" s="15" t="s">
        <v>24</v>
      </c>
      <c r="G14" s="15" t="s">
        <v>25</v>
      </c>
      <c r="H14" s="15" t="s">
        <v>26</v>
      </c>
      <c r="I14" s="15" t="s">
        <v>27</v>
      </c>
      <c r="J14" s="33"/>
      <c r="K14" s="33"/>
      <c r="L14" s="33"/>
      <c r="M14" s="15" t="s">
        <v>24</v>
      </c>
      <c r="N14" s="15" t="s">
        <v>25</v>
      </c>
      <c r="O14" s="15" t="s">
        <v>30</v>
      </c>
      <c r="P14" s="15" t="s">
        <v>31</v>
      </c>
      <c r="Q14" s="15" t="s">
        <v>32</v>
      </c>
      <c r="R14" s="15" t="s">
        <v>24</v>
      </c>
      <c r="S14" s="15" t="s">
        <v>25</v>
      </c>
      <c r="T14" s="15" t="s">
        <v>30</v>
      </c>
      <c r="U14" s="15" t="s">
        <v>33</v>
      </c>
      <c r="V14" s="15" t="s">
        <v>32</v>
      </c>
      <c r="W14" s="15" t="s">
        <v>47</v>
      </c>
      <c r="X14" s="76"/>
      <c r="Y14" s="77"/>
      <c r="Z14" s="15" t="s">
        <v>35</v>
      </c>
    </row>
    <row r="15" spans="1:28" ht="18" customHeight="1" x14ac:dyDescent="0.2">
      <c r="A15" s="11" t="s">
        <v>15</v>
      </c>
      <c r="B15" s="16"/>
      <c r="C15" s="16"/>
      <c r="D15" s="16"/>
      <c r="E15" s="16"/>
      <c r="F15" s="16"/>
      <c r="G15" s="16"/>
      <c r="H15" s="16"/>
      <c r="I15" s="16"/>
      <c r="J15" s="89"/>
      <c r="K15" s="89"/>
      <c r="L15" s="89"/>
      <c r="M15" s="16"/>
      <c r="N15" s="16"/>
      <c r="O15" s="16"/>
      <c r="P15" s="16"/>
      <c r="Q15" s="16" t="e">
        <f>QUOTIENT(N15,M15)</f>
        <v>#DIV/0!</v>
      </c>
      <c r="R15" s="16"/>
      <c r="S15" s="16"/>
      <c r="T15" s="16"/>
      <c r="U15" s="16"/>
      <c r="V15" s="16" t="e">
        <f>QUOTIENT(S15,R15)</f>
        <v>#DIV/0!</v>
      </c>
      <c r="W15" s="21">
        <f t="shared" ref="W15:W20" si="0">((M15*27)/22+(R15*2))</f>
        <v>0</v>
      </c>
      <c r="X15" s="78"/>
      <c r="Y15" s="79"/>
      <c r="Z15" s="17"/>
    </row>
    <row r="16" spans="1:28" ht="18" customHeight="1" x14ac:dyDescent="0.2">
      <c r="A16" s="11" t="s">
        <v>36</v>
      </c>
      <c r="B16" s="16"/>
      <c r="C16" s="16"/>
      <c r="D16" s="16"/>
      <c r="E16" s="16"/>
      <c r="F16" s="16"/>
      <c r="G16" s="16"/>
      <c r="H16" s="16"/>
      <c r="I16" s="16"/>
      <c r="J16" s="90"/>
      <c r="K16" s="90"/>
      <c r="L16" s="90"/>
      <c r="M16" s="16"/>
      <c r="N16" s="16"/>
      <c r="O16" s="16"/>
      <c r="P16" s="16"/>
      <c r="Q16" s="16" t="e">
        <f t="shared" ref="Q16:Q20" si="1">QUOTIENT(N16,M16)</f>
        <v>#DIV/0!</v>
      </c>
      <c r="R16" s="16"/>
      <c r="S16" s="16"/>
      <c r="T16" s="16"/>
      <c r="U16" s="16"/>
      <c r="V16" s="16" t="e">
        <f t="shared" ref="V16:V20" si="2">QUOTIENT(S16,R16)</f>
        <v>#DIV/0!</v>
      </c>
      <c r="W16" s="21">
        <f t="shared" si="0"/>
        <v>0</v>
      </c>
      <c r="X16" s="78"/>
      <c r="Y16" s="79"/>
      <c r="Z16" s="17"/>
    </row>
    <row r="17" spans="1:27" ht="18" customHeight="1" x14ac:dyDescent="0.2">
      <c r="A17" s="11" t="s">
        <v>37</v>
      </c>
      <c r="B17" s="16"/>
      <c r="C17" s="16"/>
      <c r="D17" s="16"/>
      <c r="E17" s="16"/>
      <c r="F17" s="16"/>
      <c r="G17" s="16"/>
      <c r="H17" s="16"/>
      <c r="I17" s="16"/>
      <c r="J17" s="90"/>
      <c r="K17" s="90"/>
      <c r="L17" s="90"/>
      <c r="M17" s="16"/>
      <c r="N17" s="16"/>
      <c r="O17" s="16"/>
      <c r="P17" s="16"/>
      <c r="Q17" s="16" t="e">
        <f t="shared" si="1"/>
        <v>#DIV/0!</v>
      </c>
      <c r="R17" s="16"/>
      <c r="S17" s="16"/>
      <c r="T17" s="16"/>
      <c r="U17" s="16"/>
      <c r="V17" s="16" t="e">
        <f t="shared" si="2"/>
        <v>#DIV/0!</v>
      </c>
      <c r="W17" s="21">
        <f t="shared" si="0"/>
        <v>0</v>
      </c>
      <c r="X17" s="78"/>
      <c r="Y17" s="79"/>
      <c r="Z17" s="17"/>
    </row>
    <row r="18" spans="1:27" ht="18" customHeight="1" x14ac:dyDescent="0.2">
      <c r="A18" s="11" t="s">
        <v>38</v>
      </c>
      <c r="B18" s="16"/>
      <c r="C18" s="16"/>
      <c r="D18" s="16"/>
      <c r="E18" s="16"/>
      <c r="F18" s="16"/>
      <c r="G18" s="16"/>
      <c r="H18" s="16"/>
      <c r="I18" s="16"/>
      <c r="J18" s="90"/>
      <c r="K18" s="90"/>
      <c r="L18" s="90"/>
      <c r="M18" s="16"/>
      <c r="N18" s="16"/>
      <c r="O18" s="16"/>
      <c r="P18" s="16"/>
      <c r="Q18" s="16" t="e">
        <f t="shared" si="1"/>
        <v>#DIV/0!</v>
      </c>
      <c r="R18" s="16"/>
      <c r="S18" s="16"/>
      <c r="T18" s="16"/>
      <c r="U18" s="16"/>
      <c r="V18" s="16" t="e">
        <f t="shared" si="2"/>
        <v>#DIV/0!</v>
      </c>
      <c r="W18" s="21">
        <f t="shared" si="0"/>
        <v>0</v>
      </c>
      <c r="X18" s="78"/>
      <c r="Y18" s="79"/>
      <c r="Z18" s="17"/>
    </row>
    <row r="19" spans="1:27" ht="18" customHeight="1" x14ac:dyDescent="0.2">
      <c r="A19" s="11" t="s">
        <v>39</v>
      </c>
      <c r="B19" s="16"/>
      <c r="C19" s="16"/>
      <c r="D19" s="16"/>
      <c r="E19" s="16"/>
      <c r="F19" s="16"/>
      <c r="G19" s="16"/>
      <c r="H19" s="16"/>
      <c r="I19" s="16"/>
      <c r="J19" s="90"/>
      <c r="K19" s="90"/>
      <c r="L19" s="90"/>
      <c r="M19" s="16"/>
      <c r="N19" s="16"/>
      <c r="O19" s="16"/>
      <c r="P19" s="16"/>
      <c r="Q19" s="16" t="e">
        <f t="shared" si="1"/>
        <v>#DIV/0!</v>
      </c>
      <c r="R19" s="16"/>
      <c r="S19" s="16"/>
      <c r="T19" s="16"/>
      <c r="U19" s="16"/>
      <c r="V19" s="16" t="e">
        <f t="shared" si="2"/>
        <v>#DIV/0!</v>
      </c>
      <c r="W19" s="21">
        <f t="shared" si="0"/>
        <v>0</v>
      </c>
      <c r="X19" s="78"/>
      <c r="Y19" s="79"/>
      <c r="Z19" s="17"/>
    </row>
    <row r="20" spans="1:27" ht="48" x14ac:dyDescent="0.2">
      <c r="A20" s="13" t="s">
        <v>40</v>
      </c>
      <c r="B20" s="16"/>
      <c r="C20" s="16"/>
      <c r="D20" s="16"/>
      <c r="E20" s="16"/>
      <c r="F20" s="16"/>
      <c r="G20" s="16"/>
      <c r="H20" s="16"/>
      <c r="I20" s="16"/>
      <c r="J20" s="90"/>
      <c r="K20" s="90"/>
      <c r="L20" s="90"/>
      <c r="M20" s="16"/>
      <c r="N20" s="16"/>
      <c r="O20" s="16"/>
      <c r="P20" s="16"/>
      <c r="Q20" s="16" t="e">
        <f t="shared" si="1"/>
        <v>#DIV/0!</v>
      </c>
      <c r="R20" s="16"/>
      <c r="S20" s="16"/>
      <c r="T20" s="16"/>
      <c r="U20" s="16"/>
      <c r="V20" s="16" t="e">
        <f t="shared" si="2"/>
        <v>#DIV/0!</v>
      </c>
      <c r="W20" s="21">
        <f t="shared" si="0"/>
        <v>0</v>
      </c>
      <c r="X20" s="80"/>
      <c r="Y20" s="81"/>
      <c r="Z20" s="17"/>
    </row>
    <row r="21" spans="1:27" s="8" customFormat="1" ht="23.25" customHeight="1" x14ac:dyDescent="0.2">
      <c r="A21" s="14" t="s">
        <v>41</v>
      </c>
      <c r="B21" s="11"/>
      <c r="C21" s="11"/>
      <c r="D21" s="11">
        <f t="shared" ref="D21:I21" si="3">SUM(D15:D20)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91"/>
      <c r="K21" s="91"/>
      <c r="L21" s="91"/>
      <c r="M21" s="11">
        <f t="shared" ref="M21:P21" si="4">SUM(M15:M20)</f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9"/>
      <c r="R21" s="11">
        <f>SUM(R15:R20)</f>
        <v>0</v>
      </c>
      <c r="S21" s="11">
        <f>SUM(S15:S20)</f>
        <v>0</v>
      </c>
      <c r="T21" s="11">
        <f t="shared" ref="T21:U21" si="5">SUM(T15:T20)</f>
        <v>0</v>
      </c>
      <c r="U21" s="11">
        <f t="shared" si="5"/>
        <v>0</v>
      </c>
      <c r="V21" s="20"/>
      <c r="W21" s="23">
        <f>((M21*27)/22+(R21*2))-X15</f>
        <v>0</v>
      </c>
      <c r="X21" s="27"/>
      <c r="Y21" s="22"/>
      <c r="Z21" s="17"/>
      <c r="AA21" s="18"/>
    </row>
    <row r="22" spans="1:27" ht="27.6" customHeight="1" x14ac:dyDescent="0.2">
      <c r="A22" s="88" t="s">
        <v>61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7" ht="27.6" customHeight="1" x14ac:dyDescent="0.2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7" ht="27.6" customHeight="1" x14ac:dyDescent="0.2">
      <c r="A24" s="74" t="s">
        <v>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7" ht="27.6" customHeight="1" x14ac:dyDescent="0.2">
      <c r="A25" s="74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7" ht="22.5" customHeight="1" x14ac:dyDescent="0.2"/>
    <row r="27" spans="1:27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7" ht="16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mergeCells count="36">
    <mergeCell ref="R13:V13"/>
    <mergeCell ref="W13:Y13"/>
    <mergeCell ref="A24:Z24"/>
    <mergeCell ref="A25:Z25"/>
    <mergeCell ref="X14:Y20"/>
    <mergeCell ref="J15:J21"/>
    <mergeCell ref="K15:K21"/>
    <mergeCell ref="L15:L21"/>
    <mergeCell ref="A22:Z22"/>
    <mergeCell ref="A23:Z23"/>
    <mergeCell ref="C6:I6"/>
    <mergeCell ref="O6:Z6"/>
    <mergeCell ref="A7:Z7"/>
    <mergeCell ref="A8:A14"/>
    <mergeCell ref="B8:L8"/>
    <mergeCell ref="M8:Z8"/>
    <mergeCell ref="B10:L10"/>
    <mergeCell ref="M10:Z10"/>
    <mergeCell ref="B11:I11"/>
    <mergeCell ref="J11:L11"/>
    <mergeCell ref="M11:V11"/>
    <mergeCell ref="W11:Z11"/>
    <mergeCell ref="B13:E13"/>
    <mergeCell ref="F13:I13"/>
    <mergeCell ref="J13:L13"/>
    <mergeCell ref="M13:Q13"/>
    <mergeCell ref="A1:Z1"/>
    <mergeCell ref="A2:Z2"/>
    <mergeCell ref="A3:Z3"/>
    <mergeCell ref="H4:M4"/>
    <mergeCell ref="O4:Z4"/>
    <mergeCell ref="A5:C5"/>
    <mergeCell ref="D5:M5"/>
    <mergeCell ref="O5:P5"/>
    <mergeCell ref="Q5:S5"/>
    <mergeCell ref="T5:Z5"/>
  </mergeCells>
  <pageMargins left="0" right="0" top="0.18" bottom="0.19" header="0.17" footer="0.19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6845-E3CE-4D43-AB04-BE7CC791F3BA}">
  <sheetPr>
    <pageSetUpPr fitToPage="1"/>
  </sheetPr>
  <dimension ref="A1:AB28"/>
  <sheetViews>
    <sheetView topLeftCell="A7" zoomScaleNormal="100" workbookViewId="0">
      <selection activeCell="J13" sqref="J13:L13"/>
    </sheetView>
  </sheetViews>
  <sheetFormatPr defaultColWidth="9.140625" defaultRowHeight="11.25" x14ac:dyDescent="0.2"/>
  <cols>
    <col min="1" max="1" width="4.5703125" style="2" customWidth="1"/>
    <col min="2" max="3" width="4.42578125" style="2" customWidth="1"/>
    <col min="4" max="4" width="6.28515625" style="2" bestFit="1" customWidth="1"/>
    <col min="5" max="5" width="7.28515625" style="2" bestFit="1" customWidth="1"/>
    <col min="6" max="6" width="3" style="2" bestFit="1" customWidth="1"/>
    <col min="7" max="7" width="4.42578125" style="2" customWidth="1"/>
    <col min="8" max="9" width="7.28515625" style="2" bestFit="1" customWidth="1"/>
    <col min="10" max="10" width="7.85546875" style="2" customWidth="1"/>
    <col min="11" max="12" width="7.28515625" style="2" bestFit="1" customWidth="1"/>
    <col min="13" max="13" width="3" style="2" bestFit="1" customWidth="1"/>
    <col min="14" max="14" width="11.42578125" style="2" bestFit="1" customWidth="1"/>
    <col min="15" max="16" width="9.42578125" style="2" bestFit="1" customWidth="1"/>
    <col min="17" max="17" width="6" style="2" bestFit="1" customWidth="1"/>
    <col min="18" max="19" width="3" style="2" bestFit="1" customWidth="1"/>
    <col min="20" max="20" width="9.42578125" style="2" bestFit="1" customWidth="1"/>
    <col min="21" max="21" width="9.28515625" style="2" bestFit="1" customWidth="1"/>
    <col min="22" max="22" width="6" style="2" bestFit="1" customWidth="1"/>
    <col min="23" max="23" width="5.140625" style="2" bestFit="1" customWidth="1"/>
    <col min="24" max="24" width="9.42578125" style="2" bestFit="1" customWidth="1"/>
    <col min="25" max="25" width="7.28515625" style="2" bestFit="1" customWidth="1"/>
    <col min="26" max="26" width="9.42578125" style="2" bestFit="1" customWidth="1"/>
    <col min="27" max="27" width="4" style="2" customWidth="1"/>
    <col min="28" max="16384" width="9.140625" style="2"/>
  </cols>
  <sheetData>
    <row r="1" spans="1:28" ht="91.1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8" s="3" customFormat="1" ht="28.9" customHeight="1" x14ac:dyDescent="0.2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1:28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8" s="3" customFormat="1" ht="34.9" customHeight="1" x14ac:dyDescent="0.2">
      <c r="A4" s="29" t="s">
        <v>44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7"/>
      <c r="N4" s="29" t="s">
        <v>0</v>
      </c>
      <c r="O4" s="41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5"/>
      <c r="AB4" s="5"/>
    </row>
    <row r="5" spans="1:28" s="3" customFormat="1" ht="12.75" x14ac:dyDescent="0.2">
      <c r="A5" s="67" t="s">
        <v>1</v>
      </c>
      <c r="B5" s="68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26" t="s">
        <v>2</v>
      </c>
      <c r="O5" s="41"/>
      <c r="P5" s="43"/>
      <c r="Q5" s="46" t="s">
        <v>45</v>
      </c>
      <c r="R5" s="42"/>
      <c r="S5" s="43"/>
      <c r="T5" s="41"/>
      <c r="U5" s="42"/>
      <c r="V5" s="42"/>
      <c r="W5" s="42"/>
      <c r="X5" s="42"/>
      <c r="Y5" s="42"/>
      <c r="Z5" s="43"/>
      <c r="AA5" s="5"/>
      <c r="AB5" s="5"/>
    </row>
    <row r="6" spans="1:28" s="3" customFormat="1" ht="21.75" customHeight="1" x14ac:dyDescent="0.2">
      <c r="A6" s="24" t="s">
        <v>3</v>
      </c>
      <c r="B6" s="24"/>
      <c r="C6" s="41"/>
      <c r="D6" s="59"/>
      <c r="E6" s="59"/>
      <c r="F6" s="42"/>
      <c r="G6" s="42"/>
      <c r="H6" s="42"/>
      <c r="I6" s="42"/>
      <c r="J6" s="24" t="s">
        <v>4</v>
      </c>
      <c r="K6" s="25"/>
      <c r="L6" s="25"/>
      <c r="M6" s="25"/>
      <c r="N6" s="25"/>
      <c r="O6" s="95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5"/>
      <c r="AB6" s="5"/>
    </row>
    <row r="7" spans="1:28" s="4" customFormat="1" ht="14.25" customHeight="1" x14ac:dyDescent="0.2">
      <c r="A7" s="7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6"/>
      <c r="AB7" s="6"/>
    </row>
    <row r="8" spans="1:28" s="4" customFormat="1" ht="17.25" customHeight="1" x14ac:dyDescent="0.2">
      <c r="A8" s="82"/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58" t="s">
        <v>56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s="4" customFormat="1" ht="6" hidden="1" customHeight="1" x14ac:dyDescent="0.2">
      <c r="A9" s="8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8" s="4" customFormat="1" ht="18.75" customHeight="1" x14ac:dyDescent="0.2">
      <c r="A10" s="83"/>
      <c r="B10" s="63" t="s">
        <v>57</v>
      </c>
      <c r="C10" s="64"/>
      <c r="D10" s="64"/>
      <c r="E10" s="64"/>
      <c r="F10" s="64"/>
      <c r="G10" s="64"/>
      <c r="H10" s="64"/>
      <c r="I10" s="64"/>
      <c r="J10" s="64"/>
      <c r="K10" s="65"/>
      <c r="L10" s="50"/>
      <c r="M10" s="56" t="s">
        <v>58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8" s="4" customFormat="1" ht="19.5" customHeight="1" x14ac:dyDescent="0.2">
      <c r="A11" s="83"/>
      <c r="B11" s="48" t="s">
        <v>6</v>
      </c>
      <c r="C11" s="49"/>
      <c r="D11" s="49"/>
      <c r="E11" s="49"/>
      <c r="F11" s="49"/>
      <c r="G11" s="49"/>
      <c r="H11" s="49"/>
      <c r="I11" s="49"/>
      <c r="J11" s="63"/>
      <c r="K11" s="93"/>
      <c r="L11" s="94"/>
      <c r="M11" s="48" t="s">
        <v>6</v>
      </c>
      <c r="N11" s="49"/>
      <c r="O11" s="49"/>
      <c r="P11" s="49"/>
      <c r="Q11" s="49"/>
      <c r="R11" s="49"/>
      <c r="S11" s="49"/>
      <c r="T11" s="49"/>
      <c r="U11" s="49"/>
      <c r="V11" s="50"/>
      <c r="W11" s="57"/>
      <c r="X11" s="57"/>
      <c r="Y11" s="57"/>
      <c r="Z11" s="57"/>
    </row>
    <row r="12" spans="1:28" ht="15" customHeight="1" x14ac:dyDescent="0.2">
      <c r="A12" s="83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 t="s">
        <v>7</v>
      </c>
      <c r="N12" s="12" t="s">
        <v>8</v>
      </c>
      <c r="O12" s="12" t="s">
        <v>9</v>
      </c>
      <c r="P12" s="12" t="s">
        <v>10</v>
      </c>
      <c r="Q12" s="11" t="s">
        <v>11</v>
      </c>
      <c r="R12" s="11" t="s">
        <v>12</v>
      </c>
      <c r="S12" s="12" t="s">
        <v>13</v>
      </c>
      <c r="T12" s="12" t="s">
        <v>14</v>
      </c>
      <c r="U12" s="12" t="s">
        <v>15</v>
      </c>
      <c r="V12" s="12" t="s">
        <v>16</v>
      </c>
      <c r="W12" s="12" t="s">
        <v>17</v>
      </c>
      <c r="X12" s="12" t="s">
        <v>18</v>
      </c>
      <c r="Y12" s="12" t="s">
        <v>19</v>
      </c>
      <c r="Z12" s="11" t="s">
        <v>20</v>
      </c>
    </row>
    <row r="13" spans="1:28" s="1" customFormat="1" ht="32.25" customHeight="1" x14ac:dyDescent="0.2">
      <c r="A13" s="83"/>
      <c r="B13" s="48" t="s">
        <v>21</v>
      </c>
      <c r="C13" s="49"/>
      <c r="D13" s="51"/>
      <c r="E13" s="92"/>
      <c r="F13" s="48" t="s">
        <v>22</v>
      </c>
      <c r="G13" s="49"/>
      <c r="H13" s="51"/>
      <c r="I13" s="92"/>
      <c r="J13" s="52"/>
      <c r="K13" s="52"/>
      <c r="L13" s="53"/>
      <c r="M13" s="48" t="s">
        <v>21</v>
      </c>
      <c r="N13" s="49"/>
      <c r="O13" s="51"/>
      <c r="P13" s="51"/>
      <c r="Q13" s="50"/>
      <c r="R13" s="48" t="s">
        <v>22</v>
      </c>
      <c r="S13" s="49"/>
      <c r="T13" s="51"/>
      <c r="U13" s="51"/>
      <c r="V13" s="50"/>
      <c r="W13" s="52"/>
      <c r="X13" s="52"/>
      <c r="Y13" s="53"/>
      <c r="Z13" s="12" t="s">
        <v>23</v>
      </c>
    </row>
    <row r="14" spans="1:28" ht="87.75" customHeight="1" x14ac:dyDescent="0.2">
      <c r="A14" s="84"/>
      <c r="B14" s="15" t="s">
        <v>24</v>
      </c>
      <c r="C14" s="15" t="s">
        <v>25</v>
      </c>
      <c r="D14" s="15" t="s">
        <v>26</v>
      </c>
      <c r="E14" s="15" t="s">
        <v>27</v>
      </c>
      <c r="F14" s="15" t="s">
        <v>24</v>
      </c>
      <c r="G14" s="15" t="s">
        <v>25</v>
      </c>
      <c r="H14" s="15" t="s">
        <v>26</v>
      </c>
      <c r="I14" s="15" t="s">
        <v>27</v>
      </c>
      <c r="J14" s="33"/>
      <c r="K14" s="33"/>
      <c r="L14" s="33"/>
      <c r="M14" s="15" t="s">
        <v>24</v>
      </c>
      <c r="N14" s="15" t="s">
        <v>25</v>
      </c>
      <c r="O14" s="15" t="s">
        <v>30</v>
      </c>
      <c r="P14" s="15" t="s">
        <v>31</v>
      </c>
      <c r="Q14" s="15" t="s">
        <v>32</v>
      </c>
      <c r="R14" s="15" t="s">
        <v>24</v>
      </c>
      <c r="S14" s="15" t="s">
        <v>25</v>
      </c>
      <c r="T14" s="15" t="s">
        <v>30</v>
      </c>
      <c r="U14" s="15" t="s">
        <v>33</v>
      </c>
      <c r="V14" s="15" t="s">
        <v>32</v>
      </c>
      <c r="W14" s="15" t="s">
        <v>47</v>
      </c>
      <c r="X14" s="76"/>
      <c r="Y14" s="77"/>
      <c r="Z14" s="15" t="s">
        <v>35</v>
      </c>
    </row>
    <row r="15" spans="1:28" ht="18" customHeight="1" x14ac:dyDescent="0.2">
      <c r="A15" s="11" t="s">
        <v>15</v>
      </c>
      <c r="B15" s="16"/>
      <c r="C15" s="16"/>
      <c r="D15" s="16"/>
      <c r="E15" s="16"/>
      <c r="F15" s="16"/>
      <c r="G15" s="16"/>
      <c r="H15" s="16"/>
      <c r="I15" s="16"/>
      <c r="J15" s="89"/>
      <c r="K15" s="89"/>
      <c r="L15" s="89"/>
      <c r="M15" s="16"/>
      <c r="N15" s="16"/>
      <c r="O15" s="16"/>
      <c r="P15" s="16"/>
      <c r="Q15" s="16" t="e">
        <f>QUOTIENT(N15,M15)</f>
        <v>#DIV/0!</v>
      </c>
      <c r="R15" s="16"/>
      <c r="S15" s="16"/>
      <c r="T15" s="16"/>
      <c r="U15" s="16"/>
      <c r="V15" s="16" t="e">
        <f>QUOTIENT(S15,R15)</f>
        <v>#DIV/0!</v>
      </c>
      <c r="W15" s="21">
        <f t="shared" ref="W15:W20" si="0">((M15*27)/22+(R15*2))</f>
        <v>0</v>
      </c>
      <c r="X15" s="78"/>
      <c r="Y15" s="79"/>
      <c r="Z15" s="17"/>
    </row>
    <row r="16" spans="1:28" ht="18" customHeight="1" x14ac:dyDescent="0.2">
      <c r="A16" s="11" t="s">
        <v>36</v>
      </c>
      <c r="B16" s="16"/>
      <c r="C16" s="16"/>
      <c r="D16" s="16"/>
      <c r="E16" s="16"/>
      <c r="F16" s="16"/>
      <c r="G16" s="16"/>
      <c r="H16" s="16"/>
      <c r="I16" s="16"/>
      <c r="J16" s="90"/>
      <c r="K16" s="90"/>
      <c r="L16" s="90"/>
      <c r="M16" s="16"/>
      <c r="N16" s="16"/>
      <c r="O16" s="16"/>
      <c r="P16" s="16"/>
      <c r="Q16" s="16" t="e">
        <f t="shared" ref="Q16:Q20" si="1">QUOTIENT(N16,M16)</f>
        <v>#DIV/0!</v>
      </c>
      <c r="R16" s="16"/>
      <c r="S16" s="16"/>
      <c r="T16" s="16"/>
      <c r="U16" s="16"/>
      <c r="V16" s="16" t="e">
        <f t="shared" ref="V16:V20" si="2">QUOTIENT(S16,R16)</f>
        <v>#DIV/0!</v>
      </c>
      <c r="W16" s="21">
        <f t="shared" si="0"/>
        <v>0</v>
      </c>
      <c r="X16" s="78"/>
      <c r="Y16" s="79"/>
      <c r="Z16" s="17"/>
    </row>
    <row r="17" spans="1:27" ht="18" customHeight="1" x14ac:dyDescent="0.2">
      <c r="A17" s="11" t="s">
        <v>37</v>
      </c>
      <c r="B17" s="16"/>
      <c r="C17" s="16"/>
      <c r="D17" s="16"/>
      <c r="E17" s="16"/>
      <c r="F17" s="16"/>
      <c r="G17" s="16"/>
      <c r="H17" s="16"/>
      <c r="I17" s="16"/>
      <c r="J17" s="90"/>
      <c r="K17" s="90"/>
      <c r="L17" s="90"/>
      <c r="M17" s="16"/>
      <c r="N17" s="16"/>
      <c r="O17" s="16"/>
      <c r="P17" s="16"/>
      <c r="Q17" s="16" t="e">
        <f t="shared" si="1"/>
        <v>#DIV/0!</v>
      </c>
      <c r="R17" s="16"/>
      <c r="S17" s="16"/>
      <c r="T17" s="16"/>
      <c r="U17" s="16"/>
      <c r="V17" s="16" t="e">
        <f t="shared" si="2"/>
        <v>#DIV/0!</v>
      </c>
      <c r="W17" s="21">
        <f t="shared" si="0"/>
        <v>0</v>
      </c>
      <c r="X17" s="78"/>
      <c r="Y17" s="79"/>
      <c r="Z17" s="17"/>
    </row>
    <row r="18" spans="1:27" ht="18" customHeight="1" x14ac:dyDescent="0.2">
      <c r="A18" s="11" t="s">
        <v>38</v>
      </c>
      <c r="B18" s="16"/>
      <c r="C18" s="16"/>
      <c r="D18" s="16"/>
      <c r="E18" s="16"/>
      <c r="F18" s="16"/>
      <c r="G18" s="16"/>
      <c r="H18" s="16"/>
      <c r="I18" s="16"/>
      <c r="J18" s="90"/>
      <c r="K18" s="90"/>
      <c r="L18" s="90"/>
      <c r="M18" s="16"/>
      <c r="N18" s="16"/>
      <c r="O18" s="16"/>
      <c r="P18" s="16"/>
      <c r="Q18" s="16" t="e">
        <f t="shared" si="1"/>
        <v>#DIV/0!</v>
      </c>
      <c r="R18" s="16"/>
      <c r="S18" s="16"/>
      <c r="T18" s="16"/>
      <c r="U18" s="16"/>
      <c r="V18" s="16" t="e">
        <f t="shared" si="2"/>
        <v>#DIV/0!</v>
      </c>
      <c r="W18" s="21">
        <f t="shared" si="0"/>
        <v>0</v>
      </c>
      <c r="X18" s="78"/>
      <c r="Y18" s="79"/>
      <c r="Z18" s="17"/>
    </row>
    <row r="19" spans="1:27" ht="18" customHeight="1" x14ac:dyDescent="0.2">
      <c r="A19" s="11" t="s">
        <v>39</v>
      </c>
      <c r="B19" s="16"/>
      <c r="C19" s="16"/>
      <c r="D19" s="16"/>
      <c r="E19" s="16"/>
      <c r="F19" s="16"/>
      <c r="G19" s="16"/>
      <c r="H19" s="16"/>
      <c r="I19" s="16"/>
      <c r="J19" s="90"/>
      <c r="K19" s="90"/>
      <c r="L19" s="90"/>
      <c r="M19" s="16"/>
      <c r="N19" s="16"/>
      <c r="O19" s="16"/>
      <c r="P19" s="16"/>
      <c r="Q19" s="16" t="e">
        <f t="shared" si="1"/>
        <v>#DIV/0!</v>
      </c>
      <c r="R19" s="16"/>
      <c r="S19" s="16"/>
      <c r="T19" s="16"/>
      <c r="U19" s="16"/>
      <c r="V19" s="16" t="e">
        <f t="shared" si="2"/>
        <v>#DIV/0!</v>
      </c>
      <c r="W19" s="21">
        <f t="shared" si="0"/>
        <v>0</v>
      </c>
      <c r="X19" s="78"/>
      <c r="Y19" s="79"/>
      <c r="Z19" s="17"/>
    </row>
    <row r="20" spans="1:27" ht="48" x14ac:dyDescent="0.2">
      <c r="A20" s="13" t="s">
        <v>40</v>
      </c>
      <c r="B20" s="16"/>
      <c r="C20" s="16"/>
      <c r="D20" s="16"/>
      <c r="E20" s="16"/>
      <c r="F20" s="16"/>
      <c r="G20" s="16"/>
      <c r="H20" s="16"/>
      <c r="I20" s="16"/>
      <c r="J20" s="90"/>
      <c r="K20" s="90"/>
      <c r="L20" s="90"/>
      <c r="M20" s="16"/>
      <c r="N20" s="16"/>
      <c r="O20" s="16"/>
      <c r="P20" s="16"/>
      <c r="Q20" s="16" t="e">
        <f t="shared" si="1"/>
        <v>#DIV/0!</v>
      </c>
      <c r="R20" s="16"/>
      <c r="S20" s="16"/>
      <c r="T20" s="16"/>
      <c r="U20" s="16"/>
      <c r="V20" s="16" t="e">
        <f t="shared" si="2"/>
        <v>#DIV/0!</v>
      </c>
      <c r="W20" s="21">
        <f t="shared" si="0"/>
        <v>0</v>
      </c>
      <c r="X20" s="80"/>
      <c r="Y20" s="81"/>
      <c r="Z20" s="17"/>
    </row>
    <row r="21" spans="1:27" s="8" customFormat="1" ht="23.25" customHeight="1" x14ac:dyDescent="0.2">
      <c r="A21" s="14" t="s">
        <v>41</v>
      </c>
      <c r="B21" s="11"/>
      <c r="C21" s="11"/>
      <c r="D21" s="11">
        <f t="shared" ref="D21:I21" si="3">SUM(D15:D20)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91"/>
      <c r="K21" s="91"/>
      <c r="L21" s="91"/>
      <c r="M21" s="11">
        <f t="shared" ref="M21:P21" si="4">SUM(M15:M20)</f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9"/>
      <c r="R21" s="11">
        <f>SUM(R15:R20)</f>
        <v>0</v>
      </c>
      <c r="S21" s="11">
        <f>SUM(S15:S20)</f>
        <v>0</v>
      </c>
      <c r="T21" s="11">
        <f t="shared" ref="T21:U21" si="5">SUM(T15:T20)</f>
        <v>0</v>
      </c>
      <c r="U21" s="11">
        <f t="shared" si="5"/>
        <v>0</v>
      </c>
      <c r="V21" s="20"/>
      <c r="W21" s="23">
        <f>((M21*27)/22+(R21*2))-X15</f>
        <v>0</v>
      </c>
      <c r="X21" s="27"/>
      <c r="Y21" s="22"/>
      <c r="Z21" s="17"/>
      <c r="AA21" s="18"/>
    </row>
    <row r="22" spans="1:27" ht="27.6" customHeight="1" x14ac:dyDescent="0.2">
      <c r="A22" s="88" t="s">
        <v>61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7" ht="27.6" customHeight="1" x14ac:dyDescent="0.2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7" ht="27.6" customHeight="1" x14ac:dyDescent="0.2">
      <c r="A24" s="74" t="s">
        <v>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7" ht="27.6" customHeight="1" x14ac:dyDescent="0.2">
      <c r="A25" s="74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7" ht="22.5" customHeight="1" x14ac:dyDescent="0.2"/>
    <row r="27" spans="1:27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7" ht="16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mergeCells count="36">
    <mergeCell ref="R13:V13"/>
    <mergeCell ref="W13:Y13"/>
    <mergeCell ref="A24:Z24"/>
    <mergeCell ref="A25:Z25"/>
    <mergeCell ref="X14:Y20"/>
    <mergeCell ref="J15:J21"/>
    <mergeCell ref="K15:K21"/>
    <mergeCell ref="L15:L21"/>
    <mergeCell ref="A22:Z22"/>
    <mergeCell ref="A23:Z23"/>
    <mergeCell ref="C6:I6"/>
    <mergeCell ref="O6:Z6"/>
    <mergeCell ref="A7:Z7"/>
    <mergeCell ref="A8:A14"/>
    <mergeCell ref="B8:L8"/>
    <mergeCell ref="M8:Z8"/>
    <mergeCell ref="B10:L10"/>
    <mergeCell ref="M10:Z10"/>
    <mergeCell ref="B11:I11"/>
    <mergeCell ref="J11:L11"/>
    <mergeCell ref="M11:V11"/>
    <mergeCell ref="W11:Z11"/>
    <mergeCell ref="B13:E13"/>
    <mergeCell ref="F13:I13"/>
    <mergeCell ref="J13:L13"/>
    <mergeCell ref="M13:Q13"/>
    <mergeCell ref="A1:Z1"/>
    <mergeCell ref="A2:Z2"/>
    <mergeCell ref="A3:Z3"/>
    <mergeCell ref="H4:M4"/>
    <mergeCell ref="O4:Z4"/>
    <mergeCell ref="A5:C5"/>
    <mergeCell ref="D5:M5"/>
    <mergeCell ref="O5:P5"/>
    <mergeCell ref="Q5:S5"/>
    <mergeCell ref="T5:Z5"/>
  </mergeCells>
  <pageMargins left="0" right="0" top="0.18" bottom="0.19" header="0.17" footer="0.19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2A3F-CBA1-4F16-96DA-F74501441A9A}">
  <sheetPr>
    <pageSetUpPr fitToPage="1"/>
  </sheetPr>
  <dimension ref="A1:AB28"/>
  <sheetViews>
    <sheetView topLeftCell="A5" zoomScaleNormal="100" workbookViewId="0">
      <selection activeCell="A2" sqref="A2:XFD2"/>
    </sheetView>
  </sheetViews>
  <sheetFormatPr defaultColWidth="9.140625" defaultRowHeight="11.25" x14ac:dyDescent="0.2"/>
  <cols>
    <col min="1" max="1" width="4.5703125" style="2" customWidth="1"/>
    <col min="2" max="3" width="4.42578125" style="2" customWidth="1"/>
    <col min="4" max="4" width="6.28515625" style="2" bestFit="1" customWidth="1"/>
    <col min="5" max="5" width="7.28515625" style="2" bestFit="1" customWidth="1"/>
    <col min="6" max="6" width="3" style="2" bestFit="1" customWidth="1"/>
    <col min="7" max="7" width="4.42578125" style="2" customWidth="1"/>
    <col min="8" max="9" width="7.28515625" style="2" bestFit="1" customWidth="1"/>
    <col min="10" max="10" width="7.85546875" style="2" customWidth="1"/>
    <col min="11" max="12" width="7.28515625" style="2" bestFit="1" customWidth="1"/>
    <col min="13" max="13" width="3" style="2" bestFit="1" customWidth="1"/>
    <col min="14" max="14" width="11.42578125" style="2" bestFit="1" customWidth="1"/>
    <col min="15" max="16" width="9.42578125" style="2" bestFit="1" customWidth="1"/>
    <col min="17" max="17" width="6" style="2" bestFit="1" customWidth="1"/>
    <col min="18" max="19" width="3" style="2" bestFit="1" customWidth="1"/>
    <col min="20" max="20" width="9.42578125" style="2" bestFit="1" customWidth="1"/>
    <col min="21" max="21" width="9.28515625" style="2" bestFit="1" customWidth="1"/>
    <col min="22" max="22" width="6" style="2" bestFit="1" customWidth="1"/>
    <col min="23" max="23" width="5.140625" style="2" bestFit="1" customWidth="1"/>
    <col min="24" max="24" width="9.42578125" style="2" bestFit="1" customWidth="1"/>
    <col min="25" max="25" width="7.28515625" style="2" bestFit="1" customWidth="1"/>
    <col min="26" max="26" width="9.42578125" style="2" bestFit="1" customWidth="1"/>
    <col min="27" max="27" width="4" style="2" customWidth="1"/>
    <col min="28" max="16384" width="9.140625" style="2"/>
  </cols>
  <sheetData>
    <row r="1" spans="1:28" ht="91.1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8" s="3" customFormat="1" ht="28.9" customHeight="1" x14ac:dyDescent="0.2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1:28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8" s="3" customFormat="1" ht="34.9" customHeight="1" x14ac:dyDescent="0.2">
      <c r="A4" s="29" t="s">
        <v>44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7"/>
      <c r="N4" s="29" t="s">
        <v>0</v>
      </c>
      <c r="O4" s="41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5"/>
      <c r="AB4" s="5"/>
    </row>
    <row r="5" spans="1:28" s="3" customFormat="1" ht="12.75" x14ac:dyDescent="0.2">
      <c r="A5" s="67" t="s">
        <v>1</v>
      </c>
      <c r="B5" s="68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26" t="s">
        <v>2</v>
      </c>
      <c r="O5" s="41"/>
      <c r="P5" s="43"/>
      <c r="Q5" s="46" t="s">
        <v>45</v>
      </c>
      <c r="R5" s="42"/>
      <c r="S5" s="43"/>
      <c r="T5" s="41"/>
      <c r="U5" s="42"/>
      <c r="V5" s="42"/>
      <c r="W5" s="42"/>
      <c r="X5" s="42"/>
      <c r="Y5" s="42"/>
      <c r="Z5" s="43"/>
      <c r="AA5" s="5"/>
      <c r="AB5" s="5"/>
    </row>
    <row r="6" spans="1:28" s="3" customFormat="1" ht="21.75" customHeight="1" x14ac:dyDescent="0.2">
      <c r="A6" s="24" t="s">
        <v>3</v>
      </c>
      <c r="B6" s="24"/>
      <c r="C6" s="41"/>
      <c r="D6" s="59"/>
      <c r="E6" s="59"/>
      <c r="F6" s="42"/>
      <c r="G6" s="42"/>
      <c r="H6" s="42"/>
      <c r="I6" s="42"/>
      <c r="J6" s="24" t="s">
        <v>4</v>
      </c>
      <c r="K6" s="25"/>
      <c r="L6" s="25"/>
      <c r="M6" s="25"/>
      <c r="N6" s="25"/>
      <c r="O6" s="95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5"/>
      <c r="AB6" s="5"/>
    </row>
    <row r="7" spans="1:28" s="4" customFormat="1" ht="14.25" customHeight="1" x14ac:dyDescent="0.2">
      <c r="A7" s="7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6"/>
      <c r="AB7" s="6"/>
    </row>
    <row r="8" spans="1:28" s="4" customFormat="1" ht="17.25" customHeight="1" x14ac:dyDescent="0.2">
      <c r="A8" s="82"/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58" t="s">
        <v>56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s="4" customFormat="1" ht="6" hidden="1" customHeight="1" x14ac:dyDescent="0.2">
      <c r="A9" s="8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8" s="4" customFormat="1" ht="18.75" customHeight="1" x14ac:dyDescent="0.2">
      <c r="A10" s="83"/>
      <c r="B10" s="63" t="s">
        <v>57</v>
      </c>
      <c r="C10" s="64"/>
      <c r="D10" s="64"/>
      <c r="E10" s="64"/>
      <c r="F10" s="64"/>
      <c r="G10" s="64"/>
      <c r="H10" s="64"/>
      <c r="I10" s="64"/>
      <c r="J10" s="64"/>
      <c r="K10" s="65"/>
      <c r="L10" s="50"/>
      <c r="M10" s="56" t="s">
        <v>58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8" s="4" customFormat="1" ht="19.5" customHeight="1" x14ac:dyDescent="0.2">
      <c r="A11" s="83"/>
      <c r="B11" s="48" t="s">
        <v>6</v>
      </c>
      <c r="C11" s="49"/>
      <c r="D11" s="49"/>
      <c r="E11" s="49"/>
      <c r="F11" s="49"/>
      <c r="G11" s="49"/>
      <c r="H11" s="49"/>
      <c r="I11" s="49"/>
      <c r="J11" s="63"/>
      <c r="K11" s="93"/>
      <c r="L11" s="94"/>
      <c r="M11" s="48" t="s">
        <v>6</v>
      </c>
      <c r="N11" s="49"/>
      <c r="O11" s="49"/>
      <c r="P11" s="49"/>
      <c r="Q11" s="49"/>
      <c r="R11" s="49"/>
      <c r="S11" s="49"/>
      <c r="T11" s="49"/>
      <c r="U11" s="49"/>
      <c r="V11" s="50"/>
      <c r="W11" s="57"/>
      <c r="X11" s="57"/>
      <c r="Y11" s="57"/>
      <c r="Z11" s="57"/>
    </row>
    <row r="12" spans="1:28" ht="15" customHeight="1" x14ac:dyDescent="0.2">
      <c r="A12" s="83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 t="s">
        <v>7</v>
      </c>
      <c r="N12" s="12" t="s">
        <v>8</v>
      </c>
      <c r="O12" s="12" t="s">
        <v>9</v>
      </c>
      <c r="P12" s="12" t="s">
        <v>10</v>
      </c>
      <c r="Q12" s="11" t="s">
        <v>11</v>
      </c>
      <c r="R12" s="11" t="s">
        <v>12</v>
      </c>
      <c r="S12" s="12" t="s">
        <v>13</v>
      </c>
      <c r="T12" s="12" t="s">
        <v>14</v>
      </c>
      <c r="U12" s="12" t="s">
        <v>15</v>
      </c>
      <c r="V12" s="12" t="s">
        <v>16</v>
      </c>
      <c r="W12" s="12" t="s">
        <v>17</v>
      </c>
      <c r="X12" s="12" t="s">
        <v>18</v>
      </c>
      <c r="Y12" s="12" t="s">
        <v>19</v>
      </c>
      <c r="Z12" s="11" t="s">
        <v>20</v>
      </c>
    </row>
    <row r="13" spans="1:28" s="1" customFormat="1" ht="32.25" customHeight="1" x14ac:dyDescent="0.2">
      <c r="A13" s="83"/>
      <c r="B13" s="48" t="s">
        <v>21</v>
      </c>
      <c r="C13" s="49"/>
      <c r="D13" s="51"/>
      <c r="E13" s="92"/>
      <c r="F13" s="48" t="s">
        <v>22</v>
      </c>
      <c r="G13" s="49"/>
      <c r="H13" s="51"/>
      <c r="I13" s="92"/>
      <c r="J13" s="52"/>
      <c r="K13" s="52"/>
      <c r="L13" s="53"/>
      <c r="M13" s="48" t="s">
        <v>21</v>
      </c>
      <c r="N13" s="49"/>
      <c r="O13" s="51"/>
      <c r="P13" s="51"/>
      <c r="Q13" s="50"/>
      <c r="R13" s="48" t="s">
        <v>22</v>
      </c>
      <c r="S13" s="49"/>
      <c r="T13" s="51"/>
      <c r="U13" s="51"/>
      <c r="V13" s="50"/>
      <c r="W13" s="52"/>
      <c r="X13" s="52"/>
      <c r="Y13" s="53"/>
      <c r="Z13" s="12" t="s">
        <v>23</v>
      </c>
    </row>
    <row r="14" spans="1:28" ht="87.75" customHeight="1" x14ac:dyDescent="0.2">
      <c r="A14" s="84"/>
      <c r="B14" s="15" t="s">
        <v>24</v>
      </c>
      <c r="C14" s="15" t="s">
        <v>25</v>
      </c>
      <c r="D14" s="15" t="s">
        <v>26</v>
      </c>
      <c r="E14" s="15" t="s">
        <v>27</v>
      </c>
      <c r="F14" s="15" t="s">
        <v>24</v>
      </c>
      <c r="G14" s="15" t="s">
        <v>25</v>
      </c>
      <c r="H14" s="15" t="s">
        <v>26</v>
      </c>
      <c r="I14" s="15" t="s">
        <v>27</v>
      </c>
      <c r="J14" s="33"/>
      <c r="K14" s="33"/>
      <c r="L14" s="33"/>
      <c r="M14" s="15" t="s">
        <v>24</v>
      </c>
      <c r="N14" s="15" t="s">
        <v>25</v>
      </c>
      <c r="O14" s="15" t="s">
        <v>30</v>
      </c>
      <c r="P14" s="15" t="s">
        <v>31</v>
      </c>
      <c r="Q14" s="15" t="s">
        <v>32</v>
      </c>
      <c r="R14" s="15" t="s">
        <v>24</v>
      </c>
      <c r="S14" s="15" t="s">
        <v>25</v>
      </c>
      <c r="T14" s="15" t="s">
        <v>30</v>
      </c>
      <c r="U14" s="15" t="s">
        <v>33</v>
      </c>
      <c r="V14" s="15" t="s">
        <v>32</v>
      </c>
      <c r="W14" s="15" t="s">
        <v>47</v>
      </c>
      <c r="X14" s="76"/>
      <c r="Y14" s="77"/>
      <c r="Z14" s="15" t="s">
        <v>35</v>
      </c>
    </row>
    <row r="15" spans="1:28" ht="18" customHeight="1" x14ac:dyDescent="0.2">
      <c r="A15" s="11" t="s">
        <v>15</v>
      </c>
      <c r="B15" s="16"/>
      <c r="C15" s="16"/>
      <c r="D15" s="16"/>
      <c r="E15" s="16"/>
      <c r="F15" s="16"/>
      <c r="G15" s="16"/>
      <c r="H15" s="16"/>
      <c r="I15" s="16"/>
      <c r="J15" s="89"/>
      <c r="K15" s="89"/>
      <c r="L15" s="89"/>
      <c r="M15" s="16"/>
      <c r="N15" s="16"/>
      <c r="O15" s="16"/>
      <c r="P15" s="16"/>
      <c r="Q15" s="16" t="e">
        <f>QUOTIENT(N15,M15)</f>
        <v>#DIV/0!</v>
      </c>
      <c r="R15" s="16"/>
      <c r="S15" s="16"/>
      <c r="T15" s="16"/>
      <c r="U15" s="16"/>
      <c r="V15" s="16" t="e">
        <f>QUOTIENT(S15,R15)</f>
        <v>#DIV/0!</v>
      </c>
      <c r="W15" s="21">
        <f t="shared" ref="W15:W20" si="0">((M15*27)/22+(R15*2))</f>
        <v>0</v>
      </c>
      <c r="X15" s="78"/>
      <c r="Y15" s="79"/>
      <c r="Z15" s="17"/>
    </row>
    <row r="16" spans="1:28" ht="18" customHeight="1" x14ac:dyDescent="0.2">
      <c r="A16" s="11" t="s">
        <v>36</v>
      </c>
      <c r="B16" s="16"/>
      <c r="C16" s="16"/>
      <c r="D16" s="16"/>
      <c r="E16" s="16"/>
      <c r="F16" s="16"/>
      <c r="G16" s="16"/>
      <c r="H16" s="16"/>
      <c r="I16" s="16"/>
      <c r="J16" s="90"/>
      <c r="K16" s="90"/>
      <c r="L16" s="90"/>
      <c r="M16" s="16"/>
      <c r="N16" s="16"/>
      <c r="O16" s="16"/>
      <c r="P16" s="16"/>
      <c r="Q16" s="16" t="e">
        <f t="shared" ref="Q16:Q20" si="1">QUOTIENT(N16,M16)</f>
        <v>#DIV/0!</v>
      </c>
      <c r="R16" s="16"/>
      <c r="S16" s="16"/>
      <c r="T16" s="16"/>
      <c r="U16" s="16"/>
      <c r="V16" s="16" t="e">
        <f t="shared" ref="V16:V20" si="2">QUOTIENT(S16,R16)</f>
        <v>#DIV/0!</v>
      </c>
      <c r="W16" s="21">
        <f t="shared" si="0"/>
        <v>0</v>
      </c>
      <c r="X16" s="78"/>
      <c r="Y16" s="79"/>
      <c r="Z16" s="17"/>
    </row>
    <row r="17" spans="1:27" ht="18" customHeight="1" x14ac:dyDescent="0.2">
      <c r="A17" s="11" t="s">
        <v>37</v>
      </c>
      <c r="B17" s="16"/>
      <c r="C17" s="16"/>
      <c r="D17" s="16"/>
      <c r="E17" s="16"/>
      <c r="F17" s="16"/>
      <c r="G17" s="16"/>
      <c r="H17" s="16"/>
      <c r="I17" s="16"/>
      <c r="J17" s="90"/>
      <c r="K17" s="90"/>
      <c r="L17" s="90"/>
      <c r="M17" s="16"/>
      <c r="N17" s="16"/>
      <c r="O17" s="16"/>
      <c r="P17" s="16"/>
      <c r="Q17" s="16" t="e">
        <f t="shared" si="1"/>
        <v>#DIV/0!</v>
      </c>
      <c r="R17" s="16"/>
      <c r="S17" s="16"/>
      <c r="T17" s="16"/>
      <c r="U17" s="16"/>
      <c r="V17" s="16" t="e">
        <f t="shared" si="2"/>
        <v>#DIV/0!</v>
      </c>
      <c r="W17" s="21">
        <f t="shared" si="0"/>
        <v>0</v>
      </c>
      <c r="X17" s="78"/>
      <c r="Y17" s="79"/>
      <c r="Z17" s="17"/>
    </row>
    <row r="18" spans="1:27" ht="18" customHeight="1" x14ac:dyDescent="0.2">
      <c r="A18" s="11" t="s">
        <v>38</v>
      </c>
      <c r="B18" s="16"/>
      <c r="C18" s="16"/>
      <c r="D18" s="16"/>
      <c r="E18" s="16"/>
      <c r="F18" s="16"/>
      <c r="G18" s="16"/>
      <c r="H18" s="16"/>
      <c r="I18" s="16"/>
      <c r="J18" s="90"/>
      <c r="K18" s="90"/>
      <c r="L18" s="90"/>
      <c r="M18" s="16"/>
      <c r="N18" s="16"/>
      <c r="O18" s="16"/>
      <c r="P18" s="16"/>
      <c r="Q18" s="16" t="e">
        <f t="shared" si="1"/>
        <v>#DIV/0!</v>
      </c>
      <c r="R18" s="16"/>
      <c r="S18" s="16"/>
      <c r="T18" s="16"/>
      <c r="U18" s="16"/>
      <c r="V18" s="16" t="e">
        <f t="shared" si="2"/>
        <v>#DIV/0!</v>
      </c>
      <c r="W18" s="21">
        <f t="shared" si="0"/>
        <v>0</v>
      </c>
      <c r="X18" s="78"/>
      <c r="Y18" s="79"/>
      <c r="Z18" s="17"/>
    </row>
    <row r="19" spans="1:27" ht="18" customHeight="1" x14ac:dyDescent="0.2">
      <c r="A19" s="11" t="s">
        <v>39</v>
      </c>
      <c r="B19" s="16"/>
      <c r="C19" s="16"/>
      <c r="D19" s="16"/>
      <c r="E19" s="16"/>
      <c r="F19" s="16"/>
      <c r="G19" s="16"/>
      <c r="H19" s="16"/>
      <c r="I19" s="16"/>
      <c r="J19" s="90"/>
      <c r="K19" s="90"/>
      <c r="L19" s="90"/>
      <c r="M19" s="16"/>
      <c r="N19" s="16"/>
      <c r="O19" s="16"/>
      <c r="P19" s="16"/>
      <c r="Q19" s="16" t="e">
        <f t="shared" si="1"/>
        <v>#DIV/0!</v>
      </c>
      <c r="R19" s="16"/>
      <c r="S19" s="16"/>
      <c r="T19" s="16"/>
      <c r="U19" s="16"/>
      <c r="V19" s="16" t="e">
        <f t="shared" si="2"/>
        <v>#DIV/0!</v>
      </c>
      <c r="W19" s="21">
        <f t="shared" si="0"/>
        <v>0</v>
      </c>
      <c r="X19" s="78"/>
      <c r="Y19" s="79"/>
      <c r="Z19" s="17"/>
    </row>
    <row r="20" spans="1:27" ht="48" x14ac:dyDescent="0.2">
      <c r="A20" s="13" t="s">
        <v>40</v>
      </c>
      <c r="B20" s="16"/>
      <c r="C20" s="16"/>
      <c r="D20" s="16"/>
      <c r="E20" s="16"/>
      <c r="F20" s="16"/>
      <c r="G20" s="16"/>
      <c r="H20" s="16"/>
      <c r="I20" s="16"/>
      <c r="J20" s="90"/>
      <c r="K20" s="90"/>
      <c r="L20" s="90"/>
      <c r="M20" s="16"/>
      <c r="N20" s="16"/>
      <c r="O20" s="16"/>
      <c r="P20" s="16"/>
      <c r="Q20" s="16" t="e">
        <f t="shared" si="1"/>
        <v>#DIV/0!</v>
      </c>
      <c r="R20" s="16"/>
      <c r="S20" s="16"/>
      <c r="T20" s="16"/>
      <c r="U20" s="16"/>
      <c r="V20" s="16" t="e">
        <f t="shared" si="2"/>
        <v>#DIV/0!</v>
      </c>
      <c r="W20" s="21">
        <f t="shared" si="0"/>
        <v>0</v>
      </c>
      <c r="X20" s="80"/>
      <c r="Y20" s="81"/>
      <c r="Z20" s="17"/>
    </row>
    <row r="21" spans="1:27" s="8" customFormat="1" ht="23.25" customHeight="1" x14ac:dyDescent="0.2">
      <c r="A21" s="14" t="s">
        <v>41</v>
      </c>
      <c r="B21" s="11"/>
      <c r="C21" s="11"/>
      <c r="D21" s="11">
        <f t="shared" ref="D21:I21" si="3">SUM(D15:D20)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91"/>
      <c r="K21" s="91"/>
      <c r="L21" s="91"/>
      <c r="M21" s="11">
        <f t="shared" ref="M21:P21" si="4">SUM(M15:M20)</f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9"/>
      <c r="R21" s="11">
        <f>SUM(R15:R20)</f>
        <v>0</v>
      </c>
      <c r="S21" s="11">
        <f>SUM(S15:S20)</f>
        <v>0</v>
      </c>
      <c r="T21" s="11">
        <f t="shared" ref="T21:U21" si="5">SUM(T15:T20)</f>
        <v>0</v>
      </c>
      <c r="U21" s="11">
        <f t="shared" si="5"/>
        <v>0</v>
      </c>
      <c r="V21" s="20"/>
      <c r="W21" s="23">
        <f>((M21*27)/22+(R21*2))-X15</f>
        <v>0</v>
      </c>
      <c r="X21" s="27"/>
      <c r="Y21" s="22"/>
      <c r="Z21" s="17"/>
      <c r="AA21" s="18"/>
    </row>
    <row r="22" spans="1:27" ht="27.6" customHeight="1" x14ac:dyDescent="0.2">
      <c r="A22" s="88" t="s">
        <v>61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7" ht="27.6" customHeight="1" x14ac:dyDescent="0.2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7" ht="27.6" customHeight="1" x14ac:dyDescent="0.2">
      <c r="A24" s="74" t="s">
        <v>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7" ht="27.6" customHeight="1" x14ac:dyDescent="0.2">
      <c r="A25" s="74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7" ht="22.5" customHeight="1" x14ac:dyDescent="0.2"/>
    <row r="27" spans="1:27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7" ht="16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mergeCells count="36">
    <mergeCell ref="R13:V13"/>
    <mergeCell ref="W13:Y13"/>
    <mergeCell ref="A24:Z24"/>
    <mergeCell ref="A25:Z25"/>
    <mergeCell ref="X14:Y20"/>
    <mergeCell ref="J15:J21"/>
    <mergeCell ref="K15:K21"/>
    <mergeCell ref="L15:L21"/>
    <mergeCell ref="A22:Z22"/>
    <mergeCell ref="A23:Z23"/>
    <mergeCell ref="C6:I6"/>
    <mergeCell ref="O6:Z6"/>
    <mergeCell ref="A7:Z7"/>
    <mergeCell ref="A8:A14"/>
    <mergeCell ref="B8:L8"/>
    <mergeCell ref="M8:Z8"/>
    <mergeCell ref="B10:L10"/>
    <mergeCell ref="M10:Z10"/>
    <mergeCell ref="B11:I11"/>
    <mergeCell ref="J11:L11"/>
    <mergeCell ref="M11:V11"/>
    <mergeCell ref="W11:Z11"/>
    <mergeCell ref="B13:E13"/>
    <mergeCell ref="F13:I13"/>
    <mergeCell ref="J13:L13"/>
    <mergeCell ref="M13:Q13"/>
    <mergeCell ref="A1:Z1"/>
    <mergeCell ref="A2:Z2"/>
    <mergeCell ref="A3:Z3"/>
    <mergeCell ref="H4:M4"/>
    <mergeCell ref="O4:Z4"/>
    <mergeCell ref="A5:C5"/>
    <mergeCell ref="D5:M5"/>
    <mergeCell ref="O5:P5"/>
    <mergeCell ref="Q5:S5"/>
    <mergeCell ref="T5:Z5"/>
  </mergeCells>
  <pageMargins left="0" right="0" top="0.18" bottom="0.19" header="0.17" footer="0.19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E7AA-5600-488D-A0F2-D7FBB96FE555}">
  <sheetPr>
    <pageSetUpPr fitToPage="1"/>
  </sheetPr>
  <dimension ref="A1:P31"/>
  <sheetViews>
    <sheetView tabSelected="1" topLeftCell="A5" zoomScale="90" zoomScaleNormal="90" workbookViewId="0">
      <selection activeCell="E15" sqref="E15:E20"/>
    </sheetView>
  </sheetViews>
  <sheetFormatPr defaultColWidth="9.140625" defaultRowHeight="11.25" x14ac:dyDescent="0.2"/>
  <cols>
    <col min="1" max="3" width="6.28515625" style="2" bestFit="1" customWidth="1"/>
    <col min="4" max="4" width="6.28515625" style="2" customWidth="1"/>
    <col min="5" max="5" width="7" style="2" customWidth="1"/>
    <col min="6" max="13" width="9.140625" style="2"/>
    <col min="14" max="14" width="14.140625" style="2" customWidth="1"/>
    <col min="15" max="16384" width="9.140625" style="2"/>
  </cols>
  <sheetData>
    <row r="1" spans="1:16" ht="91.15" customHeight="1" x14ac:dyDescent="0.2">
      <c r="A1" s="96"/>
      <c r="B1" s="96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s="3" customFormat="1" ht="19.5" customHeight="1" x14ac:dyDescent="0.2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s="3" customFormat="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3" customFormat="1" ht="24" customHeight="1" x14ac:dyDescent="0.2">
      <c r="A4" s="46" t="s">
        <v>44</v>
      </c>
      <c r="B4" s="42"/>
      <c r="C4" s="42"/>
      <c r="D4" s="42"/>
      <c r="E4" s="42"/>
      <c r="F4" s="42"/>
      <c r="G4" s="42" t="s">
        <v>72</v>
      </c>
      <c r="H4" s="42"/>
      <c r="I4" s="42"/>
      <c r="J4" s="42"/>
      <c r="K4" s="42"/>
      <c r="L4" s="43"/>
      <c r="M4" s="29" t="s">
        <v>0</v>
      </c>
      <c r="N4" s="72" t="s">
        <v>73</v>
      </c>
      <c r="O4" s="42"/>
      <c r="P4" s="43"/>
    </row>
    <row r="5" spans="1:16" s="3" customFormat="1" ht="20.25" customHeight="1" x14ac:dyDescent="0.2">
      <c r="A5" s="46" t="s">
        <v>1</v>
      </c>
      <c r="B5" s="42"/>
      <c r="C5" s="43"/>
      <c r="D5" s="31" t="s">
        <v>67</v>
      </c>
      <c r="E5" s="32"/>
      <c r="F5" s="32"/>
      <c r="G5" s="32"/>
      <c r="H5" s="32"/>
      <c r="I5" s="26" t="s">
        <v>55</v>
      </c>
      <c r="J5" s="102" t="s">
        <v>74</v>
      </c>
      <c r="K5" s="45"/>
      <c r="L5" s="24" t="s">
        <v>45</v>
      </c>
      <c r="M5" s="101" t="s">
        <v>68</v>
      </c>
      <c r="N5" s="42"/>
      <c r="O5" s="42"/>
      <c r="P5" s="43"/>
    </row>
    <row r="6" spans="1:16" s="3" customFormat="1" ht="17.25" customHeight="1" x14ac:dyDescent="0.2">
      <c r="A6" s="103"/>
      <c r="B6" s="66"/>
      <c r="C6" s="66"/>
      <c r="D6" s="41"/>
      <c r="E6" s="42"/>
      <c r="F6" s="42"/>
      <c r="G6" s="42"/>
      <c r="H6" s="42"/>
      <c r="I6" s="43"/>
      <c r="J6" s="24" t="s">
        <v>4</v>
      </c>
      <c r="K6" s="25"/>
      <c r="L6" s="25"/>
      <c r="M6" s="100" t="s">
        <v>75</v>
      </c>
      <c r="N6" s="66"/>
      <c r="O6" s="66"/>
      <c r="P6" s="66"/>
    </row>
    <row r="7" spans="1:16" s="4" customFormat="1" ht="14.25" customHeight="1" x14ac:dyDescent="0.2">
      <c r="A7" s="111"/>
      <c r="B7" s="111"/>
      <c r="C7" s="111"/>
      <c r="D7" s="36"/>
      <c r="E7" s="6"/>
      <c r="F7" s="6"/>
    </row>
    <row r="8" spans="1:16" s="4" customFormat="1" ht="17.25" customHeight="1" x14ac:dyDescent="0.2">
      <c r="A8" s="60" t="s">
        <v>5</v>
      </c>
      <c r="B8" s="61"/>
      <c r="C8" s="61"/>
      <c r="D8" s="62"/>
      <c r="E8" s="112" t="s">
        <v>56</v>
      </c>
      <c r="F8" s="112"/>
      <c r="G8" s="112"/>
      <c r="H8" s="66"/>
    </row>
    <row r="9" spans="1:16" s="4" customFormat="1" ht="6" hidden="1" customHeight="1" x14ac:dyDescent="0.2">
      <c r="A9" s="7"/>
      <c r="B9" s="7"/>
      <c r="C9" s="7"/>
      <c r="D9" s="7"/>
      <c r="E9" s="40"/>
      <c r="F9" s="40"/>
      <c r="G9" s="40"/>
    </row>
    <row r="10" spans="1:16" s="4" customFormat="1" ht="36" customHeight="1" x14ac:dyDescent="0.2">
      <c r="A10" s="63" t="s">
        <v>63</v>
      </c>
      <c r="B10" s="64"/>
      <c r="C10" s="64"/>
      <c r="D10" s="50"/>
      <c r="E10" s="57" t="s">
        <v>48</v>
      </c>
      <c r="F10" s="57"/>
      <c r="G10" s="57"/>
      <c r="H10" s="66"/>
    </row>
    <row r="11" spans="1:16" s="4" customFormat="1" ht="19.5" customHeight="1" x14ac:dyDescent="0.2">
      <c r="A11" s="108"/>
      <c r="B11" s="109"/>
      <c r="C11" s="109"/>
      <c r="D11" s="37"/>
      <c r="E11" s="104"/>
      <c r="F11" s="105"/>
      <c r="G11" s="105"/>
    </row>
    <row r="12" spans="1:16" ht="15" customHeight="1" x14ac:dyDescent="0.2">
      <c r="A12" s="34">
        <v>1</v>
      </c>
      <c r="B12" s="34">
        <v>2</v>
      </c>
      <c r="C12" s="34">
        <v>3</v>
      </c>
      <c r="D12" s="34">
        <v>4</v>
      </c>
      <c r="E12" s="34">
        <v>1</v>
      </c>
      <c r="F12" s="34">
        <v>2</v>
      </c>
      <c r="G12" s="38">
        <v>3</v>
      </c>
      <c r="H12" s="34">
        <v>4</v>
      </c>
    </row>
    <row r="13" spans="1:16" s="1" customFormat="1" ht="32.25" customHeight="1" x14ac:dyDescent="0.2">
      <c r="A13" s="108" t="s">
        <v>51</v>
      </c>
      <c r="B13" s="109"/>
      <c r="C13" s="109"/>
      <c r="D13" s="50"/>
      <c r="E13" s="108" t="s">
        <v>49</v>
      </c>
      <c r="F13" s="109"/>
      <c r="G13" s="109"/>
      <c r="H13" s="110"/>
    </row>
    <row r="14" spans="1:16" ht="105" customHeight="1" x14ac:dyDescent="0.2">
      <c r="A14" s="35" t="s">
        <v>28</v>
      </c>
      <c r="B14" s="35" t="s">
        <v>54</v>
      </c>
      <c r="C14" s="35" t="s">
        <v>29</v>
      </c>
      <c r="D14" s="35" t="s">
        <v>50</v>
      </c>
      <c r="E14" s="35" t="s">
        <v>52</v>
      </c>
      <c r="F14" s="35" t="s">
        <v>53</v>
      </c>
      <c r="G14" s="39" t="s">
        <v>34</v>
      </c>
      <c r="H14" s="35" t="s">
        <v>50</v>
      </c>
    </row>
    <row r="15" spans="1:16" ht="18" customHeight="1" x14ac:dyDescent="0.2">
      <c r="A15" s="106">
        <v>23</v>
      </c>
      <c r="B15" s="106">
        <v>12</v>
      </c>
      <c r="C15" s="106">
        <v>2</v>
      </c>
      <c r="D15" s="106">
        <v>3</v>
      </c>
      <c r="E15" s="106">
        <v>23</v>
      </c>
      <c r="F15" s="106">
        <v>22</v>
      </c>
      <c r="G15" s="106">
        <v>2</v>
      </c>
      <c r="H15" s="106">
        <v>3</v>
      </c>
    </row>
    <row r="16" spans="1:16" ht="18" customHeight="1" x14ac:dyDescent="0.2">
      <c r="A16" s="107"/>
      <c r="B16" s="107"/>
      <c r="C16" s="107"/>
      <c r="D16" s="106"/>
      <c r="E16" s="107"/>
      <c r="F16" s="107"/>
      <c r="G16" s="107"/>
      <c r="H16" s="107"/>
    </row>
    <row r="17" spans="1:16" ht="18" customHeight="1" x14ac:dyDescent="0.2">
      <c r="A17" s="107"/>
      <c r="B17" s="107"/>
      <c r="C17" s="107"/>
      <c r="D17" s="106"/>
      <c r="E17" s="107"/>
      <c r="F17" s="107"/>
      <c r="G17" s="107"/>
      <c r="H17" s="107"/>
    </row>
    <row r="18" spans="1:16" ht="18" customHeight="1" x14ac:dyDescent="0.2">
      <c r="A18" s="107"/>
      <c r="B18" s="107"/>
      <c r="C18" s="107"/>
      <c r="D18" s="106"/>
      <c r="E18" s="107"/>
      <c r="F18" s="107"/>
      <c r="G18" s="107"/>
      <c r="H18" s="107"/>
    </row>
    <row r="19" spans="1:16" ht="18" customHeight="1" x14ac:dyDescent="0.2">
      <c r="A19" s="107"/>
      <c r="B19" s="107"/>
      <c r="C19" s="107"/>
      <c r="D19" s="106"/>
      <c r="E19" s="107"/>
      <c r="F19" s="107"/>
      <c r="G19" s="107"/>
      <c r="H19" s="107"/>
    </row>
    <row r="20" spans="1:16" ht="10.15" customHeight="1" x14ac:dyDescent="0.2">
      <c r="A20" s="107"/>
      <c r="B20" s="107"/>
      <c r="C20" s="107"/>
      <c r="D20" s="106"/>
      <c r="E20" s="107"/>
      <c r="F20" s="107"/>
      <c r="G20" s="107"/>
      <c r="H20" s="107"/>
    </row>
    <row r="21" spans="1:16" ht="16.5" customHeight="1" x14ac:dyDescent="0.2">
      <c r="C21" s="9"/>
      <c r="D21" s="9"/>
    </row>
    <row r="24" spans="1:16" x14ac:dyDescent="0.2">
      <c r="A24" s="88" t="s">
        <v>62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6" spans="1:16" ht="10.15" customHeight="1" x14ac:dyDescent="0.2">
      <c r="A26" s="88" t="s">
        <v>64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</row>
    <row r="27" spans="1:16" x14ac:dyDescent="0.2">
      <c r="A27" s="28"/>
    </row>
    <row r="28" spans="1:16" x14ac:dyDescent="0.2">
      <c r="A28" s="28"/>
    </row>
    <row r="29" spans="1:16" x14ac:dyDescent="0.2">
      <c r="A29" s="28"/>
    </row>
    <row r="30" spans="1:16" x14ac:dyDescent="0.2">
      <c r="A30" s="28"/>
    </row>
    <row r="31" spans="1:16" x14ac:dyDescent="0.2">
      <c r="A31" s="28"/>
    </row>
  </sheetData>
  <mergeCells count="31">
    <mergeCell ref="A26:O26"/>
    <mergeCell ref="A15:A20"/>
    <mergeCell ref="B15:B20"/>
    <mergeCell ref="C15:C20"/>
    <mergeCell ref="D15:D20"/>
    <mergeCell ref="G15:G20"/>
    <mergeCell ref="H15:H20"/>
    <mergeCell ref="E15:E20"/>
    <mergeCell ref="A24:P24"/>
    <mergeCell ref="E11:G11"/>
    <mergeCell ref="F15:F20"/>
    <mergeCell ref="E13:H13"/>
    <mergeCell ref="A7:C7"/>
    <mergeCell ref="A11:C11"/>
    <mergeCell ref="A13:D13"/>
    <mergeCell ref="A8:D8"/>
    <mergeCell ref="A10:D10"/>
    <mergeCell ref="E10:H10"/>
    <mergeCell ref="E8:H8"/>
    <mergeCell ref="A1:P1"/>
    <mergeCell ref="A2:P2"/>
    <mergeCell ref="N4:P4"/>
    <mergeCell ref="M6:P6"/>
    <mergeCell ref="M5:P5"/>
    <mergeCell ref="A3:P3"/>
    <mergeCell ref="A4:F4"/>
    <mergeCell ref="G4:L4"/>
    <mergeCell ref="J5:K5"/>
    <mergeCell ref="A6:C6"/>
    <mergeCell ref="D6:I6"/>
    <mergeCell ref="A5:C5"/>
  </mergeCells>
  <hyperlinks>
    <hyperlink ref="M5" r:id="rId1" xr:uid="{17A2E650-E7C6-44E6-8C72-D21A949F7DC3}"/>
  </hyperlinks>
  <pageMargins left="0" right="0" top="0.18" bottom="0.19" header="0.17" footer="0.19"/>
  <pageSetup paperSize="8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PLESSO 1</vt:lpstr>
      <vt:lpstr>PLESSO 2</vt:lpstr>
      <vt:lpstr>PLESSO 3</vt:lpstr>
      <vt:lpstr>PLESSO 4</vt:lpstr>
      <vt:lpstr>PLESSO 5</vt:lpstr>
      <vt:lpstr>TOTALE ISTITUTO</vt:lpstr>
    </vt:vector>
  </TitlesOfParts>
  <Manager/>
  <Company>M.I.U.R.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M.I.U.R.</dc:creator>
  <cp:keywords/>
  <dc:description/>
  <cp:lastModifiedBy>Filomena Brancaccio</cp:lastModifiedBy>
  <cp:revision/>
  <cp:lastPrinted>2024-03-01T08:28:48Z</cp:lastPrinted>
  <dcterms:created xsi:type="dcterms:W3CDTF">2013-03-18T10:28:36Z</dcterms:created>
  <dcterms:modified xsi:type="dcterms:W3CDTF">2025-05-29T09:27:08Z</dcterms:modified>
  <cp:category/>
  <cp:contentStatus/>
</cp:coreProperties>
</file>