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635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<sst xmlns="http://schemas.openxmlformats.org/spreadsheetml/2006/main" count="224" uniqueCount="86">
  <si>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</si>
  <si>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</si>
  <si>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</si>
  <si>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</si>
  <si>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</si>
  <si>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</si>
  <si>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</si>
  <si>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</si>
  <si>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</si>
  <si>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</si>
  <si>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</si>
  <si>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2019</t>
  </si>
  <si>
    <t>002617/PA</t>
  </si>
  <si>
    <t>S</t>
  </si>
  <si>
    <t>E30</t>
  </si>
  <si>
    <t>1539/PA</t>
  </si>
  <si>
    <t>183/E</t>
  </si>
  <si>
    <t>404</t>
  </si>
  <si>
    <t>4S-66</t>
  </si>
  <si>
    <t>109093</t>
  </si>
  <si>
    <t>174/E</t>
  </si>
  <si>
    <t>100157</t>
  </si>
  <si>
    <t>11/E</t>
  </si>
  <si>
    <t>40253</t>
  </si>
  <si>
    <t>8719004055</t>
  </si>
  <si>
    <t>N</t>
  </si>
  <si>
    <t>6/E</t>
  </si>
  <si>
    <t>3</t>
  </si>
  <si>
    <t>1464/PA</t>
  </si>
  <si>
    <t>AL00047744</t>
  </si>
  <si>
    <t>30 PA</t>
  </si>
  <si>
    <t>40526</t>
  </si>
  <si>
    <t>2019006</t>
  </si>
  <si>
    <t>28/AM</t>
  </si>
  <si>
    <t>AL04086240</t>
  </si>
  <si>
    <t>8719072695</t>
  </si>
  <si>
    <t>271/PA</t>
  </si>
  <si>
    <t>164/E</t>
  </si>
  <si>
    <t>173/E</t>
  </si>
  <si>
    <t>177/E</t>
  </si>
  <si>
    <t>26/E</t>
  </si>
  <si>
    <t>51/E</t>
  </si>
  <si>
    <t>69/E</t>
  </si>
  <si>
    <t>70/E</t>
  </si>
  <si>
    <t>80/E</t>
  </si>
  <si>
    <t>8719138857</t>
  </si>
  <si>
    <t>130/E</t>
  </si>
  <si>
    <t>133/E</t>
  </si>
  <si>
    <t>134/E</t>
  </si>
  <si>
    <t>6</t>
  </si>
  <si>
    <t>V3-5198</t>
  </si>
  <si>
    <t>123</t>
  </si>
  <si>
    <t>154/E</t>
  </si>
  <si>
    <t>7PA</t>
  </si>
  <si>
    <t>159/E</t>
  </si>
  <si>
    <t>87/E</t>
  </si>
  <si>
    <t>92/E</t>
  </si>
  <si>
    <t>93/E</t>
  </si>
  <si>
    <t>FATTPA 9_19</t>
  </si>
  <si>
    <t>FATTPA 11_19</t>
  </si>
  <si>
    <t>7</t>
  </si>
  <si>
    <t>640/FPA1</t>
  </si>
  <si>
    <t>222/PA</t>
  </si>
  <si>
    <t>231/2019</t>
  </si>
  <si>
    <t>26 PA</t>
  </si>
  <si>
    <t>637/FPA1</t>
  </si>
  <si>
    <t>207/E</t>
  </si>
  <si>
    <t>210/E</t>
  </si>
  <si>
    <t>FPA 14/19</t>
  </si>
  <si>
    <t>153/PA</t>
  </si>
  <si>
    <t>119/EL</t>
  </si>
  <si>
    <t>FATTPA 12_19</t>
  </si>
  <si>
    <t>FPA 2/19</t>
  </si>
  <si>
    <t>FPA 1/19</t>
  </si>
  <si>
    <t>130/EL</t>
  </si>
  <si>
    <t>2019034</t>
  </si>
  <si>
    <t>FPA1/2019</t>
  </si>
  <si>
    <t>879/PA</t>
  </si>
  <si>
    <t>V3-15868</t>
  </si>
  <si>
    <t>1/PA</t>
  </si>
  <si>
    <t>V2  134/19</t>
  </si>
  <si>
    <t>853/E</t>
  </si>
  <si>
    <t>AL20815978</t>
  </si>
  <si>
    <t xml:space="preserve">Totali </t>
  </si>
  <si>
    <t>Numero Fornitori</t>
  </si>
  <si>
    <t>Numero 30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</si>
</sst>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#,###,##0.00"/>
  </numFmts>
  <fonts count="36">
    <font>
      <sz val="10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78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showGridLines="0" tabSelected="1" zoomScalePageLayoutView="0" workbookViewId="0" topLeftCell="A55">
      <selection activeCell="A79" sqref="A79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3" width="13.7109375" style="0" customWidth="1"/>
    <col min="4" max="4" width="10.140625" style="0" bestFit="1" customWidth="1"/>
    <col min="5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1" width="31.28125" style="0" customWidth="1"/>
  </cols>
  <sheetData>
    <row r="1" spans="1:1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2" t="s">
        <v>11</v>
      </c>
      <c r="B2" s="3" t="s">
        <v>12</v>
      </c>
      <c r="C2" s="4">
        <v>43461</v>
      </c>
      <c r="D2" s="5">
        <v>374</v>
      </c>
      <c r="E2" s="5">
        <v>82.28</v>
      </c>
      <c r="F2" s="5">
        <v>0</v>
      </c>
      <c r="G2" s="4">
        <v>43496</v>
      </c>
      <c r="H2" s="4">
        <v>43552</v>
      </c>
      <c r="I2" s="3">
        <v>56</v>
      </c>
      <c r="J2" s="3" t="s">
        <v>13</v>
      </c>
      <c r="K2" s="5">
        <f aca="true" t="shared" si="0" ref="K2:K23">IF(J2="N",SUM(D2,E2,F2),SUM(D2,F2))</f>
        <v>374</v>
      </c>
    </row>
    <row r="3" spans="1:11" ht="12.75">
      <c r="A3" s="2" t="s">
        <v>11</v>
      </c>
      <c r="B3" s="3" t="s">
        <v>14</v>
      </c>
      <c r="C3" s="4">
        <v>43455</v>
      </c>
      <c r="D3" s="5">
        <v>1065</v>
      </c>
      <c r="E3" s="5">
        <v>234.3</v>
      </c>
      <c r="F3" s="5">
        <v>0</v>
      </c>
      <c r="G3" s="4">
        <v>43510</v>
      </c>
      <c r="H3" s="4">
        <v>43572</v>
      </c>
      <c r="I3" s="3">
        <v>62</v>
      </c>
      <c r="J3" s="3" t="s">
        <v>13</v>
      </c>
      <c r="K3" s="5">
        <f t="shared" si="0"/>
        <v>1065</v>
      </c>
    </row>
    <row r="4" spans="1:11" ht="12.75">
      <c r="A4" s="2" t="s">
        <v>11</v>
      </c>
      <c r="B4" s="3" t="s">
        <v>15</v>
      </c>
      <c r="C4" s="4">
        <v>43465</v>
      </c>
      <c r="D4" s="5">
        <v>350</v>
      </c>
      <c r="E4" s="5">
        <v>77</v>
      </c>
      <c r="F4" s="5">
        <v>0</v>
      </c>
      <c r="G4" s="4">
        <v>43496</v>
      </c>
      <c r="H4" s="4">
        <v>43552</v>
      </c>
      <c r="I4" s="3">
        <v>56</v>
      </c>
      <c r="J4" s="3" t="s">
        <v>13</v>
      </c>
      <c r="K4">
        <f t="shared" si="0"/>
        <v>350</v>
      </c>
    </row>
    <row r="5" spans="1:11" ht="12.75">
      <c r="A5" s="2" t="s">
        <v>11</v>
      </c>
      <c r="B5" s="3" t="s">
        <v>16</v>
      </c>
      <c r="C5" s="4">
        <v>43448</v>
      </c>
      <c r="D5" s="5">
        <v>283.64</v>
      </c>
      <c r="E5" s="5">
        <v>28.36</v>
      </c>
      <c r="F5" s="5">
        <v>0</v>
      </c>
      <c r="G5" s="4">
        <v>43448</v>
      </c>
      <c r="H5" s="4">
        <v>43585</v>
      </c>
      <c r="I5" s="3">
        <v>137</v>
      </c>
      <c r="J5" s="3" t="s">
        <v>13</v>
      </c>
      <c r="K5">
        <f t="shared" si="0"/>
        <v>283.64</v>
      </c>
    </row>
    <row r="6" spans="1:11" ht="12.75">
      <c r="A6" s="2" t="s">
        <v>11</v>
      </c>
      <c r="B6" s="3" t="s">
        <v>17</v>
      </c>
      <c r="C6" s="4">
        <v>43455</v>
      </c>
      <c r="D6" s="5">
        <v>742.68</v>
      </c>
      <c r="E6" s="5">
        <v>163.39</v>
      </c>
      <c r="F6" s="5">
        <v>0</v>
      </c>
      <c r="G6" s="4">
        <v>43510</v>
      </c>
      <c r="H6" s="4">
        <v>43552</v>
      </c>
      <c r="I6" s="3">
        <v>42</v>
      </c>
      <c r="J6" s="3" t="s">
        <v>13</v>
      </c>
      <c r="K6">
        <f t="shared" si="0"/>
        <v>742.68</v>
      </c>
    </row>
    <row r="7" spans="1:11" ht="12.75">
      <c r="A7" s="2" t="s">
        <v>11</v>
      </c>
      <c r="B7" s="3" t="s">
        <v>18</v>
      </c>
      <c r="C7" s="4">
        <v>43465</v>
      </c>
      <c r="D7" s="5">
        <v>740</v>
      </c>
      <c r="E7" s="5">
        <v>162.8</v>
      </c>
      <c r="F7" s="5">
        <v>0</v>
      </c>
      <c r="G7" s="4">
        <v>43516</v>
      </c>
      <c r="H7" s="4">
        <v>43717</v>
      </c>
      <c r="I7" s="3">
        <v>201</v>
      </c>
      <c r="J7" s="3" t="s">
        <v>13</v>
      </c>
      <c r="K7">
        <f t="shared" si="0"/>
        <v>740</v>
      </c>
    </row>
    <row r="8" spans="1:11" ht="12.75">
      <c r="A8" s="2" t="s">
        <v>11</v>
      </c>
      <c r="B8" s="3" t="s">
        <v>19</v>
      </c>
      <c r="C8" s="4">
        <v>43465</v>
      </c>
      <c r="D8" s="5">
        <v>137742.61</v>
      </c>
      <c r="E8" s="5">
        <v>30303.37</v>
      </c>
      <c r="F8" s="5">
        <v>0</v>
      </c>
      <c r="G8" s="4">
        <v>43496</v>
      </c>
      <c r="H8" s="4">
        <v>43552</v>
      </c>
      <c r="I8" s="3">
        <v>56</v>
      </c>
      <c r="J8" s="3" t="s">
        <v>13</v>
      </c>
      <c r="K8">
        <f t="shared" si="0"/>
        <v>137742.61</v>
      </c>
    </row>
    <row r="9" spans="1:11" ht="12.75">
      <c r="A9" s="2" t="s">
        <v>11</v>
      </c>
      <c r="B9" s="3" t="s">
        <v>20</v>
      </c>
      <c r="C9" s="4">
        <v>43441</v>
      </c>
      <c r="D9" s="5">
        <v>163.64</v>
      </c>
      <c r="E9" s="5">
        <v>16.36</v>
      </c>
      <c r="F9" s="5">
        <v>0</v>
      </c>
      <c r="G9" s="4">
        <v>43441</v>
      </c>
      <c r="H9" s="4">
        <v>43585</v>
      </c>
      <c r="I9" s="3">
        <v>144</v>
      </c>
      <c r="J9" s="3" t="s">
        <v>13</v>
      </c>
      <c r="K9">
        <f t="shared" si="0"/>
        <v>163.64</v>
      </c>
    </row>
    <row r="10" spans="1:11" ht="12.75">
      <c r="A10" s="2" t="s">
        <v>11</v>
      </c>
      <c r="B10" s="3" t="s">
        <v>21</v>
      </c>
      <c r="C10" s="4">
        <v>43488</v>
      </c>
      <c r="D10" s="5">
        <v>6058.31</v>
      </c>
      <c r="E10" s="5">
        <v>1332.83</v>
      </c>
      <c r="F10" s="5">
        <v>0</v>
      </c>
      <c r="G10" s="4">
        <v>43519</v>
      </c>
      <c r="H10" s="4">
        <v>43552</v>
      </c>
      <c r="I10" s="3">
        <v>33</v>
      </c>
      <c r="J10" s="3" t="s">
        <v>13</v>
      </c>
      <c r="K10">
        <f t="shared" si="0"/>
        <v>6058.31</v>
      </c>
    </row>
    <row r="11" spans="1:11" ht="12.75">
      <c r="A11" s="2" t="s">
        <v>11</v>
      </c>
      <c r="B11" s="3" t="s">
        <v>22</v>
      </c>
      <c r="C11" s="4">
        <v>43494</v>
      </c>
      <c r="D11" s="5">
        <v>150</v>
      </c>
      <c r="E11" s="5">
        <v>15</v>
      </c>
      <c r="F11" s="5">
        <v>0</v>
      </c>
      <c r="G11" s="4">
        <v>43494</v>
      </c>
      <c r="H11" s="4">
        <v>43585</v>
      </c>
      <c r="I11" s="3">
        <v>91</v>
      </c>
      <c r="J11" s="3" t="s">
        <v>13</v>
      </c>
      <c r="K11">
        <f t="shared" si="0"/>
        <v>150</v>
      </c>
    </row>
    <row r="12" spans="1:11" ht="12.75">
      <c r="A12" s="2" t="s">
        <v>11</v>
      </c>
      <c r="B12" s="3" t="s">
        <v>23</v>
      </c>
      <c r="C12" s="4">
        <v>43489</v>
      </c>
      <c r="D12" s="5">
        <v>566.15</v>
      </c>
      <c r="E12" s="5">
        <v>124.55</v>
      </c>
      <c r="F12" s="5">
        <v>0</v>
      </c>
      <c r="G12" s="4">
        <v>43520</v>
      </c>
      <c r="H12" s="4">
        <v>43552</v>
      </c>
      <c r="I12" s="3">
        <v>32</v>
      </c>
      <c r="J12" s="3" t="s">
        <v>13</v>
      </c>
      <c r="K12">
        <f t="shared" si="0"/>
        <v>566.15</v>
      </c>
    </row>
    <row r="13" spans="1:11" ht="12.75">
      <c r="A13" s="2" t="s">
        <v>11</v>
      </c>
      <c r="B13" s="3" t="s">
        <v>24</v>
      </c>
      <c r="C13" s="4">
        <v>43483</v>
      </c>
      <c r="D13" s="5">
        <v>62.16</v>
      </c>
      <c r="E13" s="5">
        <v>0</v>
      </c>
      <c r="F13" s="5">
        <v>0</v>
      </c>
      <c r="G13" s="4">
        <v>43513</v>
      </c>
      <c r="H13" s="4">
        <v>43579</v>
      </c>
      <c r="I13" s="3">
        <v>66</v>
      </c>
      <c r="J13" s="3" t="s">
        <v>25</v>
      </c>
      <c r="K13">
        <f t="shared" si="0"/>
        <v>62.16</v>
      </c>
    </row>
    <row r="14" spans="1:11" ht="12.75">
      <c r="A14" s="2" t="s">
        <v>11</v>
      </c>
      <c r="B14" s="3" t="s">
        <v>26</v>
      </c>
      <c r="C14" s="4">
        <v>43486</v>
      </c>
      <c r="D14" s="5">
        <v>863.64</v>
      </c>
      <c r="E14" s="5">
        <v>86.36</v>
      </c>
      <c r="F14" s="5">
        <v>0</v>
      </c>
      <c r="G14" s="4">
        <v>43486</v>
      </c>
      <c r="H14" s="4">
        <v>43585</v>
      </c>
      <c r="I14" s="3">
        <v>99</v>
      </c>
      <c r="J14" s="3" t="s">
        <v>13</v>
      </c>
      <c r="K14">
        <f t="shared" si="0"/>
        <v>863.64</v>
      </c>
    </row>
    <row r="15" spans="1:11" ht="12.75">
      <c r="A15" s="2" t="s">
        <v>11</v>
      </c>
      <c r="B15" s="3" t="s">
        <v>27</v>
      </c>
      <c r="C15" s="4">
        <v>43483</v>
      </c>
      <c r="D15" s="5">
        <v>84.15</v>
      </c>
      <c r="E15" s="5">
        <v>16.87</v>
      </c>
      <c r="F15" s="5">
        <v>0</v>
      </c>
      <c r="G15" s="4">
        <v>43483</v>
      </c>
      <c r="H15" s="4">
        <v>43818</v>
      </c>
      <c r="I15" s="3">
        <v>335</v>
      </c>
      <c r="J15" s="3" t="s">
        <v>13</v>
      </c>
      <c r="K15">
        <f t="shared" si="0"/>
        <v>84.15</v>
      </c>
    </row>
    <row r="16" spans="1:11" ht="12.75">
      <c r="A16" s="2" t="s">
        <v>11</v>
      </c>
      <c r="B16" s="3" t="s">
        <v>28</v>
      </c>
      <c r="C16" s="4">
        <v>43439</v>
      </c>
      <c r="D16" s="5">
        <v>121.31</v>
      </c>
      <c r="E16" s="5">
        <v>26.69</v>
      </c>
      <c r="F16" s="5">
        <v>0</v>
      </c>
      <c r="G16" s="4">
        <v>43496</v>
      </c>
      <c r="H16" s="4">
        <v>43552</v>
      </c>
      <c r="I16" s="3">
        <v>56</v>
      </c>
      <c r="J16" s="3" t="s">
        <v>13</v>
      </c>
      <c r="K16">
        <f t="shared" si="0"/>
        <v>121.31</v>
      </c>
    </row>
    <row r="17" spans="1:11" ht="12.75">
      <c r="A17" s="2" t="s">
        <v>11</v>
      </c>
      <c r="B17" s="3" t="s">
        <v>29</v>
      </c>
      <c r="C17" s="4">
        <v>43473</v>
      </c>
      <c r="D17" s="5">
        <v>109.8</v>
      </c>
      <c r="E17" s="5">
        <v>24.16</v>
      </c>
      <c r="F17" s="5">
        <v>0</v>
      </c>
      <c r="G17" s="4">
        <v>43493</v>
      </c>
      <c r="H17" s="4">
        <v>43552</v>
      </c>
      <c r="I17" s="3">
        <v>59</v>
      </c>
      <c r="J17" s="3" t="s">
        <v>13</v>
      </c>
      <c r="K17">
        <f t="shared" si="0"/>
        <v>109.8</v>
      </c>
    </row>
    <row r="18" spans="1:11" ht="12.75">
      <c r="A18" s="2" t="s">
        <v>11</v>
      </c>
      <c r="B18" s="3" t="s">
        <v>30</v>
      </c>
      <c r="C18" s="4">
        <v>43444</v>
      </c>
      <c r="D18" s="5">
        <v>826.45</v>
      </c>
      <c r="E18" s="5">
        <v>181.82</v>
      </c>
      <c r="F18" s="5">
        <v>0</v>
      </c>
      <c r="G18" s="4">
        <v>43444</v>
      </c>
      <c r="H18" s="4">
        <v>43552</v>
      </c>
      <c r="I18" s="3">
        <v>108</v>
      </c>
      <c r="J18" s="3" t="s">
        <v>13</v>
      </c>
      <c r="K18">
        <f t="shared" si="0"/>
        <v>826.45</v>
      </c>
    </row>
    <row r="19" spans="1:11" ht="12.75">
      <c r="A19" s="2" t="s">
        <v>11</v>
      </c>
      <c r="B19" s="3" t="s">
        <v>31</v>
      </c>
      <c r="C19" s="4">
        <v>43496</v>
      </c>
      <c r="D19" s="5">
        <v>403.34</v>
      </c>
      <c r="E19" s="5">
        <v>88.73</v>
      </c>
      <c r="F19" s="5">
        <v>0</v>
      </c>
      <c r="G19" s="4">
        <v>43524</v>
      </c>
      <c r="H19" s="4">
        <v>43552</v>
      </c>
      <c r="I19" s="3">
        <v>28</v>
      </c>
      <c r="J19" s="3" t="s">
        <v>13</v>
      </c>
      <c r="K19">
        <f t="shared" si="0"/>
        <v>403.34</v>
      </c>
    </row>
    <row r="20" spans="1:11" ht="12.75">
      <c r="A20" s="2" t="s">
        <v>11</v>
      </c>
      <c r="B20" s="3" t="s">
        <v>32</v>
      </c>
      <c r="C20" s="4">
        <v>43512</v>
      </c>
      <c r="D20" s="5">
        <v>102.82</v>
      </c>
      <c r="E20" s="5">
        <v>22.62</v>
      </c>
      <c r="F20" s="5">
        <v>0</v>
      </c>
      <c r="G20" s="4">
        <v>43512</v>
      </c>
      <c r="H20" s="4">
        <v>43553</v>
      </c>
      <c r="I20" s="3">
        <v>41</v>
      </c>
      <c r="J20" s="3" t="s">
        <v>13</v>
      </c>
      <c r="K20">
        <f t="shared" si="0"/>
        <v>102.82</v>
      </c>
    </row>
    <row r="21" spans="1:11" ht="12.75">
      <c r="A21" s="2" t="s">
        <v>11</v>
      </c>
      <c r="B21" s="3" t="s">
        <v>33</v>
      </c>
      <c r="C21" s="4">
        <v>43572</v>
      </c>
      <c r="D21" s="5">
        <v>7028</v>
      </c>
      <c r="E21" s="5">
        <v>0</v>
      </c>
      <c r="F21" s="5">
        <v>0</v>
      </c>
      <c r="G21" s="4">
        <v>43587</v>
      </c>
      <c r="H21" s="4">
        <v>43620</v>
      </c>
      <c r="I21" s="3">
        <v>33</v>
      </c>
      <c r="J21" s="3" t="s">
        <v>25</v>
      </c>
      <c r="K21">
        <f t="shared" si="0"/>
        <v>7028</v>
      </c>
    </row>
    <row r="22" spans="1:11" ht="12.75">
      <c r="A22" s="2" t="s">
        <v>11</v>
      </c>
      <c r="B22" s="3" t="s">
        <v>34</v>
      </c>
      <c r="C22" s="4">
        <v>43530</v>
      </c>
      <c r="D22" s="5">
        <v>109.8</v>
      </c>
      <c r="E22" s="5">
        <v>24.16</v>
      </c>
      <c r="F22" s="5">
        <v>0</v>
      </c>
      <c r="G22" s="4">
        <v>43550</v>
      </c>
      <c r="H22" s="4">
        <v>43579</v>
      </c>
      <c r="I22" s="3">
        <v>29</v>
      </c>
      <c r="J22" s="3" t="s">
        <v>13</v>
      </c>
      <c r="K22">
        <f t="shared" si="0"/>
        <v>109.8</v>
      </c>
    </row>
    <row r="23" spans="1:11" ht="12.75">
      <c r="A23" s="2" t="s">
        <v>11</v>
      </c>
      <c r="B23" s="3" t="s">
        <v>35</v>
      </c>
      <c r="C23" s="4">
        <v>43542</v>
      </c>
      <c r="D23" s="5">
        <v>36.35</v>
      </c>
      <c r="E23" s="5">
        <v>0</v>
      </c>
      <c r="F23" s="5">
        <v>0</v>
      </c>
      <c r="G23" s="4">
        <v>43572</v>
      </c>
      <c r="H23" s="4">
        <v>43579</v>
      </c>
      <c r="I23" s="3">
        <v>7</v>
      </c>
      <c r="J23" s="3" t="s">
        <v>25</v>
      </c>
      <c r="K23">
        <f t="shared" si="0"/>
        <v>36.35</v>
      </c>
    </row>
    <row r="24" spans="1:11" ht="12.75">
      <c r="A24" s="2" t="s">
        <v>11</v>
      </c>
      <c r="B24" s="3" t="s">
        <v>37</v>
      </c>
      <c r="C24" s="4">
        <v>43416</v>
      </c>
      <c r="D24" s="5">
        <v>300</v>
      </c>
      <c r="E24" s="5">
        <v>30</v>
      </c>
      <c r="F24" s="5">
        <v>0</v>
      </c>
      <c r="G24" s="4">
        <v>43416</v>
      </c>
      <c r="H24" s="4">
        <v>43585</v>
      </c>
      <c r="I24" s="3">
        <v>169</v>
      </c>
      <c r="J24" s="3" t="s">
        <v>13</v>
      </c>
      <c r="K24">
        <f aca="true" t="shared" si="1" ref="K24:K42">IF(J24="N",SUM(D24,E24,F24),SUM(D24,F24))</f>
        <v>300</v>
      </c>
    </row>
    <row r="25" spans="1:11" ht="12.75">
      <c r="A25" s="2" t="s">
        <v>11</v>
      </c>
      <c r="B25" s="3" t="s">
        <v>38</v>
      </c>
      <c r="C25" s="4">
        <v>43440</v>
      </c>
      <c r="D25" s="5">
        <v>283.64</v>
      </c>
      <c r="E25" s="5">
        <v>28.36</v>
      </c>
      <c r="F25" s="5">
        <v>0</v>
      </c>
      <c r="G25" s="4">
        <v>43440</v>
      </c>
      <c r="H25" s="4">
        <v>43585</v>
      </c>
      <c r="I25" s="3">
        <v>145</v>
      </c>
      <c r="J25" s="3" t="s">
        <v>13</v>
      </c>
      <c r="K25">
        <f t="shared" si="1"/>
        <v>283.64</v>
      </c>
    </row>
    <row r="26" spans="1:11" ht="12.75">
      <c r="A26" s="2" t="s">
        <v>11</v>
      </c>
      <c r="B26" s="3" t="s">
        <v>39</v>
      </c>
      <c r="C26" s="4">
        <v>43446</v>
      </c>
      <c r="D26" s="5">
        <v>180</v>
      </c>
      <c r="E26" s="5">
        <v>18</v>
      </c>
      <c r="F26" s="5">
        <v>0</v>
      </c>
      <c r="G26" s="4">
        <v>43446</v>
      </c>
      <c r="H26" s="4">
        <v>43628</v>
      </c>
      <c r="I26" s="3">
        <v>182</v>
      </c>
      <c r="J26" s="3" t="s">
        <v>13</v>
      </c>
      <c r="K26">
        <f t="shared" si="1"/>
        <v>180</v>
      </c>
    </row>
    <row r="27" spans="1:11" ht="12.75">
      <c r="A27" s="2" t="s">
        <v>11</v>
      </c>
      <c r="B27" s="3" t="s">
        <v>40</v>
      </c>
      <c r="C27" s="4">
        <v>43517</v>
      </c>
      <c r="D27" s="5">
        <v>863.64</v>
      </c>
      <c r="E27" s="5">
        <v>86.36</v>
      </c>
      <c r="F27" s="5">
        <v>0</v>
      </c>
      <c r="G27" s="4">
        <v>43517</v>
      </c>
      <c r="H27" s="4">
        <v>43585</v>
      </c>
      <c r="I27" s="3">
        <v>68</v>
      </c>
      <c r="J27" s="3" t="s">
        <v>13</v>
      </c>
      <c r="K27">
        <f t="shared" si="1"/>
        <v>863.64</v>
      </c>
    </row>
    <row r="28" spans="1:11" ht="12.75">
      <c r="A28" s="2" t="s">
        <v>11</v>
      </c>
      <c r="B28" s="3" t="s">
        <v>41</v>
      </c>
      <c r="C28" s="4">
        <v>43535</v>
      </c>
      <c r="D28" s="5">
        <v>370</v>
      </c>
      <c r="E28" s="5">
        <v>37</v>
      </c>
      <c r="F28" s="5">
        <v>0</v>
      </c>
      <c r="G28" s="4">
        <v>43535</v>
      </c>
      <c r="H28" s="4">
        <v>43585</v>
      </c>
      <c r="I28" s="3">
        <v>50</v>
      </c>
      <c r="J28" s="3" t="s">
        <v>13</v>
      </c>
      <c r="K28">
        <f t="shared" si="1"/>
        <v>370</v>
      </c>
    </row>
    <row r="29" spans="1:11" ht="12.75">
      <c r="A29" s="2" t="s">
        <v>11</v>
      </c>
      <c r="B29" s="3" t="s">
        <v>42</v>
      </c>
      <c r="C29" s="4">
        <v>43544</v>
      </c>
      <c r="D29" s="5">
        <v>180</v>
      </c>
      <c r="E29" s="5">
        <v>18</v>
      </c>
      <c r="F29" s="5">
        <v>0</v>
      </c>
      <c r="G29" s="4">
        <v>43544</v>
      </c>
      <c r="H29" s="4">
        <v>43585</v>
      </c>
      <c r="I29" s="3">
        <v>41</v>
      </c>
      <c r="J29" s="3" t="s">
        <v>13</v>
      </c>
      <c r="K29">
        <f t="shared" si="1"/>
        <v>180</v>
      </c>
    </row>
    <row r="30" spans="1:11" ht="12.75">
      <c r="A30" s="2" t="s">
        <v>11</v>
      </c>
      <c r="B30" s="3" t="s">
        <v>43</v>
      </c>
      <c r="C30" s="4">
        <v>43545</v>
      </c>
      <c r="D30" s="5">
        <v>370</v>
      </c>
      <c r="E30" s="5">
        <v>37</v>
      </c>
      <c r="F30" s="5">
        <v>0</v>
      </c>
      <c r="G30" s="4">
        <v>43545</v>
      </c>
      <c r="H30" s="4">
        <v>43585</v>
      </c>
      <c r="I30" s="3">
        <v>40</v>
      </c>
      <c r="J30" s="3" t="s">
        <v>13</v>
      </c>
      <c r="K30">
        <f t="shared" si="1"/>
        <v>370</v>
      </c>
    </row>
    <row r="31" spans="1:11" ht="12.75">
      <c r="A31" s="2" t="s">
        <v>11</v>
      </c>
      <c r="B31" s="3" t="s">
        <v>44</v>
      </c>
      <c r="C31" s="4">
        <v>43554</v>
      </c>
      <c r="D31" s="5">
        <v>340</v>
      </c>
      <c r="E31" s="5">
        <v>34</v>
      </c>
      <c r="F31" s="5">
        <v>0</v>
      </c>
      <c r="G31" s="4">
        <v>43554</v>
      </c>
      <c r="H31" s="4">
        <v>43585</v>
      </c>
      <c r="I31" s="3">
        <v>31</v>
      </c>
      <c r="J31" s="3" t="s">
        <v>13</v>
      </c>
      <c r="K31">
        <f t="shared" si="1"/>
        <v>340</v>
      </c>
    </row>
    <row r="32" spans="1:11" ht="12.75">
      <c r="A32" s="2" t="s">
        <v>11</v>
      </c>
      <c r="B32" s="3" t="s">
        <v>45</v>
      </c>
      <c r="C32" s="4">
        <v>43592</v>
      </c>
      <c r="D32" s="5">
        <v>130.18</v>
      </c>
      <c r="E32" s="5">
        <v>0</v>
      </c>
      <c r="F32" s="5">
        <v>0</v>
      </c>
      <c r="G32" s="4">
        <v>43622</v>
      </c>
      <c r="H32" s="4">
        <v>43628</v>
      </c>
      <c r="I32" s="3">
        <v>6</v>
      </c>
      <c r="J32" s="3" t="s">
        <v>25</v>
      </c>
      <c r="K32">
        <f t="shared" si="1"/>
        <v>130.18</v>
      </c>
    </row>
    <row r="33" spans="1:11" ht="12.75">
      <c r="A33" s="2" t="s">
        <v>11</v>
      </c>
      <c r="B33" s="3" t="s">
        <v>46</v>
      </c>
      <c r="C33" s="4">
        <v>43593</v>
      </c>
      <c r="D33" s="5">
        <v>340</v>
      </c>
      <c r="E33" s="5">
        <v>34</v>
      </c>
      <c r="F33" s="5">
        <v>0</v>
      </c>
      <c r="G33" s="4">
        <v>43593</v>
      </c>
      <c r="H33" s="4">
        <v>43605</v>
      </c>
      <c r="I33" s="3">
        <v>12</v>
      </c>
      <c r="J33" s="3" t="s">
        <v>13</v>
      </c>
      <c r="K33">
        <f t="shared" si="1"/>
        <v>340</v>
      </c>
    </row>
    <row r="34" spans="1:11" ht="12.75">
      <c r="A34" s="2" t="s">
        <v>11</v>
      </c>
      <c r="B34" s="3" t="s">
        <v>47</v>
      </c>
      <c r="C34" s="4">
        <v>43595</v>
      </c>
      <c r="D34" s="5">
        <v>200</v>
      </c>
      <c r="E34" s="5">
        <v>20</v>
      </c>
      <c r="F34" s="5">
        <v>0</v>
      </c>
      <c r="G34" s="4">
        <v>43595</v>
      </c>
      <c r="H34" s="4">
        <v>43605</v>
      </c>
      <c r="I34" s="3">
        <v>10</v>
      </c>
      <c r="J34" s="3" t="s">
        <v>13</v>
      </c>
      <c r="K34">
        <f t="shared" si="1"/>
        <v>200</v>
      </c>
    </row>
    <row r="35" spans="1:11" ht="12.75">
      <c r="A35" s="2" t="s">
        <v>11</v>
      </c>
      <c r="B35" s="3" t="s">
        <v>48</v>
      </c>
      <c r="C35" s="4">
        <v>43595</v>
      </c>
      <c r="D35" s="5">
        <v>1100</v>
      </c>
      <c r="E35" s="5">
        <v>110</v>
      </c>
      <c r="F35" s="5">
        <v>0</v>
      </c>
      <c r="G35" s="4">
        <v>43595</v>
      </c>
      <c r="H35" s="4">
        <v>43620</v>
      </c>
      <c r="I35" s="3">
        <v>25</v>
      </c>
      <c r="J35" s="3" t="s">
        <v>13</v>
      </c>
      <c r="K35">
        <f t="shared" si="1"/>
        <v>1100</v>
      </c>
    </row>
    <row r="36" spans="1:11" ht="12.75">
      <c r="A36" s="2" t="s">
        <v>11</v>
      </c>
      <c r="B36" s="3" t="s">
        <v>49</v>
      </c>
      <c r="C36" s="4">
        <v>43607</v>
      </c>
      <c r="D36" s="5">
        <v>3962</v>
      </c>
      <c r="E36" s="5">
        <v>0</v>
      </c>
      <c r="F36" s="5">
        <v>0</v>
      </c>
      <c r="G36" s="4">
        <v>43607</v>
      </c>
      <c r="H36" s="4">
        <v>43608</v>
      </c>
      <c r="I36" s="3">
        <v>1</v>
      </c>
      <c r="J36" s="3" t="s">
        <v>25</v>
      </c>
      <c r="K36">
        <f t="shared" si="1"/>
        <v>3962</v>
      </c>
    </row>
    <row r="37" spans="1:11" ht="12.75">
      <c r="A37" s="2" t="s">
        <v>11</v>
      </c>
      <c r="B37" s="3" t="s">
        <v>50</v>
      </c>
      <c r="C37" s="4">
        <v>43539</v>
      </c>
      <c r="D37" s="5">
        <v>745.17</v>
      </c>
      <c r="E37" s="5">
        <v>163.94</v>
      </c>
      <c r="F37" s="5">
        <v>0</v>
      </c>
      <c r="G37" s="4">
        <v>43578</v>
      </c>
      <c r="H37" s="4">
        <v>43616</v>
      </c>
      <c r="I37" s="3">
        <v>38</v>
      </c>
      <c r="J37" s="3" t="s">
        <v>13</v>
      </c>
      <c r="K37">
        <f t="shared" si="1"/>
        <v>745.17</v>
      </c>
    </row>
    <row r="38" spans="1:11" ht="12.75">
      <c r="A38" s="2" t="s">
        <v>11</v>
      </c>
      <c r="B38" s="3" t="s">
        <v>51</v>
      </c>
      <c r="C38" s="4">
        <v>43585</v>
      </c>
      <c r="D38" s="5">
        <v>836</v>
      </c>
      <c r="E38" s="5">
        <v>183.92</v>
      </c>
      <c r="F38" s="5">
        <v>0</v>
      </c>
      <c r="G38" s="4">
        <v>43585</v>
      </c>
      <c r="H38" s="4">
        <v>43616</v>
      </c>
      <c r="I38" s="3">
        <v>31</v>
      </c>
      <c r="J38" s="3" t="s">
        <v>13</v>
      </c>
      <c r="K38">
        <f t="shared" si="1"/>
        <v>836</v>
      </c>
    </row>
    <row r="39" spans="1:11" ht="12.75">
      <c r="A39" s="2" t="s">
        <v>11</v>
      </c>
      <c r="B39" s="3" t="s">
        <v>52</v>
      </c>
      <c r="C39" s="4">
        <v>43601</v>
      </c>
      <c r="D39" s="5">
        <v>377.27</v>
      </c>
      <c r="E39" s="5">
        <v>37.73</v>
      </c>
      <c r="F39" s="5">
        <v>0</v>
      </c>
      <c r="G39" s="4">
        <v>43601</v>
      </c>
      <c r="H39" s="4">
        <v>43620</v>
      </c>
      <c r="I39" s="3">
        <v>19</v>
      </c>
      <c r="J39" s="3" t="s">
        <v>13</v>
      </c>
      <c r="K39">
        <f t="shared" si="1"/>
        <v>377.27</v>
      </c>
    </row>
    <row r="40" spans="1:11" ht="12.75">
      <c r="A40" s="2" t="s">
        <v>11</v>
      </c>
      <c r="B40" s="3" t="s">
        <v>53</v>
      </c>
      <c r="C40" s="4">
        <v>43601</v>
      </c>
      <c r="D40" s="5">
        <v>270</v>
      </c>
      <c r="E40" s="5">
        <v>59.4</v>
      </c>
      <c r="F40" s="5">
        <v>0</v>
      </c>
      <c r="G40" s="4">
        <v>43601</v>
      </c>
      <c r="H40" s="4">
        <v>43620</v>
      </c>
      <c r="I40" s="3">
        <v>19</v>
      </c>
      <c r="J40" s="3" t="s">
        <v>13</v>
      </c>
      <c r="K40">
        <f t="shared" si="1"/>
        <v>270</v>
      </c>
    </row>
    <row r="41" spans="1:11" ht="12.75">
      <c r="A41" s="2" t="s">
        <v>11</v>
      </c>
      <c r="B41" s="3" t="s">
        <v>54</v>
      </c>
      <c r="C41" s="4">
        <v>43603</v>
      </c>
      <c r="D41" s="5">
        <v>1100</v>
      </c>
      <c r="E41" s="5">
        <v>110</v>
      </c>
      <c r="F41" s="5">
        <v>0</v>
      </c>
      <c r="G41" s="4">
        <v>43603</v>
      </c>
      <c r="H41" s="4">
        <v>43620</v>
      </c>
      <c r="I41" s="3">
        <v>17</v>
      </c>
      <c r="J41" s="3" t="s">
        <v>13</v>
      </c>
      <c r="K41">
        <f t="shared" si="1"/>
        <v>1100</v>
      </c>
    </row>
    <row r="42" spans="1:11" ht="12.75">
      <c r="A42" s="2" t="s">
        <v>11</v>
      </c>
      <c r="B42" s="3" t="s">
        <v>36</v>
      </c>
      <c r="C42" s="4">
        <v>43549</v>
      </c>
      <c r="D42" s="5">
        <v>64</v>
      </c>
      <c r="E42" s="5">
        <v>14.08</v>
      </c>
      <c r="F42" s="5">
        <v>0</v>
      </c>
      <c r="G42" s="4">
        <v>43585</v>
      </c>
      <c r="H42" s="4">
        <v>43628</v>
      </c>
      <c r="I42" s="3">
        <v>43</v>
      </c>
      <c r="J42" s="3" t="s">
        <v>13</v>
      </c>
      <c r="K42">
        <f t="shared" si="1"/>
        <v>64</v>
      </c>
    </row>
    <row r="43" spans="1:11" ht="12.75">
      <c r="A43" s="2" t="s">
        <v>11</v>
      </c>
      <c r="B43" s="3" t="s">
        <v>55</v>
      </c>
      <c r="C43" s="4">
        <v>43557</v>
      </c>
      <c r="D43" s="5">
        <v>340</v>
      </c>
      <c r="E43" s="5">
        <v>34</v>
      </c>
      <c r="F43" s="5">
        <v>0</v>
      </c>
      <c r="G43" s="4">
        <v>43557</v>
      </c>
      <c r="H43" s="4">
        <v>43628</v>
      </c>
      <c r="I43" s="3">
        <v>71</v>
      </c>
      <c r="J43" s="3" t="s">
        <v>13</v>
      </c>
      <c r="K43">
        <f aca="true" t="shared" si="2" ref="K43:K56">IF(J43="N",SUM(D43,E43,F43),SUM(D43,F43))</f>
        <v>340</v>
      </c>
    </row>
    <row r="44" spans="1:11" ht="12.75">
      <c r="A44" s="2" t="s">
        <v>11</v>
      </c>
      <c r="B44" s="3" t="s">
        <v>56</v>
      </c>
      <c r="C44" s="4">
        <v>43559</v>
      </c>
      <c r="D44" s="5">
        <v>340</v>
      </c>
      <c r="E44" s="5">
        <v>34</v>
      </c>
      <c r="F44" s="5">
        <v>0</v>
      </c>
      <c r="G44" s="4">
        <v>43559</v>
      </c>
      <c r="H44" s="4">
        <v>43628</v>
      </c>
      <c r="I44" s="3">
        <v>69</v>
      </c>
      <c r="J44" s="3" t="s">
        <v>13</v>
      </c>
      <c r="K44">
        <f t="shared" si="2"/>
        <v>340</v>
      </c>
    </row>
    <row r="45" spans="1:11" ht="12.75">
      <c r="A45" s="2" t="s">
        <v>11</v>
      </c>
      <c r="B45" s="3" t="s">
        <v>57</v>
      </c>
      <c r="C45" s="4">
        <v>43560</v>
      </c>
      <c r="D45" s="5">
        <v>197.27</v>
      </c>
      <c r="E45" s="5">
        <v>19.73</v>
      </c>
      <c r="F45" s="5">
        <v>0</v>
      </c>
      <c r="G45" s="4">
        <v>43560</v>
      </c>
      <c r="H45" s="4">
        <v>43628</v>
      </c>
      <c r="I45" s="3">
        <v>68</v>
      </c>
      <c r="J45" s="3" t="s">
        <v>13</v>
      </c>
      <c r="K45">
        <f t="shared" si="2"/>
        <v>197.27</v>
      </c>
    </row>
    <row r="46" spans="1:11" ht="12.75">
      <c r="A46" s="2" t="s">
        <v>11</v>
      </c>
      <c r="B46" s="3" t="s">
        <v>58</v>
      </c>
      <c r="C46" s="4">
        <v>43630</v>
      </c>
      <c r="D46" s="5">
        <v>1200</v>
      </c>
      <c r="E46" s="5">
        <v>264</v>
      </c>
      <c r="F46" s="5">
        <v>0</v>
      </c>
      <c r="G46" s="4">
        <v>43658</v>
      </c>
      <c r="H46" s="4">
        <v>43733</v>
      </c>
      <c r="I46" s="3">
        <v>75</v>
      </c>
      <c r="J46" s="3" t="s">
        <v>13</v>
      </c>
      <c r="K46">
        <f t="shared" si="2"/>
        <v>1200</v>
      </c>
    </row>
    <row r="47" spans="1:11" ht="12.75">
      <c r="A47" s="2" t="s">
        <v>11</v>
      </c>
      <c r="B47" s="3" t="s">
        <v>59</v>
      </c>
      <c r="C47" s="4">
        <v>43635</v>
      </c>
      <c r="D47" s="5">
        <v>907.83</v>
      </c>
      <c r="E47" s="5">
        <v>0</v>
      </c>
      <c r="F47" s="5">
        <v>0</v>
      </c>
      <c r="G47" s="4">
        <v>43635</v>
      </c>
      <c r="H47" s="4">
        <v>43649</v>
      </c>
      <c r="I47" s="3">
        <v>14</v>
      </c>
      <c r="J47" s="3" t="s">
        <v>25</v>
      </c>
      <c r="K47">
        <f t="shared" si="2"/>
        <v>907.83</v>
      </c>
    </row>
    <row r="48" spans="1:11" ht="12.75">
      <c r="A48" s="2" t="s">
        <v>11</v>
      </c>
      <c r="B48" s="3" t="s">
        <v>60</v>
      </c>
      <c r="C48" s="4">
        <v>43655</v>
      </c>
      <c r="D48" s="5">
        <v>3529.5</v>
      </c>
      <c r="E48" s="5">
        <v>0</v>
      </c>
      <c r="F48" s="5">
        <v>0</v>
      </c>
      <c r="G48" s="4">
        <v>43655</v>
      </c>
      <c r="H48" s="4">
        <v>43657</v>
      </c>
      <c r="I48" s="3">
        <v>2</v>
      </c>
      <c r="J48" s="3" t="s">
        <v>25</v>
      </c>
      <c r="K48">
        <f t="shared" si="2"/>
        <v>3529.5</v>
      </c>
    </row>
    <row r="49" spans="1:11" ht="12.75">
      <c r="A49" s="2" t="s">
        <v>11</v>
      </c>
      <c r="B49" s="3" t="s">
        <v>61</v>
      </c>
      <c r="C49" s="4">
        <v>43641</v>
      </c>
      <c r="D49" s="5">
        <v>745</v>
      </c>
      <c r="E49" s="5">
        <v>0</v>
      </c>
      <c r="F49" s="5">
        <v>0</v>
      </c>
      <c r="G49" s="4">
        <v>43641</v>
      </c>
      <c r="H49" s="4">
        <v>43663</v>
      </c>
      <c r="I49" s="3">
        <v>22</v>
      </c>
      <c r="J49" s="3" t="s">
        <v>25</v>
      </c>
      <c r="K49">
        <f t="shared" si="2"/>
        <v>745</v>
      </c>
    </row>
    <row r="50" spans="1:11" ht="12.75">
      <c r="A50" s="2" t="s">
        <v>11</v>
      </c>
      <c r="B50" s="3" t="s">
        <v>62</v>
      </c>
      <c r="C50" s="4">
        <v>43621</v>
      </c>
      <c r="D50" s="5">
        <v>132.1</v>
      </c>
      <c r="E50" s="5">
        <v>29.06</v>
      </c>
      <c r="F50" s="5">
        <v>0</v>
      </c>
      <c r="G50" s="4">
        <v>43651</v>
      </c>
      <c r="H50" s="4">
        <v>43663</v>
      </c>
      <c r="I50" s="3">
        <v>12</v>
      </c>
      <c r="J50" s="3" t="s">
        <v>13</v>
      </c>
      <c r="K50">
        <f t="shared" si="2"/>
        <v>132.1</v>
      </c>
    </row>
    <row r="51" spans="1:11" ht="12.75">
      <c r="A51" s="2" t="s">
        <v>11</v>
      </c>
      <c r="B51" s="3" t="s">
        <v>63</v>
      </c>
      <c r="C51" s="4">
        <v>43663</v>
      </c>
      <c r="D51" s="5">
        <v>32.79</v>
      </c>
      <c r="E51" s="5">
        <v>7.21</v>
      </c>
      <c r="F51" s="5">
        <v>0</v>
      </c>
      <c r="G51" s="4">
        <v>43663</v>
      </c>
      <c r="H51" s="4">
        <v>43685</v>
      </c>
      <c r="I51" s="3">
        <v>22</v>
      </c>
      <c r="J51" s="3" t="s">
        <v>25</v>
      </c>
      <c r="K51">
        <f t="shared" si="2"/>
        <v>40</v>
      </c>
    </row>
    <row r="52" spans="1:11" ht="12.75">
      <c r="A52" s="2" t="s">
        <v>11</v>
      </c>
      <c r="B52" s="3" t="s">
        <v>64</v>
      </c>
      <c r="C52" s="4">
        <v>43646</v>
      </c>
      <c r="D52" s="5">
        <v>826.45</v>
      </c>
      <c r="E52" s="5">
        <v>181.82</v>
      </c>
      <c r="F52" s="5">
        <v>0</v>
      </c>
      <c r="G52" s="4">
        <v>43646</v>
      </c>
      <c r="H52" s="4">
        <v>43677</v>
      </c>
      <c r="I52" s="3">
        <v>31</v>
      </c>
      <c r="J52" s="3" t="s">
        <v>13</v>
      </c>
      <c r="K52">
        <f t="shared" si="2"/>
        <v>826.45</v>
      </c>
    </row>
    <row r="53" spans="1:11" ht="12.75">
      <c r="A53" s="2" t="s">
        <v>11</v>
      </c>
      <c r="B53" s="3" t="s">
        <v>65</v>
      </c>
      <c r="C53" s="4">
        <v>43636</v>
      </c>
      <c r="D53" s="5">
        <v>264</v>
      </c>
      <c r="E53" s="5">
        <v>0</v>
      </c>
      <c r="F53" s="5">
        <v>0</v>
      </c>
      <c r="G53" s="4">
        <v>43636</v>
      </c>
      <c r="H53" s="4">
        <v>43677</v>
      </c>
      <c r="I53" s="3">
        <v>41</v>
      </c>
      <c r="J53" s="3" t="s">
        <v>25</v>
      </c>
      <c r="K53">
        <f t="shared" si="2"/>
        <v>264</v>
      </c>
    </row>
    <row r="54" spans="1:11" ht="12.75">
      <c r="A54" s="2" t="s">
        <v>11</v>
      </c>
      <c r="B54" s="3" t="s">
        <v>66</v>
      </c>
      <c r="C54" s="4">
        <v>43638</v>
      </c>
      <c r="D54" s="5">
        <v>227.27</v>
      </c>
      <c r="E54" s="5">
        <v>22.73</v>
      </c>
      <c r="F54" s="5">
        <v>0</v>
      </c>
      <c r="G54" s="4">
        <v>43638</v>
      </c>
      <c r="H54" s="4">
        <v>43677</v>
      </c>
      <c r="I54" s="3">
        <v>39</v>
      </c>
      <c r="J54" s="3" t="s">
        <v>13</v>
      </c>
      <c r="K54">
        <f t="shared" si="2"/>
        <v>227.27</v>
      </c>
    </row>
    <row r="55" spans="1:11" ht="12.75">
      <c r="A55" s="2" t="s">
        <v>11</v>
      </c>
      <c r="B55" s="3" t="s">
        <v>67</v>
      </c>
      <c r="C55" s="4">
        <v>43649</v>
      </c>
      <c r="D55" s="5">
        <v>227.27</v>
      </c>
      <c r="E55" s="5">
        <v>22.73</v>
      </c>
      <c r="F55" s="5">
        <v>0</v>
      </c>
      <c r="G55" s="4">
        <v>43649</v>
      </c>
      <c r="H55" s="4">
        <v>43677</v>
      </c>
      <c r="I55" s="3">
        <v>28</v>
      </c>
      <c r="J55" s="3" t="s">
        <v>13</v>
      </c>
      <c r="K55">
        <f t="shared" si="2"/>
        <v>227.27</v>
      </c>
    </row>
    <row r="56" spans="1:11" ht="12.75">
      <c r="A56" s="2" t="s">
        <v>11</v>
      </c>
      <c r="B56" s="3" t="s">
        <v>68</v>
      </c>
      <c r="C56" s="4">
        <v>43643</v>
      </c>
      <c r="D56" s="5">
        <v>69</v>
      </c>
      <c r="E56" s="5">
        <v>0</v>
      </c>
      <c r="F56" s="5">
        <v>0</v>
      </c>
      <c r="G56" s="4">
        <v>43643</v>
      </c>
      <c r="H56" s="4">
        <v>43677</v>
      </c>
      <c r="I56" s="3">
        <v>34</v>
      </c>
      <c r="J56" s="3" t="s">
        <v>25</v>
      </c>
      <c r="K56">
        <f t="shared" si="2"/>
        <v>69</v>
      </c>
    </row>
    <row r="57" spans="1:11" ht="12.75">
      <c r="A57" s="2" t="s">
        <v>11</v>
      </c>
      <c r="B57" s="3" t="s">
        <v>69</v>
      </c>
      <c r="C57" s="4">
        <v>43587</v>
      </c>
      <c r="D57" s="5">
        <v>224</v>
      </c>
      <c r="E57" s="5">
        <v>49.28</v>
      </c>
      <c r="F57" s="5">
        <v>0</v>
      </c>
      <c r="G57" s="4">
        <v>43618</v>
      </c>
      <c r="H57" s="4">
        <v>43677</v>
      </c>
      <c r="I57" s="3">
        <v>59</v>
      </c>
      <c r="J57" s="3" t="s">
        <v>13</v>
      </c>
      <c r="K57">
        <f aca="true" t="shared" si="3" ref="K57:K70">IF(J57="N",SUM(D57,E57,F57),SUM(D57,F57))</f>
        <v>224</v>
      </c>
    </row>
    <row r="58" spans="1:11" ht="12.75">
      <c r="A58" s="2" t="s">
        <v>11</v>
      </c>
      <c r="B58" s="3" t="s">
        <v>70</v>
      </c>
      <c r="C58" s="4">
        <v>43662</v>
      </c>
      <c r="D58" s="5">
        <v>794</v>
      </c>
      <c r="E58" s="5">
        <v>174.68</v>
      </c>
      <c r="F58" s="5">
        <v>0</v>
      </c>
      <c r="G58" s="4">
        <v>43662</v>
      </c>
      <c r="H58" s="4">
        <v>43677</v>
      </c>
      <c r="I58" s="3">
        <v>15</v>
      </c>
      <c r="J58" s="3" t="s">
        <v>13</v>
      </c>
      <c r="K58">
        <f t="shared" si="3"/>
        <v>794</v>
      </c>
    </row>
    <row r="59" spans="1:11" ht="12.75">
      <c r="A59" s="2" t="s">
        <v>11</v>
      </c>
      <c r="B59" s="3" t="s">
        <v>71</v>
      </c>
      <c r="C59" s="4">
        <v>43664</v>
      </c>
      <c r="D59" s="5">
        <v>2200</v>
      </c>
      <c r="E59" s="5">
        <v>0</v>
      </c>
      <c r="F59" s="5">
        <v>0</v>
      </c>
      <c r="G59" s="4">
        <v>43664</v>
      </c>
      <c r="H59" s="4">
        <v>43677</v>
      </c>
      <c r="I59" s="3">
        <v>13</v>
      </c>
      <c r="J59" s="3" t="s">
        <v>25</v>
      </c>
      <c r="K59">
        <f t="shared" si="3"/>
        <v>2200</v>
      </c>
    </row>
    <row r="60" spans="1:11" ht="12.75">
      <c r="A60" s="2" t="s">
        <v>11</v>
      </c>
      <c r="B60" s="3" t="s">
        <v>59</v>
      </c>
      <c r="C60" s="4">
        <v>43664</v>
      </c>
      <c r="D60" s="5">
        <v>4200</v>
      </c>
      <c r="E60" s="5">
        <v>0</v>
      </c>
      <c r="F60" s="5">
        <v>0</v>
      </c>
      <c r="G60" s="4">
        <v>43664</v>
      </c>
      <c r="H60" s="4">
        <v>43677</v>
      </c>
      <c r="I60" s="3">
        <v>13</v>
      </c>
      <c r="J60" s="3" t="s">
        <v>25</v>
      </c>
      <c r="K60">
        <f t="shared" si="3"/>
        <v>4200</v>
      </c>
    </row>
    <row r="61" spans="1:11" ht="12.75">
      <c r="A61" s="2" t="s">
        <v>11</v>
      </c>
      <c r="B61" s="3" t="s">
        <v>72</v>
      </c>
      <c r="C61" s="4">
        <v>43664</v>
      </c>
      <c r="D61" s="5">
        <v>2229.51</v>
      </c>
      <c r="E61" s="5">
        <v>490.49</v>
      </c>
      <c r="F61" s="5">
        <v>0</v>
      </c>
      <c r="G61" s="4">
        <v>43664</v>
      </c>
      <c r="H61" s="4">
        <v>43677</v>
      </c>
      <c r="I61" s="3">
        <v>13</v>
      </c>
      <c r="J61" s="3" t="s">
        <v>25</v>
      </c>
      <c r="K61">
        <f t="shared" si="3"/>
        <v>2720</v>
      </c>
    </row>
    <row r="62" spans="1:11" ht="12.75">
      <c r="A62" s="2" t="s">
        <v>11</v>
      </c>
      <c r="B62" s="3" t="s">
        <v>73</v>
      </c>
      <c r="C62" s="4">
        <v>43664</v>
      </c>
      <c r="D62" s="5">
        <v>2295.08</v>
      </c>
      <c r="E62" s="5">
        <v>504.92</v>
      </c>
      <c r="F62" s="5">
        <v>0</v>
      </c>
      <c r="G62" s="4">
        <v>43664</v>
      </c>
      <c r="H62" s="4">
        <v>43677</v>
      </c>
      <c r="I62" s="3">
        <v>13</v>
      </c>
      <c r="J62" s="3" t="s">
        <v>25</v>
      </c>
      <c r="K62">
        <f t="shared" si="3"/>
        <v>2800</v>
      </c>
    </row>
    <row r="63" spans="1:11" ht="12.75">
      <c r="A63" s="2" t="s">
        <v>11</v>
      </c>
      <c r="B63" s="3" t="s">
        <v>74</v>
      </c>
      <c r="C63" s="4">
        <v>43677</v>
      </c>
      <c r="D63" s="5">
        <v>1218</v>
      </c>
      <c r="E63" s="5">
        <v>267.96</v>
      </c>
      <c r="F63" s="5">
        <v>0</v>
      </c>
      <c r="G63" s="4">
        <v>43677</v>
      </c>
      <c r="H63" s="4">
        <v>43685</v>
      </c>
      <c r="I63" s="3">
        <v>8</v>
      </c>
      <c r="J63" s="3" t="s">
        <v>13</v>
      </c>
      <c r="K63">
        <f t="shared" si="3"/>
        <v>1218</v>
      </c>
    </row>
    <row r="64" spans="1:11" ht="12.75">
      <c r="A64" s="2" t="s">
        <v>11</v>
      </c>
      <c r="B64" s="3" t="s">
        <v>75</v>
      </c>
      <c r="C64" s="4">
        <v>43680</v>
      </c>
      <c r="D64" s="5">
        <v>590.5</v>
      </c>
      <c r="E64" s="5">
        <v>129.91</v>
      </c>
      <c r="F64" s="5">
        <v>0</v>
      </c>
      <c r="G64" s="4">
        <v>43680</v>
      </c>
      <c r="H64" s="4">
        <v>43685</v>
      </c>
      <c r="I64" s="3">
        <v>5</v>
      </c>
      <c r="J64" s="3" t="s">
        <v>13</v>
      </c>
      <c r="K64">
        <f t="shared" si="3"/>
        <v>590.5</v>
      </c>
    </row>
    <row r="65" spans="1:11" ht="12.75">
      <c r="A65" s="2" t="s">
        <v>11</v>
      </c>
      <c r="B65" s="3" t="s">
        <v>76</v>
      </c>
      <c r="C65" s="4">
        <v>43706</v>
      </c>
      <c r="D65" s="5">
        <v>750</v>
      </c>
      <c r="E65" s="5">
        <v>165</v>
      </c>
      <c r="F65" s="5">
        <v>0</v>
      </c>
      <c r="G65" s="4">
        <v>43706</v>
      </c>
      <c r="H65" s="4">
        <v>43717</v>
      </c>
      <c r="I65" s="3">
        <v>11</v>
      </c>
      <c r="J65" s="3" t="s">
        <v>13</v>
      </c>
      <c r="K65">
        <f t="shared" si="3"/>
        <v>750</v>
      </c>
    </row>
    <row r="66" spans="1:11" ht="12.75">
      <c r="A66" s="2" t="s">
        <v>11</v>
      </c>
      <c r="B66" s="3" t="s">
        <v>77</v>
      </c>
      <c r="C66" s="4">
        <v>43677</v>
      </c>
      <c r="D66" s="5">
        <v>550</v>
      </c>
      <c r="E66" s="5">
        <v>121</v>
      </c>
      <c r="F66" s="5">
        <v>0</v>
      </c>
      <c r="G66" s="4">
        <v>43708</v>
      </c>
      <c r="H66" s="4">
        <v>43725</v>
      </c>
      <c r="I66" s="3">
        <v>17</v>
      </c>
      <c r="J66" s="3" t="s">
        <v>13</v>
      </c>
      <c r="K66">
        <f t="shared" si="3"/>
        <v>550</v>
      </c>
    </row>
    <row r="67" spans="1:11" ht="12.75">
      <c r="A67" s="2" t="s">
        <v>11</v>
      </c>
      <c r="B67" s="3" t="s">
        <v>78</v>
      </c>
      <c r="C67" s="4">
        <v>43676</v>
      </c>
      <c r="D67" s="5">
        <v>751.59</v>
      </c>
      <c r="E67" s="5">
        <v>165.35</v>
      </c>
      <c r="F67" s="5">
        <v>0</v>
      </c>
      <c r="G67" s="4">
        <v>43707</v>
      </c>
      <c r="H67" s="4">
        <v>43725</v>
      </c>
      <c r="I67" s="3">
        <v>18</v>
      </c>
      <c r="J67" s="3" t="s">
        <v>13</v>
      </c>
      <c r="K67">
        <f t="shared" si="3"/>
        <v>751.59</v>
      </c>
    </row>
    <row r="68" spans="1:11" ht="12.75">
      <c r="A68" s="2" t="s">
        <v>11</v>
      </c>
      <c r="B68" s="3" t="s">
        <v>79</v>
      </c>
      <c r="C68" s="4">
        <v>43738</v>
      </c>
      <c r="D68" s="5">
        <v>163.32</v>
      </c>
      <c r="E68" s="5">
        <v>22.9</v>
      </c>
      <c r="F68" s="5">
        <v>0</v>
      </c>
      <c r="G68" s="4">
        <v>43738</v>
      </c>
      <c r="H68" s="4">
        <v>43755</v>
      </c>
      <c r="I68" s="3">
        <v>17</v>
      </c>
      <c r="J68" s="3" t="s">
        <v>13</v>
      </c>
      <c r="K68">
        <f t="shared" si="3"/>
        <v>163.32</v>
      </c>
    </row>
    <row r="69" spans="1:11" ht="12.75">
      <c r="A69" s="2" t="s">
        <v>11</v>
      </c>
      <c r="B69" s="3" t="s">
        <v>80</v>
      </c>
      <c r="C69" s="4">
        <v>43741</v>
      </c>
      <c r="D69" s="5">
        <v>895.6</v>
      </c>
      <c r="E69" s="5">
        <v>197.03</v>
      </c>
      <c r="F69" s="5">
        <v>0</v>
      </c>
      <c r="G69" s="4">
        <v>43741</v>
      </c>
      <c r="H69" s="4">
        <v>43755</v>
      </c>
      <c r="I69" s="3">
        <v>14</v>
      </c>
      <c r="J69" s="3" t="s">
        <v>13</v>
      </c>
      <c r="K69">
        <f t="shared" si="3"/>
        <v>895.6</v>
      </c>
    </row>
    <row r="70" spans="1:11" ht="12.75">
      <c r="A70" s="2" t="s">
        <v>11</v>
      </c>
      <c r="B70" s="3" t="s">
        <v>81</v>
      </c>
      <c r="C70" s="4">
        <v>43794</v>
      </c>
      <c r="D70" s="5">
        <v>542</v>
      </c>
      <c r="E70" s="5">
        <v>0</v>
      </c>
      <c r="F70" s="5">
        <v>0</v>
      </c>
      <c r="G70" s="4">
        <v>43794</v>
      </c>
      <c r="H70" s="4">
        <v>43818</v>
      </c>
      <c r="I70" s="3">
        <v>24</v>
      </c>
      <c r="J70" s="3" t="s">
        <v>25</v>
      </c>
      <c r="K70">
        <f t="shared" si="3"/>
        <v>542</v>
      </c>
    </row>
    <row r="71" spans="1:11" ht="12.75">
      <c r="A71" s="2" t="s">
        <v>11</v>
      </c>
      <c r="B71" s="3" t="s">
        <v>82</v>
      </c>
      <c r="C71" s="4">
        <v>43775</v>
      </c>
      <c r="D71" s="5">
        <v>109.8</v>
      </c>
      <c r="E71" s="5">
        <v>24.16</v>
      </c>
      <c r="F71" s="5">
        <v>0</v>
      </c>
      <c r="G71" s="4">
        <v>43795</v>
      </c>
      <c r="H71" s="4">
        <v>43818</v>
      </c>
      <c r="I71" s="3">
        <v>23</v>
      </c>
      <c r="J71" s="3" t="s">
        <v>13</v>
      </c>
      <c r="K71">
        <f>IF(J71="N",SUM(D71,E71,F71),SUM(D71,F71))</f>
        <v>109.8</v>
      </c>
    </row>
    <row r="72" spans="10:11" ht="15">
      <c r="J72" s="6" t="s">
        <v>83</v>
      </c>
      <c r="K72" s="7">
        <f>SUM(K2:K71)</f>
        <v>197550.25</v>
      </c>
    </row>
    <row r="76" ht="13.5" thickBot="1"/>
    <row r="77" spans="1:2" ht="12.75">
      <c r="A77" s="10" t="s">
        <v>84</v>
      </c>
      <c r="B77" s="8"/>
    </row>
    <row r="78" spans="1:3" ht="12.75">
      <c r="A78" s="11"/>
      <c r="B78" s="8"/>
      <c r="C78" s="9"/>
    </row>
    <row r="79" spans="1:2" ht="12.75">
      <c r="A79" s="12" t="s">
        <v>85</v>
      </c>
      <c r="B79" s="8"/>
    </row>
    <row r="80" ht="13.5" thickBot="1">
      <c r="A80" s="13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SauroMorelli</cp:lastModifiedBy>
  <cp:lastPrinted>2020-06-03T10:57:50Z</cp:lastPrinted>
  <dcterms:created xsi:type="dcterms:W3CDTF">2020-06-01T16:03:45Z</dcterms:created>
  <dcterms:modified xsi:type="dcterms:W3CDTF">2020-06-03T11:51:12Z</dcterms:modified>
  <cp:category/>
  <cp:version/>
  <cp:contentType/>
  <cp:contentStatus/>
</cp:coreProperties>
</file>