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3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<sst xmlns="http://schemas.openxmlformats.org/spreadsheetml/2006/main" count="75" uniqueCount="38">
  <si>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</si>
  <si>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</si>
  <si>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</si>
  <si>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</si>
  <si>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</si>
  <si>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</si>
  <si>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</si>
  <si>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</si>
  <si>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</si>
  <si>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</si>
  <si>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</si>
  <si>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</si>
  <si>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2020</t>
  </si>
  <si>
    <t>S</t>
  </si>
  <si>
    <t>803</t>
  </si>
  <si>
    <t>45024</t>
  </si>
  <si>
    <t>777</t>
  </si>
  <si>
    <t>804</t>
  </si>
  <si>
    <t>108/PA</t>
  </si>
  <si>
    <t>N</t>
  </si>
  <si>
    <t>1034/PA</t>
  </si>
  <si>
    <t>2019039</t>
  </si>
  <si>
    <t>2019040</t>
  </si>
  <si>
    <t>44745</t>
  </si>
  <si>
    <t>248/E</t>
  </si>
  <si>
    <t>AM00043420</t>
  </si>
  <si>
    <t>244/E</t>
  </si>
  <si>
    <t>246/E</t>
  </si>
  <si>
    <t>237/E</t>
  </si>
  <si>
    <t>233/E</t>
  </si>
  <si>
    <t>1393/PA</t>
  </si>
  <si>
    <t>8 PA</t>
  </si>
  <si>
    <t>1244/PA</t>
  </si>
  <si>
    <t>59 PA</t>
  </si>
  <si>
    <t>102/00/2020</t>
  </si>
  <si>
    <t xml:space="preserve">Totali </t>
  </si>
  <si>
    <t>Numero Fornitori</t>
  </si>
  <si>
    <t>Numero 10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</si>
</sst>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#,###,##0.00"/>
  </numFmts>
  <fonts count="36">
    <font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178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PageLayoutView="0" workbookViewId="0" topLeftCell="A10">
      <selection activeCell="A28" sqref="A28:IV28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>
      <c r="A2" s="2" t="s">
        <v>12</v>
      </c>
      <c r="B2" s="3" t="s">
        <v>14</v>
      </c>
      <c r="C2" s="4">
        <v>43768</v>
      </c>
      <c r="D2" s="5">
        <v>405.12</v>
      </c>
      <c r="E2" s="5">
        <v>89.13</v>
      </c>
      <c r="F2" s="5">
        <v>0</v>
      </c>
      <c r="G2" s="4">
        <v>43828</v>
      </c>
      <c r="H2" s="4">
        <v>43832</v>
      </c>
      <c r="I2" s="3">
        <v>4</v>
      </c>
      <c r="J2" s="3" t="s">
        <v>13</v>
      </c>
      <c r="K2" s="5">
        <f aca="true" t="shared" si="0" ref="K2:K14">IF(J2="N",SUM(D2,E2,F2),SUM(D2,F2))</f>
        <v>405.12</v>
      </c>
      <c r="L2" s="5">
        <f aca="true" t="shared" si="1" ref="L2:L14">PRODUCT(I2,K2)</f>
        <v>1620.48</v>
      </c>
    </row>
    <row r="3" spans="1:12" ht="12.75">
      <c r="A3" s="2" t="s">
        <v>12</v>
      </c>
      <c r="B3" s="3" t="s">
        <v>15</v>
      </c>
      <c r="C3" s="4">
        <v>43811</v>
      </c>
      <c r="D3" s="5">
        <v>120.47</v>
      </c>
      <c r="E3" s="5">
        <v>26.5</v>
      </c>
      <c r="F3" s="5">
        <v>0</v>
      </c>
      <c r="G3" s="4">
        <v>43842</v>
      </c>
      <c r="H3" s="4">
        <v>43858</v>
      </c>
      <c r="I3" s="3">
        <v>16</v>
      </c>
      <c r="J3" s="3" t="s">
        <v>13</v>
      </c>
      <c r="K3" s="5">
        <f t="shared" si="0"/>
        <v>120.47</v>
      </c>
      <c r="L3" s="5">
        <f t="shared" si="1"/>
        <v>1927.52</v>
      </c>
    </row>
    <row r="4" spans="1:12" ht="12.75">
      <c r="A4" s="2" t="s">
        <v>12</v>
      </c>
      <c r="B4" s="3" t="s">
        <v>16</v>
      </c>
      <c r="C4" s="4">
        <v>43752</v>
      </c>
      <c r="D4" s="5">
        <v>647.6</v>
      </c>
      <c r="E4" s="5">
        <v>142.47</v>
      </c>
      <c r="F4" s="5">
        <v>0</v>
      </c>
      <c r="G4" s="4">
        <v>43812</v>
      </c>
      <c r="H4" s="4">
        <v>43858</v>
      </c>
      <c r="I4" s="3">
        <v>46</v>
      </c>
      <c r="J4" s="3" t="s">
        <v>13</v>
      </c>
      <c r="K4">
        <f t="shared" si="0"/>
        <v>647.6</v>
      </c>
      <c r="L4">
        <f t="shared" si="1"/>
        <v>29789.600000000002</v>
      </c>
    </row>
    <row r="5" spans="1:12" ht="12.75">
      <c r="A5" s="2" t="s">
        <v>12</v>
      </c>
      <c r="B5" s="3" t="s">
        <v>17</v>
      </c>
      <c r="C5" s="4">
        <v>43768</v>
      </c>
      <c r="D5" s="5">
        <v>647.6</v>
      </c>
      <c r="E5" s="5">
        <v>142.47</v>
      </c>
      <c r="F5" s="5">
        <v>0</v>
      </c>
      <c r="G5" s="4">
        <v>43828</v>
      </c>
      <c r="H5" s="4">
        <v>43859</v>
      </c>
      <c r="I5" s="3">
        <v>31</v>
      </c>
      <c r="J5" s="3" t="s">
        <v>13</v>
      </c>
      <c r="K5">
        <f t="shared" si="0"/>
        <v>647.6</v>
      </c>
      <c r="L5">
        <f t="shared" si="1"/>
        <v>20075.600000000002</v>
      </c>
    </row>
    <row r="6" spans="1:12" ht="12.75">
      <c r="A6" s="2" t="s">
        <v>12</v>
      </c>
      <c r="B6" s="3" t="s">
        <v>18</v>
      </c>
      <c r="C6" s="4">
        <v>43727</v>
      </c>
      <c r="D6" s="5">
        <v>630</v>
      </c>
      <c r="E6" s="5">
        <v>0</v>
      </c>
      <c r="F6" s="5">
        <v>0</v>
      </c>
      <c r="G6" s="4">
        <v>43788</v>
      </c>
      <c r="H6" s="4">
        <v>43858</v>
      </c>
      <c r="I6" s="3">
        <v>70</v>
      </c>
      <c r="J6" s="3" t="s">
        <v>19</v>
      </c>
      <c r="K6">
        <f t="shared" si="0"/>
        <v>630</v>
      </c>
      <c r="L6">
        <f t="shared" si="1"/>
        <v>44100</v>
      </c>
    </row>
    <row r="7" spans="1:12" ht="12.75">
      <c r="A7" s="2" t="s">
        <v>12</v>
      </c>
      <c r="B7" s="3" t="s">
        <v>20</v>
      </c>
      <c r="C7" s="4">
        <v>43734</v>
      </c>
      <c r="D7" s="5">
        <v>2190.98</v>
      </c>
      <c r="E7" s="5">
        <v>482.02</v>
      </c>
      <c r="F7" s="5">
        <v>0</v>
      </c>
      <c r="G7" s="4">
        <v>43830</v>
      </c>
      <c r="H7" s="4">
        <v>43858</v>
      </c>
      <c r="I7" s="3">
        <v>28</v>
      </c>
      <c r="J7" s="3" t="s">
        <v>13</v>
      </c>
      <c r="K7">
        <f t="shared" si="0"/>
        <v>2190.98</v>
      </c>
      <c r="L7">
        <f t="shared" si="1"/>
        <v>61347.44</v>
      </c>
    </row>
    <row r="8" spans="1:12" ht="12.75">
      <c r="A8" s="2" t="s">
        <v>12</v>
      </c>
      <c r="B8" s="3" t="s">
        <v>21</v>
      </c>
      <c r="C8" s="4">
        <v>43764</v>
      </c>
      <c r="D8" s="5">
        <v>24.6</v>
      </c>
      <c r="E8" s="5">
        <v>5.41</v>
      </c>
      <c r="F8" s="5">
        <v>0</v>
      </c>
      <c r="G8" s="4">
        <v>43764</v>
      </c>
      <c r="H8" s="4">
        <v>43860</v>
      </c>
      <c r="I8" s="3">
        <v>96</v>
      </c>
      <c r="J8" s="3" t="s">
        <v>13</v>
      </c>
      <c r="K8">
        <f t="shared" si="0"/>
        <v>24.6</v>
      </c>
      <c r="L8">
        <f t="shared" si="1"/>
        <v>2361.6000000000004</v>
      </c>
    </row>
    <row r="9" spans="1:12" ht="12.75">
      <c r="A9" s="2" t="s">
        <v>12</v>
      </c>
      <c r="B9" s="3" t="s">
        <v>22</v>
      </c>
      <c r="C9" s="4">
        <v>43764</v>
      </c>
      <c r="D9" s="5">
        <v>189.82</v>
      </c>
      <c r="E9" s="5">
        <v>41.76</v>
      </c>
      <c r="F9" s="5">
        <v>0</v>
      </c>
      <c r="G9" s="4">
        <v>43764</v>
      </c>
      <c r="H9" s="4">
        <v>43858</v>
      </c>
      <c r="I9" s="3">
        <v>94</v>
      </c>
      <c r="J9" s="3" t="s">
        <v>13</v>
      </c>
      <c r="K9">
        <f t="shared" si="0"/>
        <v>189.82</v>
      </c>
      <c r="L9">
        <f t="shared" si="1"/>
        <v>17843.079999999998</v>
      </c>
    </row>
    <row r="10" spans="1:12" ht="12.75">
      <c r="A10" s="2" t="s">
        <v>12</v>
      </c>
      <c r="B10" s="3" t="s">
        <v>23</v>
      </c>
      <c r="C10" s="4">
        <v>43798</v>
      </c>
      <c r="D10" s="5">
        <v>657</v>
      </c>
      <c r="E10" s="5">
        <v>144.54</v>
      </c>
      <c r="F10" s="5">
        <v>0</v>
      </c>
      <c r="G10" s="4">
        <v>43828</v>
      </c>
      <c r="H10" s="4">
        <v>43858</v>
      </c>
      <c r="I10" s="3">
        <v>30</v>
      </c>
      <c r="J10" s="3" t="s">
        <v>13</v>
      </c>
      <c r="K10">
        <f t="shared" si="0"/>
        <v>657</v>
      </c>
      <c r="L10">
        <f t="shared" si="1"/>
        <v>19710</v>
      </c>
    </row>
    <row r="11" spans="1:12" ht="12.75">
      <c r="A11" s="2" t="s">
        <v>12</v>
      </c>
      <c r="B11" s="3" t="s">
        <v>24</v>
      </c>
      <c r="C11" s="4">
        <v>43799</v>
      </c>
      <c r="D11" s="5">
        <v>200</v>
      </c>
      <c r="E11" s="5">
        <v>20</v>
      </c>
      <c r="F11" s="5">
        <v>0</v>
      </c>
      <c r="G11" s="4">
        <v>43830</v>
      </c>
      <c r="H11" s="4">
        <v>43853</v>
      </c>
      <c r="I11" s="3">
        <v>23</v>
      </c>
      <c r="J11" s="3" t="s">
        <v>13</v>
      </c>
      <c r="K11">
        <f t="shared" si="0"/>
        <v>200</v>
      </c>
      <c r="L11">
        <f t="shared" si="1"/>
        <v>4600</v>
      </c>
    </row>
    <row r="12" spans="1:12" ht="12.75">
      <c r="A12" s="2" t="s">
        <v>12</v>
      </c>
      <c r="B12" s="3" t="s">
        <v>25</v>
      </c>
      <c r="C12" s="4">
        <v>43839</v>
      </c>
      <c r="D12" s="5">
        <v>109.8</v>
      </c>
      <c r="E12" s="5">
        <v>24.16</v>
      </c>
      <c r="F12" s="5">
        <v>0</v>
      </c>
      <c r="G12" s="4">
        <v>43859</v>
      </c>
      <c r="H12" s="4">
        <v>43859</v>
      </c>
      <c r="I12" s="3">
        <v>0</v>
      </c>
      <c r="J12" s="3" t="s">
        <v>13</v>
      </c>
      <c r="K12">
        <f t="shared" si="0"/>
        <v>109.8</v>
      </c>
      <c r="L12">
        <f t="shared" si="1"/>
        <v>0</v>
      </c>
    </row>
    <row r="13" spans="1:12" ht="12.75">
      <c r="A13" s="2" t="s">
        <v>12</v>
      </c>
      <c r="B13" s="3" t="s">
        <v>26</v>
      </c>
      <c r="C13" s="4">
        <v>43795</v>
      </c>
      <c r="D13" s="5">
        <v>200</v>
      </c>
      <c r="E13" s="5">
        <v>20</v>
      </c>
      <c r="F13" s="5">
        <v>0</v>
      </c>
      <c r="G13" s="4">
        <v>43830</v>
      </c>
      <c r="H13" s="4">
        <v>43853</v>
      </c>
      <c r="I13" s="3">
        <v>23</v>
      </c>
      <c r="J13" s="3" t="s">
        <v>13</v>
      </c>
      <c r="K13">
        <f t="shared" si="0"/>
        <v>200</v>
      </c>
      <c r="L13">
        <f t="shared" si="1"/>
        <v>4600</v>
      </c>
    </row>
    <row r="14" spans="1:12" ht="12.75">
      <c r="A14" s="2" t="s">
        <v>12</v>
      </c>
      <c r="B14" s="3" t="s">
        <v>27</v>
      </c>
      <c r="C14" s="4">
        <v>43796</v>
      </c>
      <c r="D14" s="5">
        <v>290</v>
      </c>
      <c r="E14" s="5">
        <v>29</v>
      </c>
      <c r="F14" s="5">
        <v>0</v>
      </c>
      <c r="G14" s="4">
        <v>43830</v>
      </c>
      <c r="H14" s="4">
        <v>43851</v>
      </c>
      <c r="I14" s="3">
        <v>21</v>
      </c>
      <c r="J14" s="3" t="s">
        <v>13</v>
      </c>
      <c r="K14">
        <f t="shared" si="0"/>
        <v>290</v>
      </c>
      <c r="L14">
        <f t="shared" si="1"/>
        <v>6090</v>
      </c>
    </row>
    <row r="15" spans="1:12" ht="12.75">
      <c r="A15" s="2" t="s">
        <v>12</v>
      </c>
      <c r="B15" s="3" t="s">
        <v>28</v>
      </c>
      <c r="C15" s="4">
        <v>43789</v>
      </c>
      <c r="D15" s="5">
        <v>340</v>
      </c>
      <c r="E15" s="5">
        <v>34</v>
      </c>
      <c r="F15" s="5">
        <v>0</v>
      </c>
      <c r="G15" s="4">
        <v>43789</v>
      </c>
      <c r="H15" s="4">
        <v>43851</v>
      </c>
      <c r="I15" s="3">
        <v>62</v>
      </c>
      <c r="J15" s="3" t="s">
        <v>13</v>
      </c>
      <c r="K15">
        <f aca="true" t="shared" si="2" ref="K15:K21">IF(J15="N",SUM(D15,E15,F15),SUM(D15,F15))</f>
        <v>340</v>
      </c>
      <c r="L15">
        <f aca="true" t="shared" si="3" ref="L15:L21">PRODUCT(I15,K15)</f>
        <v>21080</v>
      </c>
    </row>
    <row r="16" spans="1:12" ht="12.75">
      <c r="A16" s="2" t="s">
        <v>12</v>
      </c>
      <c r="B16" s="3" t="s">
        <v>29</v>
      </c>
      <c r="C16" s="4">
        <v>43780</v>
      </c>
      <c r="D16" s="5">
        <v>370</v>
      </c>
      <c r="E16" s="5">
        <v>37</v>
      </c>
      <c r="F16" s="5">
        <v>0</v>
      </c>
      <c r="G16" s="4">
        <v>43780</v>
      </c>
      <c r="H16" s="4">
        <v>43851</v>
      </c>
      <c r="I16" s="3">
        <v>71</v>
      </c>
      <c r="J16" s="3" t="s">
        <v>13</v>
      </c>
      <c r="K16">
        <f t="shared" si="2"/>
        <v>370</v>
      </c>
      <c r="L16">
        <f t="shared" si="3"/>
        <v>26270</v>
      </c>
    </row>
    <row r="17" spans="1:12" ht="12.75">
      <c r="A17" s="2" t="s">
        <v>12</v>
      </c>
      <c r="B17" s="3" t="s">
        <v>30</v>
      </c>
      <c r="C17" s="4">
        <v>43815</v>
      </c>
      <c r="D17" s="5">
        <v>183</v>
      </c>
      <c r="E17" s="5">
        <v>40.26</v>
      </c>
      <c r="F17" s="5">
        <v>0</v>
      </c>
      <c r="G17" s="4">
        <v>43861</v>
      </c>
      <c r="H17" s="4">
        <v>43872</v>
      </c>
      <c r="I17" s="3">
        <v>11</v>
      </c>
      <c r="J17" s="3" t="s">
        <v>13</v>
      </c>
      <c r="K17">
        <f t="shared" si="2"/>
        <v>183</v>
      </c>
      <c r="L17">
        <f t="shared" si="3"/>
        <v>2013</v>
      </c>
    </row>
    <row r="18" spans="1:12" ht="12.75">
      <c r="A18" s="2" t="s">
        <v>12</v>
      </c>
      <c r="B18" s="3" t="s">
        <v>31</v>
      </c>
      <c r="C18" s="4">
        <v>43767</v>
      </c>
      <c r="D18" s="5">
        <v>340</v>
      </c>
      <c r="E18" s="5">
        <v>74.8</v>
      </c>
      <c r="F18" s="5">
        <v>0</v>
      </c>
      <c r="G18" s="4">
        <v>43767</v>
      </c>
      <c r="H18" s="4">
        <v>43872</v>
      </c>
      <c r="I18" s="3">
        <v>105</v>
      </c>
      <c r="J18" s="3" t="s">
        <v>13</v>
      </c>
      <c r="K18">
        <f t="shared" si="2"/>
        <v>340</v>
      </c>
      <c r="L18">
        <f t="shared" si="3"/>
        <v>35700</v>
      </c>
    </row>
    <row r="19" spans="1:12" ht="12.75">
      <c r="A19" s="2" t="s">
        <v>12</v>
      </c>
      <c r="B19" s="3" t="s">
        <v>32</v>
      </c>
      <c r="C19" s="4">
        <v>43775</v>
      </c>
      <c r="D19" s="5">
        <v>143</v>
      </c>
      <c r="E19" s="5">
        <v>31.46</v>
      </c>
      <c r="F19" s="5">
        <v>0</v>
      </c>
      <c r="G19" s="4">
        <v>43830</v>
      </c>
      <c r="H19" s="4">
        <v>43872</v>
      </c>
      <c r="I19" s="3">
        <v>42</v>
      </c>
      <c r="J19" s="3" t="s">
        <v>13</v>
      </c>
      <c r="K19">
        <f t="shared" si="2"/>
        <v>143</v>
      </c>
      <c r="L19">
        <f t="shared" si="3"/>
        <v>6006</v>
      </c>
    </row>
    <row r="20" spans="1:12" ht="12.75">
      <c r="A20" s="2" t="s">
        <v>12</v>
      </c>
      <c r="B20" s="3" t="s">
        <v>33</v>
      </c>
      <c r="C20" s="4">
        <v>43830</v>
      </c>
      <c r="D20" s="5">
        <v>826.45</v>
      </c>
      <c r="E20" s="5">
        <v>181.82</v>
      </c>
      <c r="F20" s="5">
        <v>0</v>
      </c>
      <c r="G20" s="4">
        <v>43830</v>
      </c>
      <c r="H20" s="4">
        <v>43872</v>
      </c>
      <c r="I20" s="3">
        <v>42</v>
      </c>
      <c r="J20" s="3" t="s">
        <v>13</v>
      </c>
      <c r="K20">
        <f t="shared" si="2"/>
        <v>826.45</v>
      </c>
      <c r="L20">
        <f t="shared" si="3"/>
        <v>34710.9</v>
      </c>
    </row>
    <row r="21" spans="1:12" ht="12.75">
      <c r="A21" s="2" t="s">
        <v>12</v>
      </c>
      <c r="B21" s="3" t="s">
        <v>34</v>
      </c>
      <c r="C21" s="4">
        <v>43864</v>
      </c>
      <c r="D21" s="5">
        <v>535</v>
      </c>
      <c r="E21" s="5">
        <v>0</v>
      </c>
      <c r="F21" s="5">
        <v>0</v>
      </c>
      <c r="G21" s="4">
        <v>43864</v>
      </c>
      <c r="H21" s="4">
        <v>43887</v>
      </c>
      <c r="I21" s="3">
        <v>23</v>
      </c>
      <c r="J21" s="3" t="s">
        <v>19</v>
      </c>
      <c r="K21">
        <f t="shared" si="2"/>
        <v>535</v>
      </c>
      <c r="L21">
        <f t="shared" si="3"/>
        <v>12305</v>
      </c>
    </row>
    <row r="22" spans="10:12" ht="15">
      <c r="J22" s="6" t="s">
        <v>35</v>
      </c>
      <c r="K22" s="7">
        <f>SUM(K2:K21)</f>
        <v>9050.44</v>
      </c>
      <c r="L22" s="8">
        <f>SUM(L2:L21)</f>
        <v>352150.22000000003</v>
      </c>
    </row>
    <row r="25" ht="13.5" thickBot="1"/>
    <row r="26" ht="12.75">
      <c r="A26" s="11" t="s">
        <v>36</v>
      </c>
    </row>
    <row r="27" spans="1:2" ht="12.75">
      <c r="A27" s="12"/>
      <c r="B27" s="9"/>
    </row>
    <row r="28" spans="1:3" ht="12.75">
      <c r="A28" s="13" t="s">
        <v>37</v>
      </c>
      <c r="B28" s="9"/>
      <c r="C28" s="10"/>
    </row>
    <row r="29" spans="1:2" ht="13.5" thickBot="1">
      <c r="A29" s="14"/>
      <c r="B29" s="9"/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SauroMorelli</cp:lastModifiedBy>
  <dcterms:created xsi:type="dcterms:W3CDTF">2020-06-01T16:08:23Z</dcterms:created>
  <dcterms:modified xsi:type="dcterms:W3CDTF">2020-06-03T10:45:36Z</dcterms:modified>
  <cp:category/>
  <cp:version/>
  <cp:contentType/>
  <cp:contentStatus/>
</cp:coreProperties>
</file>