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"/>
    </mc:Choice>
  </mc:AlternateContent>
  <bookViews>
    <workbookView xWindow="0" yWindow="0" windowWidth="26235" windowHeight="7785" tabRatio="853" activeTab="1"/>
  </bookViews>
  <sheets>
    <sheet name="Scheda A" sheetId="1" r:id="rId1"/>
    <sheet name="Scheda B" sheetId="16" r:id="rId2"/>
  </sheets>
  <definedNames>
    <definedName name="_xlnm.Print_Area" localSheetId="0">'Scheda A'!$A$1:$E$26</definedName>
    <definedName name="_xlnm.Print_Area" localSheetId="1">'Scheda B'!$A$1:$Y$52</definedName>
  </definedNames>
  <calcPr calcId="162913"/>
</workbook>
</file>

<file path=xl/calcChain.xml><?xml version="1.0" encoding="utf-8"?>
<calcChain xmlns="http://schemas.openxmlformats.org/spreadsheetml/2006/main">
  <c r="D9" i="1" l="1"/>
  <c r="D12" i="1"/>
  <c r="T11" i="16"/>
  <c r="T12" i="16"/>
  <c r="T13" i="16"/>
  <c r="T10" i="16"/>
  <c r="S14" i="16"/>
  <c r="R14" i="16"/>
  <c r="Q14" i="16"/>
  <c r="U27" i="16" s="1"/>
  <c r="T14" i="16" l="1"/>
  <c r="D15" i="1"/>
</calcChain>
</file>

<file path=xl/sharedStrings.xml><?xml version="1.0" encoding="utf-8"?>
<sst xmlns="http://schemas.openxmlformats.org/spreadsheetml/2006/main" count="117" uniqueCount="98">
  <si>
    <t/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</si>
  <si>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</si>
  <si>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</si>
  <si>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</si>
  <si>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</si>
  <si>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</si>
  <si>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</si>
  <si>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Altro</t>
  </si>
  <si>
    <t>Note</t>
  </si>
  <si>
    <t>Tipologia</t>
  </si>
  <si>
    <t>Importo</t>
  </si>
  <si>
    <t>QUADRO DELLE RISORSE NECESSARIE ALLA REALIZZAZIONE DEL PROGRAMMA (1)</t>
  </si>
  <si>
    <t>Annotazioni</t>
  </si>
  <si>
    <t>codice AUSA</t>
  </si>
  <si>
    <t>denominazione</t>
  </si>
  <si>
    <t>Settore</t>
  </si>
  <si>
    <t>DESCRIZIONE DELL'ACQUISTO</t>
  </si>
  <si>
    <t>Annualità nella quale si prevede di dare avvio alla procedura di affidamento</t>
  </si>
  <si>
    <t>importo</t>
  </si>
  <si>
    <t>risorse derivanti da entrate aventi destinazione vincolata per legge</t>
  </si>
  <si>
    <t>risorse derivanti da entrate acquisite mediante contrazione di mutuo</t>
  </si>
  <si>
    <t>risorse   acquisite mediante apporti di capitali privati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</si>
  <si>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</si>
  <si>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</si>
  <si>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NUMERO intervento CUI (1)</t>
  </si>
  <si>
    <t xml:space="preserve">Codice Fiscale Amministrazione </t>
  </si>
  <si>
    <t>Durata del contratto</t>
  </si>
  <si>
    <t>Prima annualità del primo programma nel quale l'intervento è stato inserito</t>
  </si>
  <si>
    <t>1. priorità massima</t>
  </si>
  <si>
    <t>2. priorità media</t>
  </si>
  <si>
    <t>3. priorità minima</t>
  </si>
  <si>
    <t>Codice CUP (2)</t>
  </si>
  <si>
    <t>stanziamenti di bilancio</t>
  </si>
  <si>
    <t>L'acquisto è relativo a nuovo affidamento di contratto in essere</t>
  </si>
  <si>
    <t>Il referente del programma</t>
  </si>
  <si>
    <t>Tabella B.1</t>
  </si>
  <si>
    <t>Acquisto ricompreso nell'importo complessivo di un lavoro o di altra acquisizione presente in programmazione di lavori, beni e servizi</t>
  </si>
  <si>
    <t>STIMA DEI COSTI DELL'ACQUISTO</t>
  </si>
  <si>
    <r>
      <t>(1) I dati del quadro delle risorse sono calcolati come somma delle informazioni elementari relative a ciascun intervento di cui alla scheda B.</t>
    </r>
    <r>
      <rPr>
        <sz val="10"/>
        <color indexed="8"/>
        <rFont val="Arial"/>
        <family val="2"/>
      </rPr>
      <t xml:space="preserve"> Dette informazioni sono acquisite dal sistema (software) e rese disponibili in banca dati ma non visualizzate nel programma.</t>
    </r>
  </si>
  <si>
    <t>Responsabile del procedimento</t>
  </si>
  <si>
    <t>tipologia di risorse</t>
  </si>
  <si>
    <t>primo anno</t>
  </si>
  <si>
    <t>secondo anno</t>
  </si>
  <si>
    <t>annualità successive</t>
  </si>
  <si>
    <t>risorse acquisite mediante apporti di capitali privati</t>
  </si>
  <si>
    <t>finanziamenti ai sensi dell'articolo 3 del DL 310/1990 convertito dalla L. 403/1990</t>
  </si>
  <si>
    <t>Altra tipologia</t>
  </si>
  <si>
    <t>Quadro delle risorse necessarie per la realizzazione dell'acquisto</t>
  </si>
  <si>
    <t>Ulteriori dati (campi da compilare non visualizzate nel Programma biennale)</t>
  </si>
  <si>
    <t>CUI lavoro o altra acquisizione  nel cui importo complessivo l'acquisto è ricompreso (3)</t>
  </si>
  <si>
    <t>lotto funzionale (4)</t>
  </si>
  <si>
    <t>(4) Indica se lotto funzionale secondo la definizione di cui all’art.3 comma 1 lettera qq) del D.Lgs.50/2016</t>
  </si>
  <si>
    <t>(5) Relativa a CPV principale. Deve essere rispettata la coerenza, per le prime due cifre, con il settore: F= CPV&lt;45 o 48; S= CPV&gt;48</t>
  </si>
  <si>
    <t>CPV (5)</t>
  </si>
  <si>
    <t>Livello di priorità (6)</t>
  </si>
  <si>
    <t xml:space="preserve">(7) Riportare nome e cognome del responsabile del procedimento </t>
  </si>
  <si>
    <t>Responsabile del Procedimento (7)</t>
  </si>
  <si>
    <t>Tabella B.2</t>
  </si>
  <si>
    <t>1. modifica ex art.7 comma 7 lettera b)</t>
  </si>
  <si>
    <t>2. modifica ex art.7 comma 7 lettera c)</t>
  </si>
  <si>
    <t>3. modifica ex art.7 comma 7 lettera d)</t>
  </si>
  <si>
    <t>4. modifica ex art.7 comma 7 lettera e)</t>
  </si>
  <si>
    <t>5. modifica ex art.7 comma 8</t>
  </si>
  <si>
    <t>(2) Indica il CUP (cfr. articolo 6 comma 5)</t>
  </si>
  <si>
    <t>codice fiscale</t>
  </si>
  <si>
    <t>ELENCO DEGLI ACQUISTI DEL PROGRAMMA</t>
  </si>
  <si>
    <t>(3) Compilare se "Acquisto ricompreso nell'importo complessivo di un lavoro o di altra acquisizione presente in programmazione di lavori, beni e servizi" è uguale a "SI" e CUP non pResente</t>
  </si>
  <si>
    <t>Costi su annualità successive</t>
  </si>
  <si>
    <t>Apporto di capitale privato (8)</t>
  </si>
  <si>
    <r>
      <t>CENTRALE DI COMMITTENZA O SOGGETTO AGGREGATORE AL QUALE SI FARA' RICORSO PER L'ESPLETAMENTO DELLA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PROCEDURA DI AFFIDAMENTO (9)</t>
    </r>
  </si>
  <si>
    <t>Acquisto aggiunto o variato a seguito di modifica programma (10)</t>
  </si>
  <si>
    <t>(8) Riportare l'importo del capitale privato come quota parte dell'importo complessivo</t>
  </si>
  <si>
    <t>(9) Dati obbligatori per i soli acquisti ricompresi nella prima annualità (Cfr. articolo 8)</t>
  </si>
  <si>
    <t>(10) Indica se l'acquisto è stato aggiunto o stato modificato a seguito di modifica in corso d'anno ai sensi dell'art.7 commi 7 e 8. Tale campo, come la relativa nota e tabella, compaiono solo in caso di modifica del programma</t>
  </si>
  <si>
    <t>(11) La somma è calcolata al netto dell'importo degli acquisti ricompresi nell'importo complessivo di un lavoro o di altra acquisizione presente in programmazione di lavori, beni e servizi</t>
  </si>
  <si>
    <t>somma (11)</t>
  </si>
  <si>
    <t>NO</t>
  </si>
  <si>
    <t>no</t>
  </si>
  <si>
    <t xml:space="preserve">Primo anno
</t>
  </si>
  <si>
    <t xml:space="preserve">Secondo anno
</t>
  </si>
  <si>
    <t xml:space="preserve">Totale </t>
  </si>
  <si>
    <t xml:space="preserve">ALLEGATO II - SCHEDA A : PROGRAMMA BIENNALE DEGLI ACQUISTI DI FORNITURE E SERVIZI </t>
  </si>
  <si>
    <t>forniture</t>
  </si>
  <si>
    <t>18 mesi</t>
  </si>
  <si>
    <t>acquisto dotazioni digitali per progetto PNRR Azione 1 Scuola 4.0</t>
  </si>
  <si>
    <t>Ambito geografico di esecuzione dell'Acquisto (Regione/i) codice NUTS</t>
  </si>
  <si>
    <t>30200000-1</t>
  </si>
  <si>
    <t>ALLEGATO II - SCHEDA B : PROGRAMMA BIENNALE DEGLI ACQUISTI DI FORNITURE E SERVIZI 2023-2024</t>
  </si>
  <si>
    <t>(6) Indica il livello di priorità di cui all'articolo 6 comma 10 E 11</t>
  </si>
  <si>
    <t>(1) Codice CUI = sigla settore (F=forniture; S=servizi) +cf amministrazione + prima annualità del primo programma nel quale l'intervento è stato inserito + progressivo di 5 cifre</t>
  </si>
  <si>
    <t>DELL'AMMINISTRAZIONE I.C. 2 SAURO MORELLI</t>
  </si>
  <si>
    <t>D54D22007910006</t>
  </si>
  <si>
    <t>ITF33</t>
  </si>
  <si>
    <t>Dirigente scolastico Prof.ssa Lucia Di Lorenzi</t>
  </si>
  <si>
    <t>DLRLCU68L49C129J</t>
  </si>
  <si>
    <t>Prof.ssa Lucia Di Lorenzi</t>
  </si>
  <si>
    <t>Dirigente Scolastico Prof.ssa Lucia Di Lorenzi</t>
  </si>
  <si>
    <r>
      <rPr>
        <b/>
        <sz val="14"/>
        <color rgb="FFFF0000"/>
        <rFont val="Verdana"/>
        <family val="2"/>
      </rPr>
      <t>F95170170633</t>
    </r>
    <r>
      <rPr>
        <b/>
        <sz val="14"/>
        <color theme="5" tint="-0.249977111117893"/>
        <rFont val="Verdana"/>
        <family val="2"/>
      </rPr>
      <t>2023</t>
    </r>
    <r>
      <rPr>
        <b/>
        <sz val="14"/>
        <color theme="6" tint="-0.249977111117893"/>
        <rFont val="Verdana"/>
        <family val="2"/>
      </rPr>
      <t>00001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</si>
</sst>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b/>
      <strike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  <font>
      <sz val="11"/>
      <color rgb="FF202122"/>
      <name val="Arial"/>
      <family val="2"/>
    </font>
    <font>
      <b/>
      <sz val="14"/>
      <name val="Verdana"/>
      <family val="2"/>
    </font>
    <font>
      <b/>
      <sz val="14"/>
      <color rgb="FFFF0000"/>
      <name val="Verdana"/>
      <family val="2"/>
    </font>
    <font>
      <b/>
      <sz val="14"/>
      <color theme="5" tint="-0.249977111117893"/>
      <name val="Verdana"/>
      <family val="2"/>
    </font>
    <font>
      <b/>
      <sz val="14"/>
      <color theme="6" tint="-0.249977111117893"/>
      <name val="Verdana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8F9F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96">
    <xf numFmtId="4" fontId="0" fillId="0" borderId="0" xfId="0" applyNumberFormat="1" applyAlignment="1">
      <alignment wrapText="1"/>
    </xf>
    <xf numFmtId="4" fontId="10" fillId="0" borderId="0" xfId="0" applyNumberFormat="1" applyFont="1" applyAlignment="1">
      <alignment wrapText="1"/>
    </xf>
    <xf numFmtId="0" fontId="11" fillId="0" borderId="0" xfId="0" applyFont="1" applyBorder="1" applyAlignment="1">
      <alignment horizontal="center" vertical="center"/>
    </xf>
    <xf numFmtId="4" fontId="12" fillId="0" borderId="0" xfId="0" applyNumberFormat="1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/>
    <xf numFmtId="4" fontId="1" fillId="0" borderId="0" xfId="0" applyNumberFormat="1" applyFont="1" applyAlignment="1">
      <alignment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4" fontId="1" fillId="0" borderId="0" xfId="0" applyNumberFormat="1" applyFont="1" applyAlignment="1">
      <alignment horizontal="left" wrapText="1"/>
    </xf>
    <xf numFmtId="4" fontId="8" fillId="0" borderId="0" xfId="0" applyNumberFormat="1" applyFont="1" applyAlignment="1">
      <alignment horizontal="justify" vertical="center" wrapText="1"/>
    </xf>
    <xf numFmtId="4" fontId="13" fillId="0" borderId="0" xfId="0" applyNumberFormat="1" applyFont="1" applyAlignment="1">
      <alignment wrapText="1"/>
    </xf>
    <xf numFmtId="4" fontId="14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4" fontId="10" fillId="0" borderId="0" xfId="0" quotePrefix="1" applyNumberFormat="1" applyFont="1" applyAlignment="1">
      <alignment horizontal="left" wrapText="1"/>
    </xf>
    <xf numFmtId="4" fontId="13" fillId="2" borderId="0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wrapText="1"/>
    </xf>
    <xf numFmtId="4" fontId="15" fillId="0" borderId="3" xfId="0" applyNumberFormat="1" applyFont="1" applyBorder="1" applyAlignment="1">
      <alignment horizontal="left" wrapText="1"/>
    </xf>
    <xf numFmtId="4" fontId="10" fillId="0" borderId="1" xfId="0" applyNumberFormat="1" applyFont="1" applyBorder="1" applyAlignment="1">
      <alignment wrapText="1"/>
    </xf>
    <xf numFmtId="4" fontId="15" fillId="0" borderId="0" xfId="0" applyNumberFormat="1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20" fillId="4" borderId="14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10" fillId="0" borderId="0" xfId="0" quotePrefix="1" applyNumberFormat="1" applyFont="1" applyFill="1" applyAlignment="1">
      <alignment horizontal="left" wrapText="1"/>
    </xf>
    <xf numFmtId="4" fontId="16" fillId="0" borderId="0" xfId="0" applyNumberFormat="1" applyFont="1" applyBorder="1" applyAlignment="1">
      <alignment horizontal="left" vertical="center"/>
    </xf>
    <xf numFmtId="4" fontId="10" fillId="0" borderId="0" xfId="0" applyNumberFormat="1" applyFont="1" applyBorder="1" applyAlignment="1"/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18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4" fontId="19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left" vertical="top" wrapText="1"/>
    </xf>
    <xf numFmtId="4" fontId="10" fillId="0" borderId="2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left" wrapText="1"/>
    </xf>
    <xf numFmtId="4" fontId="1" fillId="0" borderId="0" xfId="0" applyNumberFormat="1" applyFont="1" applyAlignment="1">
      <alignment horizontal="left" wrapText="1"/>
    </xf>
    <xf numFmtId="4" fontId="10" fillId="0" borderId="3" xfId="0" applyNumberFormat="1" applyFont="1" applyBorder="1" applyAlignment="1">
      <alignment horizontal="left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4" fontId="1" fillId="0" borderId="0" xfId="0" quotePrefix="1" applyNumberFormat="1" applyFont="1" applyAlignment="1">
      <alignment horizontal="left" wrapText="1"/>
    </xf>
    <xf numFmtId="4" fontId="1" fillId="0" borderId="0" xfId="0" quotePrefix="1" applyNumberFormat="1" applyFont="1" applyBorder="1" applyAlignment="1">
      <alignment horizontal="left" vertical="center"/>
    </xf>
    <xf numFmtId="4" fontId="1" fillId="0" borderId="0" xfId="0" applyNumberFormat="1" applyFont="1" applyBorder="1" applyAlignment="1"/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wrapText="1"/>
    </xf>
    <xf numFmtId="4" fontId="1" fillId="0" borderId="0" xfId="0" quotePrefix="1" applyNumberFormat="1" applyFont="1" applyFill="1" applyAlignment="1">
      <alignment horizontal="left" wrapText="1"/>
    </xf>
    <xf numFmtId="4" fontId="1" fillId="0" borderId="7" xfId="0" applyNumberFormat="1" applyFont="1" applyBorder="1" applyAlignment="1">
      <alignment wrapText="1"/>
    </xf>
    <xf numFmtId="4" fontId="1" fillId="0" borderId="8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/>
    <xf numFmtId="4" fontId="1" fillId="0" borderId="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25" fillId="3" borderId="6" xfId="1" applyNumberFormat="1" applyFill="1" applyBorder="1" applyAlignment="1">
      <alignment horizontal="center" vertical="center" wrapText="1"/>
    </xf>
    <xf numFmtId="4" fontId="25" fillId="3" borderId="7" xfId="1" applyNumberFormat="1" applyFill="1" applyBorder="1" applyAlignment="1">
      <alignment horizontal="center" vertical="center" wrapText="1"/>
    </xf>
    <xf numFmtId="4" fontId="25" fillId="3" borderId="8" xfId="1" applyNumberFormat="1" applyFill="1" applyBorder="1" applyAlignment="1">
      <alignment horizontal="center" vertical="center" wrapText="1"/>
    </xf>
    <xf numFmtId="4" fontId="25" fillId="0" borderId="1" xfId="1" applyNumberFormat="1" applyBorder="1" applyAlignment="1">
      <alignment horizontal="center" vertical="center"/>
    </xf>
    <xf numFmtId="4" fontId="25" fillId="0" borderId="1" xfId="1" applyNumberFormat="1" applyBorder="1" applyAlignment="1"/>
    <xf numFmtId="4" fontId="1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wrapText="1"/>
    </xf>
    <xf numFmtId="4" fontId="15" fillId="0" borderId="11" xfId="0" applyNumberFormat="1" applyFont="1" applyBorder="1" applyAlignment="1">
      <alignment horizontal="left" wrapText="1"/>
    </xf>
    <xf numFmtId="4" fontId="15" fillId="0" borderId="12" xfId="0" applyNumberFormat="1" applyFont="1" applyBorder="1" applyAlignment="1">
      <alignment horizontal="left" wrapText="1"/>
    </xf>
    <xf numFmtId="4" fontId="15" fillId="0" borderId="13" xfId="0" applyNumberFormat="1" applyFont="1" applyBorder="1" applyAlignment="1">
      <alignment horizontal="left" wrapText="1"/>
    </xf>
    <xf numFmtId="4" fontId="13" fillId="0" borderId="2" xfId="0" applyNumberFormat="1" applyFont="1" applyBorder="1" applyAlignment="1">
      <alignment horizontal="left" wrapText="1"/>
    </xf>
    <xf numFmtId="4" fontId="13" fillId="0" borderId="3" xfId="0" applyNumberFormat="1" applyFont="1" applyBorder="1" applyAlignment="1">
      <alignment horizontal="left" wrapText="1"/>
    </xf>
    <xf numFmtId="4" fontId="13" fillId="0" borderId="12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left" vertical="center"/>
    </xf>
    <xf numFmtId="4" fontId="13" fillId="2" borderId="2" xfId="0" applyNumberFormat="1" applyFont="1" applyFill="1" applyBorder="1" applyAlignment="1">
      <alignment horizontal="left" wrapText="1"/>
    </xf>
    <xf numFmtId="4" fontId="13" fillId="2" borderId="3" xfId="0" applyNumberFormat="1" applyFont="1" applyFill="1" applyBorder="1" applyAlignment="1">
      <alignment horizontal="left" wrapText="1"/>
    </xf>
    <xf numFmtId="4" fontId="13" fillId="2" borderId="5" xfId="0" applyNumberFormat="1" applyFont="1" applyFill="1" applyBorder="1" applyAlignment="1">
      <alignment horizontal="left" wrapText="1"/>
    </xf>
    <xf numFmtId="4" fontId="13" fillId="0" borderId="5" xfId="0" applyNumberFormat="1" applyFont="1" applyBorder="1" applyAlignment="1">
      <alignment horizontal="left" wrapText="1"/>
    </xf>
    <xf numFmtId="4" fontId="15" fillId="0" borderId="2" xfId="0" applyNumberFormat="1" applyFont="1" applyBorder="1" applyAlignment="1">
      <alignment horizontal="left" wrapText="1"/>
    </xf>
    <xf numFmtId="4" fontId="15" fillId="0" borderId="3" xfId="0" applyNumberFormat="1" applyFont="1" applyBorder="1" applyAlignment="1">
      <alignment horizontal="left" wrapText="1"/>
    </xf>
    <xf numFmtId="4" fontId="15" fillId="0" borderId="5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t.wikipedia.org/wiki/Nomenclatura_delle_unit%C3%A0_territoriali_per_le_statistiche_dell%27Italia" TargetMode="External"/><Relationship Id="rId1" Type="http://schemas.openxmlformats.org/officeDocument/2006/relationships/hyperlink" Target="https://contrattipubblici.org/cp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Normal="100" workbookViewId="0">
      <selection activeCell="C21" sqref="C21"/>
    </sheetView>
  </sheetViews>
  <sheetFormatPr defaultColWidth="9.140625" defaultRowHeight="12.75" x14ac:dyDescent="0.2"/>
  <cols>
    <col min="1" max="1" width="69.85546875" style="1" bestFit="1" customWidth="1"/>
    <col min="2" max="3" width="15.5703125" style="1" bestFit="1" customWidth="1"/>
    <col min="4" max="4" width="30.7109375" style="1" customWidth="1"/>
    <col min="5" max="16384" width="9.140625" style="1"/>
  </cols>
  <sheetData>
    <row r="1" spans="1:7" ht="36.75" customHeight="1" x14ac:dyDescent="0.2">
      <c r="A1" s="33" t="s">
        <v>81</v>
      </c>
      <c r="B1" s="33"/>
      <c r="C1" s="33"/>
      <c r="D1" s="33"/>
      <c r="E1" s="33"/>
      <c r="F1" s="33"/>
    </row>
    <row r="2" spans="1:7" ht="18.75" x14ac:dyDescent="0.2">
      <c r="A2" s="42" t="s">
        <v>90</v>
      </c>
      <c r="B2" s="36"/>
      <c r="C2" s="36"/>
      <c r="D2" s="36"/>
    </row>
    <row r="3" spans="1:7" ht="15.75" x14ac:dyDescent="0.2">
      <c r="A3" s="37" t="s">
        <v>0</v>
      </c>
      <c r="B3" s="38"/>
      <c r="C3" s="38"/>
      <c r="D3" s="38"/>
    </row>
    <row r="4" spans="1:7" ht="18" x14ac:dyDescent="0.2">
      <c r="A4" s="39" t="s">
        <v>11</v>
      </c>
      <c r="B4" s="38"/>
      <c r="C4" s="38"/>
      <c r="D4" s="38"/>
    </row>
    <row r="6" spans="1:7" x14ac:dyDescent="0.2">
      <c r="A6" s="40" t="s">
        <v>1</v>
      </c>
      <c r="B6" s="40" t="s">
        <v>2</v>
      </c>
      <c r="C6" s="41"/>
      <c r="D6" s="41"/>
    </row>
    <row r="7" spans="1:7" x14ac:dyDescent="0.2">
      <c r="A7" s="41"/>
      <c r="B7" s="40" t="s">
        <v>3</v>
      </c>
      <c r="C7" s="41"/>
      <c r="D7" s="40" t="s">
        <v>4</v>
      </c>
    </row>
    <row r="8" spans="1:7" x14ac:dyDescent="0.2">
      <c r="A8" s="41"/>
      <c r="B8" s="30" t="s">
        <v>5</v>
      </c>
      <c r="C8" s="30" t="s">
        <v>6</v>
      </c>
      <c r="D8" s="41"/>
    </row>
    <row r="9" spans="1:7" x14ac:dyDescent="0.2">
      <c r="A9" s="4" t="s">
        <v>19</v>
      </c>
      <c r="B9" s="9">
        <v>121680.62</v>
      </c>
      <c r="C9" s="26"/>
      <c r="D9" s="5">
        <f>SUM(B9:C9)</f>
        <v>121680.62</v>
      </c>
    </row>
    <row r="10" spans="1:7" x14ac:dyDescent="0.2">
      <c r="A10" s="4" t="s">
        <v>20</v>
      </c>
      <c r="B10" s="5" t="s">
        <v>18</v>
      </c>
      <c r="C10" s="5" t="s">
        <v>18</v>
      </c>
      <c r="D10" s="5" t="s">
        <v>18</v>
      </c>
    </row>
    <row r="11" spans="1:7" ht="15.75" x14ac:dyDescent="0.2">
      <c r="A11" s="4" t="s">
        <v>21</v>
      </c>
      <c r="B11" s="5" t="s">
        <v>18</v>
      </c>
      <c r="C11" s="5" t="s">
        <v>18</v>
      </c>
      <c r="D11" s="5" t="s">
        <v>18</v>
      </c>
      <c r="G11" s="3"/>
    </row>
    <row r="12" spans="1:7" x14ac:dyDescent="0.2">
      <c r="A12" s="4" t="s">
        <v>32</v>
      </c>
      <c r="B12" s="1">
        <v>0</v>
      </c>
      <c r="C12" s="5">
        <v>0</v>
      </c>
      <c r="D12" s="5">
        <f>SUM(B12:C12)</f>
        <v>0</v>
      </c>
    </row>
    <row r="13" spans="1:7" ht="38.25" x14ac:dyDescent="0.2">
      <c r="A13" s="6" t="s">
        <v>22</v>
      </c>
      <c r="B13" s="5" t="s">
        <v>18</v>
      </c>
      <c r="C13" s="5" t="s">
        <v>18</v>
      </c>
      <c r="D13" s="5" t="s">
        <v>18</v>
      </c>
    </row>
    <row r="14" spans="1:7" x14ac:dyDescent="0.2">
      <c r="A14" s="4" t="s">
        <v>23</v>
      </c>
      <c r="B14" s="5" t="s">
        <v>18</v>
      </c>
      <c r="C14" s="5" t="s">
        <v>18</v>
      </c>
      <c r="D14" s="5" t="s">
        <v>18</v>
      </c>
    </row>
    <row r="15" spans="1:7" x14ac:dyDescent="0.2">
      <c r="A15" s="4" t="s">
        <v>7</v>
      </c>
      <c r="B15" s="5" t="s">
        <v>18</v>
      </c>
      <c r="C15" s="5" t="s">
        <v>18</v>
      </c>
      <c r="D15" s="5">
        <f>D9+D12</f>
        <v>121680.62</v>
      </c>
    </row>
    <row r="18" spans="1:4" x14ac:dyDescent="0.2">
      <c r="A18" s="35"/>
      <c r="B18" s="36"/>
      <c r="C18" s="36"/>
      <c r="D18" s="36"/>
    </row>
    <row r="19" spans="1:4" x14ac:dyDescent="0.2">
      <c r="A19" s="7"/>
    </row>
    <row r="20" spans="1:4" x14ac:dyDescent="0.2">
      <c r="C20" s="2" t="s">
        <v>34</v>
      </c>
    </row>
    <row r="21" spans="1:4" ht="15.75" customHeight="1" x14ac:dyDescent="0.2">
      <c r="C21" s="2" t="s">
        <v>96</v>
      </c>
    </row>
    <row r="22" spans="1:4" x14ac:dyDescent="0.2">
      <c r="A22" s="19" t="s">
        <v>12</v>
      </c>
    </row>
    <row r="23" spans="1:4" ht="26.25" customHeight="1" x14ac:dyDescent="0.2">
      <c r="A23" s="34" t="s">
        <v>38</v>
      </c>
      <c r="B23" s="34"/>
      <c r="C23" s="34"/>
      <c r="D23" s="34"/>
    </row>
  </sheetData>
  <mergeCells count="10">
    <mergeCell ref="A1:F1"/>
    <mergeCell ref="A23:D23"/>
    <mergeCell ref="A18:D18"/>
    <mergeCell ref="A3:D3"/>
    <mergeCell ref="A4:D4"/>
    <mergeCell ref="A6:A8"/>
    <mergeCell ref="B6:D6"/>
    <mergeCell ref="B7:C7"/>
    <mergeCell ref="D7:D8"/>
    <mergeCell ref="A2:D2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topLeftCell="F1" zoomScale="85" zoomScaleNormal="85" workbookViewId="0">
      <selection activeCell="S19" sqref="S19"/>
    </sheetView>
  </sheetViews>
  <sheetFormatPr defaultColWidth="9.140625" defaultRowHeight="12.75" x14ac:dyDescent="0.2"/>
  <cols>
    <col min="1" max="1" width="42.7109375" style="9" customWidth="1"/>
    <col min="2" max="2" width="16.85546875" style="9" customWidth="1"/>
    <col min="3" max="3" width="14.5703125" style="9" customWidth="1"/>
    <col min="4" max="4" width="15.85546875" style="9" customWidth="1"/>
    <col min="5" max="5" width="21.5703125" style="9" customWidth="1"/>
    <col min="6" max="6" width="17.140625" style="9" customWidth="1"/>
    <col min="7" max="7" width="13.140625" style="9" customWidth="1"/>
    <col min="8" max="8" width="12.140625" style="9" customWidth="1"/>
    <col min="9" max="9" width="12.85546875" style="9" customWidth="1"/>
    <col min="10" max="10" width="14.42578125" style="9" customWidth="1"/>
    <col min="11" max="11" width="12.7109375" style="9" customWidth="1"/>
    <col min="12" max="12" width="16.85546875" style="9" customWidth="1"/>
    <col min="13" max="13" width="12.5703125" style="9" customWidth="1"/>
    <col min="14" max="14" width="17" style="9" customWidth="1"/>
    <col min="15" max="16" width="13.140625" style="9" customWidth="1"/>
    <col min="17" max="17" width="12.5703125" style="9" customWidth="1"/>
    <col min="18" max="18" width="12.7109375" style="9" customWidth="1"/>
    <col min="19" max="19" width="13.28515625" style="9" customWidth="1"/>
    <col min="20" max="20" width="12.7109375" style="9" customWidth="1"/>
    <col min="21" max="21" width="15" style="9" customWidth="1"/>
    <col min="22" max="22" width="10.7109375" style="9" customWidth="1"/>
    <col min="23" max="23" width="13.42578125" style="9" customWidth="1"/>
    <col min="24" max="24" width="18.28515625" style="9" customWidth="1"/>
    <col min="25" max="25" width="20.28515625" style="9" customWidth="1"/>
    <col min="26" max="16384" width="9.140625" style="9"/>
  </cols>
  <sheetData>
    <row r="1" spans="1:25" ht="18.75" x14ac:dyDescent="0.2">
      <c r="A1" s="71" t="s">
        <v>87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ht="18.75" x14ac:dyDescent="0.2">
      <c r="A2" s="71" t="s">
        <v>90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4" spans="1:25" ht="18" x14ac:dyDescent="0.2">
      <c r="A4" s="72" t="s">
        <v>65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1:25" ht="18" x14ac:dyDescent="0.2">
      <c r="A5" s="10"/>
      <c r="B5" s="10"/>
      <c r="C5" s="10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7" spans="1:25" ht="70.5" customHeight="1" x14ac:dyDescent="0.2">
      <c r="A7" s="51" t="s">
        <v>24</v>
      </c>
      <c r="B7" s="56" t="s">
        <v>25</v>
      </c>
      <c r="C7" s="56" t="s">
        <v>27</v>
      </c>
      <c r="D7" s="51" t="s">
        <v>17</v>
      </c>
      <c r="E7" s="51" t="s">
        <v>31</v>
      </c>
      <c r="F7" s="48" t="s">
        <v>36</v>
      </c>
      <c r="G7" s="48" t="s">
        <v>49</v>
      </c>
      <c r="H7" s="51" t="s">
        <v>50</v>
      </c>
      <c r="I7" s="73" t="s">
        <v>85</v>
      </c>
      <c r="J7" s="61" t="s">
        <v>15</v>
      </c>
      <c r="K7" s="76" t="s">
        <v>53</v>
      </c>
      <c r="L7" s="48" t="s">
        <v>16</v>
      </c>
      <c r="M7" s="48" t="s">
        <v>54</v>
      </c>
      <c r="N7" s="48" t="s">
        <v>56</v>
      </c>
      <c r="O7" s="65" t="s">
        <v>26</v>
      </c>
      <c r="P7" s="65" t="s">
        <v>33</v>
      </c>
      <c r="Q7" s="61" t="s">
        <v>37</v>
      </c>
      <c r="R7" s="61"/>
      <c r="S7" s="61"/>
      <c r="T7" s="61"/>
      <c r="U7" s="61"/>
      <c r="V7" s="61"/>
      <c r="W7" s="67" t="s">
        <v>69</v>
      </c>
      <c r="X7" s="68"/>
      <c r="Y7" s="78" t="s">
        <v>70</v>
      </c>
    </row>
    <row r="8" spans="1:25" ht="38.25" customHeight="1" x14ac:dyDescent="0.2">
      <c r="A8" s="52"/>
      <c r="B8" s="57"/>
      <c r="C8" s="57"/>
      <c r="D8" s="51"/>
      <c r="E8" s="52"/>
      <c r="F8" s="49"/>
      <c r="G8" s="49"/>
      <c r="H8" s="51"/>
      <c r="I8" s="74"/>
      <c r="J8" s="62"/>
      <c r="K8" s="77"/>
      <c r="L8" s="59"/>
      <c r="M8" s="59"/>
      <c r="N8" s="59"/>
      <c r="O8" s="66"/>
      <c r="P8" s="66"/>
      <c r="Q8" s="94" t="s">
        <v>78</v>
      </c>
      <c r="R8" s="94" t="s">
        <v>79</v>
      </c>
      <c r="S8" s="94" t="s">
        <v>67</v>
      </c>
      <c r="T8" s="95" t="s">
        <v>80</v>
      </c>
      <c r="U8" s="63" t="s">
        <v>68</v>
      </c>
      <c r="V8" s="64"/>
      <c r="W8" s="51" t="s">
        <v>13</v>
      </c>
      <c r="X8" s="51" t="s">
        <v>14</v>
      </c>
      <c r="Y8" s="79"/>
    </row>
    <row r="9" spans="1:25" ht="24" customHeight="1" thickBot="1" x14ac:dyDescent="0.25">
      <c r="A9" s="52"/>
      <c r="B9" s="57"/>
      <c r="C9" s="57"/>
      <c r="D9" s="51"/>
      <c r="E9" s="52"/>
      <c r="F9" s="50"/>
      <c r="G9" s="50"/>
      <c r="H9" s="51"/>
      <c r="I9" s="75"/>
      <c r="J9" s="62"/>
      <c r="K9" s="77"/>
      <c r="L9" s="60"/>
      <c r="M9" s="60"/>
      <c r="N9" s="60"/>
      <c r="O9" s="66"/>
      <c r="P9" s="66"/>
      <c r="Q9" s="52"/>
      <c r="R9" s="52"/>
      <c r="S9" s="52"/>
      <c r="T9" s="62"/>
      <c r="U9" s="12" t="s">
        <v>10</v>
      </c>
      <c r="V9" s="12" t="s">
        <v>9</v>
      </c>
      <c r="W9" s="51"/>
      <c r="X9" s="51"/>
      <c r="Y9" s="79"/>
    </row>
    <row r="10" spans="1:25" ht="64.5" thickBot="1" x14ac:dyDescent="0.25">
      <c r="A10" s="32" t="s">
        <v>97</v>
      </c>
      <c r="B10" s="13">
        <v>95170170633</v>
      </c>
      <c r="C10" s="13"/>
      <c r="D10" s="13">
        <v>2023</v>
      </c>
      <c r="E10" s="13" t="s">
        <v>91</v>
      </c>
      <c r="F10" s="13" t="s">
        <v>76</v>
      </c>
      <c r="G10" s="13"/>
      <c r="H10" s="13" t="s">
        <v>76</v>
      </c>
      <c r="I10" s="31" t="s">
        <v>92</v>
      </c>
      <c r="J10" s="14" t="s">
        <v>82</v>
      </c>
      <c r="K10" s="13" t="s">
        <v>86</v>
      </c>
      <c r="L10" s="14" t="s">
        <v>84</v>
      </c>
      <c r="M10" s="14">
        <v>1</v>
      </c>
      <c r="N10" s="13" t="s">
        <v>93</v>
      </c>
      <c r="O10" s="14" t="s">
        <v>83</v>
      </c>
      <c r="P10" s="14" t="s">
        <v>77</v>
      </c>
      <c r="Q10" s="12">
        <v>121680.62</v>
      </c>
      <c r="R10" s="12">
        <v>0</v>
      </c>
      <c r="S10" s="12">
        <v>0</v>
      </c>
      <c r="T10" s="11">
        <f t="shared" ref="T10:T13" si="0">SUM(Q10:S10)</f>
        <v>121680.62</v>
      </c>
      <c r="U10" s="12">
        <v>0</v>
      </c>
      <c r="V10" s="13"/>
      <c r="W10" s="13"/>
      <c r="X10" s="13"/>
      <c r="Y10" s="21"/>
    </row>
    <row r="11" spans="1:25" x14ac:dyDescent="0.2">
      <c r="A11" s="29"/>
      <c r="B11" s="13"/>
      <c r="C11" s="13"/>
      <c r="D11" s="13"/>
      <c r="E11" s="13"/>
      <c r="F11" s="13"/>
      <c r="G11" s="13"/>
      <c r="H11" s="13"/>
      <c r="I11" s="14"/>
      <c r="J11" s="14"/>
      <c r="K11" s="13"/>
      <c r="L11" s="14"/>
      <c r="M11" s="14"/>
      <c r="N11" s="13"/>
      <c r="O11" s="14"/>
      <c r="P11" s="14"/>
      <c r="Q11" s="12">
        <v>0</v>
      </c>
      <c r="R11" s="12">
        <v>0</v>
      </c>
      <c r="S11" s="12"/>
      <c r="T11" s="11">
        <f t="shared" si="0"/>
        <v>0</v>
      </c>
      <c r="U11" s="12">
        <v>0</v>
      </c>
      <c r="V11" s="13"/>
      <c r="W11" s="13"/>
      <c r="X11" s="13"/>
      <c r="Y11" s="21"/>
    </row>
    <row r="12" spans="1:25" x14ac:dyDescent="0.2">
      <c r="A12" s="29"/>
      <c r="B12" s="13"/>
      <c r="C12" s="13"/>
      <c r="D12" s="13"/>
      <c r="E12" s="13"/>
      <c r="F12" s="13"/>
      <c r="G12" s="13"/>
      <c r="H12" s="13"/>
      <c r="I12" s="14"/>
      <c r="J12" s="14"/>
      <c r="K12" s="13"/>
      <c r="L12" s="14"/>
      <c r="M12" s="14"/>
      <c r="N12" s="13"/>
      <c r="O12" s="14"/>
      <c r="P12" s="14"/>
      <c r="Q12" s="12">
        <v>0</v>
      </c>
      <c r="R12" s="12">
        <v>0</v>
      </c>
      <c r="S12" s="12"/>
      <c r="T12" s="11">
        <f t="shared" si="0"/>
        <v>0</v>
      </c>
      <c r="U12" s="12">
        <v>0</v>
      </c>
      <c r="V12" s="13"/>
      <c r="W12" s="13"/>
      <c r="X12" s="13"/>
      <c r="Y12" s="21"/>
    </row>
    <row r="13" spans="1:25" x14ac:dyDescent="0.2">
      <c r="A13" s="29"/>
      <c r="B13" s="13"/>
      <c r="C13" s="13"/>
      <c r="D13" s="13"/>
      <c r="E13" s="13"/>
      <c r="F13" s="13"/>
      <c r="G13" s="13"/>
      <c r="H13" s="13"/>
      <c r="I13" s="14"/>
      <c r="J13" s="14"/>
      <c r="K13" s="13"/>
      <c r="L13" s="14"/>
      <c r="M13" s="14"/>
      <c r="N13" s="13"/>
      <c r="O13" s="14"/>
      <c r="P13" s="14"/>
      <c r="Q13" s="12">
        <v>0</v>
      </c>
      <c r="R13" s="12">
        <v>0</v>
      </c>
      <c r="S13" s="12"/>
      <c r="T13" s="11">
        <f t="shared" si="0"/>
        <v>0</v>
      </c>
      <c r="U13" s="12">
        <v>0</v>
      </c>
      <c r="V13" s="13"/>
      <c r="W13" s="13"/>
      <c r="X13" s="13"/>
      <c r="Y13" s="21"/>
    </row>
    <row r="14" spans="1:25" x14ac:dyDescent="0.2">
      <c r="Q14" s="15">
        <f>SUM(Q10:Q10)</f>
        <v>121680.62</v>
      </c>
      <c r="R14" s="15">
        <f>SUM(R10:R10)</f>
        <v>0</v>
      </c>
      <c r="S14" s="15">
        <f>SUM(S10:S13)</f>
        <v>0</v>
      </c>
      <c r="T14" s="15">
        <f>SUM(T10:T10)</f>
        <v>121680.62</v>
      </c>
      <c r="U14" s="15" t="s">
        <v>75</v>
      </c>
    </row>
    <row r="16" spans="1:25" ht="12.75" customHeight="1" x14ac:dyDescent="0.2">
      <c r="A16" s="86" t="s">
        <v>8</v>
      </c>
      <c r="B16" s="86"/>
      <c r="C16" s="86"/>
      <c r="D16" s="55"/>
      <c r="E16" s="55"/>
      <c r="F16" s="55"/>
      <c r="G16" s="55"/>
      <c r="H16" s="55"/>
      <c r="I16" s="55"/>
      <c r="J16" s="55"/>
      <c r="K16" s="55"/>
      <c r="L16" s="55"/>
    </row>
    <row r="17" spans="1:25" x14ac:dyDescent="0.2">
      <c r="A17" s="54" t="s">
        <v>89</v>
      </c>
      <c r="B17" s="54"/>
      <c r="C17" s="54"/>
      <c r="D17" s="55"/>
      <c r="E17" s="55"/>
      <c r="F17" s="55"/>
      <c r="G17" s="55"/>
      <c r="H17" s="55"/>
      <c r="I17" s="55"/>
      <c r="J17" s="55"/>
      <c r="K17" s="55"/>
      <c r="L17" s="55"/>
    </row>
    <row r="18" spans="1:25" x14ac:dyDescent="0.2">
      <c r="A18" s="53" t="s">
        <v>63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Q18" s="16" t="s">
        <v>34</v>
      </c>
    </row>
    <row r="19" spans="1:25" ht="12.75" customHeight="1" x14ac:dyDescent="0.2">
      <c r="A19" s="53" t="s">
        <v>66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Q19" s="16"/>
      <c r="Y19" s="16"/>
    </row>
    <row r="20" spans="1:25" ht="12.75" customHeight="1" x14ac:dyDescent="0.2">
      <c r="A20" s="53" t="s">
        <v>51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Q20" s="16"/>
      <c r="Y20" s="16"/>
    </row>
    <row r="21" spans="1:25" ht="12.75" customHeight="1" x14ac:dyDescent="0.2">
      <c r="A21" s="58" t="s">
        <v>52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spans="1:25" ht="12.75" customHeight="1" x14ac:dyDescent="0.2">
      <c r="A22" s="53" t="s">
        <v>88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17"/>
      <c r="P22" s="87" t="s">
        <v>48</v>
      </c>
      <c r="Q22" s="88"/>
      <c r="R22" s="88"/>
      <c r="S22" s="88"/>
      <c r="T22" s="88"/>
      <c r="U22" s="88"/>
      <c r="V22" s="88"/>
      <c r="W22" s="88"/>
      <c r="X22" s="89"/>
    </row>
    <row r="23" spans="1:25" ht="12" customHeight="1" x14ac:dyDescent="0.2">
      <c r="A23" s="53" t="s">
        <v>55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P23" s="80" t="s">
        <v>39</v>
      </c>
      <c r="Q23" s="81"/>
      <c r="R23" s="81"/>
      <c r="S23" s="81"/>
      <c r="T23" s="82"/>
      <c r="U23" s="26" t="s">
        <v>64</v>
      </c>
      <c r="V23" s="27"/>
      <c r="W23" s="27"/>
      <c r="X23" s="28"/>
    </row>
    <row r="24" spans="1:25" ht="12.75" customHeight="1" x14ac:dyDescent="0.2">
      <c r="A24" s="53" t="s">
        <v>71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P24" s="83" t="s">
        <v>95</v>
      </c>
      <c r="Q24" s="84"/>
      <c r="R24" s="25"/>
      <c r="S24" s="25"/>
      <c r="T24" s="25"/>
      <c r="U24" s="85" t="s">
        <v>94</v>
      </c>
      <c r="V24" s="85"/>
      <c r="W24" s="27"/>
      <c r="X24" s="28"/>
    </row>
    <row r="25" spans="1:25" s="1" customFormat="1" ht="12.75" customHeight="1" x14ac:dyDescent="0.2">
      <c r="A25" s="53" t="s">
        <v>72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9"/>
      <c r="M25" s="9"/>
      <c r="N25" s="9"/>
      <c r="O25" s="9"/>
      <c r="P25" s="83" t="s">
        <v>47</v>
      </c>
      <c r="Q25" s="84"/>
      <c r="R25" s="84"/>
      <c r="S25" s="84"/>
      <c r="T25" s="84"/>
      <c r="U25" s="84"/>
      <c r="V25" s="84"/>
      <c r="W25" s="84"/>
      <c r="X25" s="90"/>
      <c r="Y25" s="9"/>
    </row>
    <row r="26" spans="1:25" s="1" customFormat="1" ht="12.75" customHeight="1" x14ac:dyDescent="0.2">
      <c r="A26" s="53" t="s">
        <v>73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9"/>
      <c r="M26" s="9"/>
      <c r="N26" s="9"/>
      <c r="O26" s="9"/>
      <c r="P26" s="91" t="s">
        <v>40</v>
      </c>
      <c r="Q26" s="92"/>
      <c r="R26" s="92"/>
      <c r="S26" s="92"/>
      <c r="T26" s="93"/>
      <c r="U26" s="20" t="s">
        <v>41</v>
      </c>
      <c r="V26" s="20" t="s">
        <v>42</v>
      </c>
      <c r="W26" s="69" t="s">
        <v>43</v>
      </c>
      <c r="X26" s="70"/>
      <c r="Y26" s="9"/>
    </row>
    <row r="27" spans="1:25" s="1" customFormat="1" ht="12.75" customHeight="1" x14ac:dyDescent="0.2">
      <c r="A27" s="53" t="s">
        <v>74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9"/>
      <c r="P27" s="44" t="s">
        <v>19</v>
      </c>
      <c r="Q27" s="47"/>
      <c r="R27" s="47"/>
      <c r="S27" s="47"/>
      <c r="T27" s="45"/>
      <c r="U27" s="1">
        <f>Q14</f>
        <v>121680.62</v>
      </c>
      <c r="V27" s="26"/>
      <c r="W27" s="44">
        <v>0</v>
      </c>
      <c r="X27" s="45"/>
      <c r="Y27" s="9"/>
    </row>
    <row r="28" spans="1:25" ht="12" customHeight="1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1"/>
      <c r="P28" s="44" t="s">
        <v>44</v>
      </c>
      <c r="Q28" s="47"/>
      <c r="R28" s="47"/>
      <c r="S28" s="47"/>
      <c r="T28" s="45"/>
      <c r="U28" s="26">
        <v>0</v>
      </c>
      <c r="V28" s="26">
        <v>0</v>
      </c>
      <c r="W28" s="44">
        <v>0</v>
      </c>
      <c r="X28" s="45"/>
      <c r="Y28" s="1"/>
    </row>
    <row r="29" spans="1:25" ht="12.75" customHeight="1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1"/>
      <c r="P29" s="44" t="s">
        <v>32</v>
      </c>
      <c r="Q29" s="47"/>
      <c r="R29" s="47"/>
      <c r="S29" s="47"/>
      <c r="T29" s="45"/>
      <c r="U29" s="9">
        <v>0</v>
      </c>
      <c r="V29" s="26"/>
      <c r="W29" s="44">
        <v>0</v>
      </c>
      <c r="X29" s="45"/>
      <c r="Y29" s="1"/>
    </row>
    <row r="30" spans="1:25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"/>
      <c r="P30" s="44" t="s">
        <v>45</v>
      </c>
      <c r="Q30" s="47"/>
      <c r="R30" s="47"/>
      <c r="S30" s="47"/>
      <c r="T30" s="45"/>
      <c r="U30" s="26">
        <v>0</v>
      </c>
      <c r="V30" s="26">
        <v>0</v>
      </c>
      <c r="W30" s="44">
        <v>0</v>
      </c>
      <c r="X30" s="45"/>
      <c r="Y30" s="1"/>
    </row>
    <row r="31" spans="1:25" ht="12.75" customHeight="1" x14ac:dyDescent="0.2">
      <c r="A31" s="24" t="s">
        <v>35</v>
      </c>
      <c r="P31" s="44" t="s">
        <v>23</v>
      </c>
      <c r="Q31" s="47"/>
      <c r="R31" s="47"/>
      <c r="S31" s="47"/>
      <c r="T31" s="45"/>
      <c r="U31" s="26">
        <v>0</v>
      </c>
      <c r="V31" s="26">
        <v>0</v>
      </c>
      <c r="W31" s="44">
        <v>0</v>
      </c>
      <c r="X31" s="45"/>
    </row>
    <row r="32" spans="1:25" ht="12.75" customHeight="1" x14ac:dyDescent="0.2">
      <c r="A32" s="46" t="s">
        <v>28</v>
      </c>
      <c r="B32" s="46"/>
      <c r="J32" s="18"/>
      <c r="P32" s="44" t="s">
        <v>46</v>
      </c>
      <c r="Q32" s="47"/>
      <c r="R32" s="47"/>
      <c r="S32" s="47"/>
      <c r="T32" s="45"/>
      <c r="U32" s="26">
        <v>0</v>
      </c>
      <c r="V32" s="26">
        <v>0</v>
      </c>
      <c r="W32" s="44">
        <v>0</v>
      </c>
      <c r="X32" s="45"/>
    </row>
    <row r="33" spans="1:25" ht="12.75" customHeight="1" x14ac:dyDescent="0.2">
      <c r="A33" s="46" t="s">
        <v>29</v>
      </c>
      <c r="B33" s="46"/>
    </row>
    <row r="34" spans="1:25" s="1" customFormat="1" ht="14.25" customHeight="1" x14ac:dyDescent="0.2">
      <c r="A34" s="46" t="s">
        <v>30</v>
      </c>
      <c r="B34" s="4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14.25" customHeight="1" x14ac:dyDescent="0.2"/>
    <row r="36" spans="1:25" ht="14.25" customHeight="1" x14ac:dyDescent="0.2">
      <c r="A36" s="23" t="s">
        <v>57</v>
      </c>
      <c r="B36" s="1"/>
      <c r="C36" s="1"/>
      <c r="D36" s="1"/>
      <c r="W36" s="1"/>
      <c r="X36" s="1"/>
    </row>
    <row r="37" spans="1:25" ht="14.25" customHeight="1" x14ac:dyDescent="0.2">
      <c r="A37" s="43" t="s">
        <v>58</v>
      </c>
      <c r="B37" s="43"/>
      <c r="C37" s="43"/>
      <c r="D37" s="43"/>
      <c r="E37" s="22"/>
      <c r="F37" s="22"/>
      <c r="G37" s="22"/>
      <c r="H37" s="22"/>
      <c r="I37" s="22"/>
      <c r="J37" s="22"/>
      <c r="K37" s="22"/>
      <c r="L37" s="22"/>
      <c r="M37" s="22"/>
      <c r="N37" s="1"/>
      <c r="Y37" s="1"/>
    </row>
    <row r="38" spans="1:25" ht="14.25" customHeight="1" x14ac:dyDescent="0.2">
      <c r="A38" s="43" t="s">
        <v>59</v>
      </c>
      <c r="B38" s="43"/>
      <c r="C38" s="43"/>
      <c r="D38" s="43"/>
    </row>
    <row r="39" spans="1:25" ht="15.75" x14ac:dyDescent="0.2">
      <c r="A39" s="43" t="s">
        <v>60</v>
      </c>
      <c r="B39" s="43"/>
      <c r="C39" s="43"/>
      <c r="D39" s="43"/>
      <c r="J39" s="18"/>
    </row>
    <row r="40" spans="1:25" x14ac:dyDescent="0.2">
      <c r="A40" s="43" t="s">
        <v>61</v>
      </c>
      <c r="B40" s="43"/>
      <c r="C40" s="43"/>
      <c r="D40" s="43"/>
    </row>
    <row r="41" spans="1:25" x14ac:dyDescent="0.2">
      <c r="A41" s="43" t="s">
        <v>62</v>
      </c>
      <c r="B41" s="43"/>
      <c r="C41" s="43"/>
      <c r="D41" s="43"/>
    </row>
  </sheetData>
  <mergeCells count="70">
    <mergeCell ref="A7:A9"/>
    <mergeCell ref="D7:D9"/>
    <mergeCell ref="P31:T31"/>
    <mergeCell ref="P24:Q24"/>
    <mergeCell ref="U24:V24"/>
    <mergeCell ref="A16:L16"/>
    <mergeCell ref="P22:X22"/>
    <mergeCell ref="P25:X25"/>
    <mergeCell ref="P26:T26"/>
    <mergeCell ref="P29:T29"/>
    <mergeCell ref="P28:T28"/>
    <mergeCell ref="W30:X30"/>
    <mergeCell ref="Q8:Q9"/>
    <mergeCell ref="R8:R9"/>
    <mergeCell ref="S8:S9"/>
    <mergeCell ref="T8:T9"/>
    <mergeCell ref="A1:Y1"/>
    <mergeCell ref="A2:Y2"/>
    <mergeCell ref="A4:Y4"/>
    <mergeCell ref="A28:N28"/>
    <mergeCell ref="A27:N27"/>
    <mergeCell ref="A19:N19"/>
    <mergeCell ref="A24:K24"/>
    <mergeCell ref="L7:L9"/>
    <mergeCell ref="H7:H9"/>
    <mergeCell ref="I7:I9"/>
    <mergeCell ref="O7:O9"/>
    <mergeCell ref="N7:N9"/>
    <mergeCell ref="K7:K9"/>
    <mergeCell ref="Y7:Y9"/>
    <mergeCell ref="P27:T27"/>
    <mergeCell ref="P23:T23"/>
    <mergeCell ref="X8:X9"/>
    <mergeCell ref="W27:X27"/>
    <mergeCell ref="U8:V8"/>
    <mergeCell ref="W8:W9"/>
    <mergeCell ref="P30:T30"/>
    <mergeCell ref="W28:X28"/>
    <mergeCell ref="P7:P9"/>
    <mergeCell ref="Q7:V7"/>
    <mergeCell ref="W29:X29"/>
    <mergeCell ref="W7:X7"/>
    <mergeCell ref="W26:X26"/>
    <mergeCell ref="F7:F9"/>
    <mergeCell ref="G7:G9"/>
    <mergeCell ref="E7:E9"/>
    <mergeCell ref="A20:L20"/>
    <mergeCell ref="A29:N29"/>
    <mergeCell ref="A17:L17"/>
    <mergeCell ref="A18:L18"/>
    <mergeCell ref="A26:K26"/>
    <mergeCell ref="B7:B9"/>
    <mergeCell ref="A21:L21"/>
    <mergeCell ref="A22:K22"/>
    <mergeCell ref="A23:K23"/>
    <mergeCell ref="A25:K25"/>
    <mergeCell ref="M7:M9"/>
    <mergeCell ref="C7:C9"/>
    <mergeCell ref="J7:J9"/>
    <mergeCell ref="A40:D40"/>
    <mergeCell ref="A41:D41"/>
    <mergeCell ref="W31:X31"/>
    <mergeCell ref="W32:X32"/>
    <mergeCell ref="A37:D37"/>
    <mergeCell ref="A38:D38"/>
    <mergeCell ref="A32:B32"/>
    <mergeCell ref="A33:B33"/>
    <mergeCell ref="P32:T32"/>
    <mergeCell ref="A34:B34"/>
    <mergeCell ref="A39:D39"/>
  </mergeCells>
  <phoneticPr fontId="0" type="noConversion"/>
  <hyperlinks>
    <hyperlink ref="K7:K9" r:id="rId1" display="CPV (5)"/>
    <hyperlink ref="I7:I9" r:id="rId2" display="Ambito geografico di esecuzione dell'Acquisto (Regione/i) codice NUTS"/>
  </hyperlinks>
  <printOptions horizontalCentered="1"/>
  <pageMargins left="0.39370078740157483" right="0.39370078740157483" top="0.39370078740157483" bottom="0.39370078740157483" header="0" footer="0"/>
  <pageSetup paperSize="8" scale="54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3B9389628C347B9BC52FB835F463E" ma:contentTypeVersion="0" ma:contentTypeDescription="Creare un nuovo documento." ma:contentTypeScope="" ma:versionID="963b0a6b8f802a70369e7809cc8894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31F484-C087-4DA4-8BBD-42B106D48CB3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19C432D-3D9B-4C0D-BBEA-4E1355EDAB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CD62B1-4D4C-4046-AF80-28BB35935F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Scheda A</vt:lpstr>
      <vt:lpstr>Scheda B</vt:lpstr>
      <vt:lpstr>'Scheda A'!Area_stampa</vt:lpstr>
      <vt:lpstr>'Scheda B'!Area_stampa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ANSALDI Francesca 1878</dc:creator>
  <cp:lastModifiedBy>Lucia Di lorenzi</cp:lastModifiedBy>
  <cp:lastPrinted>2019-01-29T13:14:24Z</cp:lastPrinted>
  <dcterms:created xsi:type="dcterms:W3CDTF">2016-06-08T15:54:56Z</dcterms:created>
  <dcterms:modified xsi:type="dcterms:W3CDTF">2023-06-06T14:47:40Z</dcterms:modified>
</cp:coreProperties>
</file>