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360" yWindow="300" windowWidth="16608" windowHeight="9432"/>
  </bookViews>
  <sheets>
    <sheet name="contratto" sheetId="3" r:id="rId1"/>
  </sheets>
  <definedNames>
    <definedName name="_xlnm.Print_Area" localSheetId="0">contratto!$A$1:$F$65</definedName>
  </definedNames>
  <calcPr calcId="124519"/>
</workbook>
</file>

<file path=xl/calcChain.xml><?xml version="1.0" encoding="utf-8"?>
<calcChain xmlns="http://schemas.openxmlformats.org/spreadsheetml/2006/main">
  <c r="F27" i="3"/>
  <c r="F34" l="1"/>
  <c r="F64" l="1"/>
  <c r="F55" l="1"/>
  <c r="F46" l="1"/>
  <c r="F20"/>
</calcChain>
</file>

<file path=xl/sharedStrings.xml><?xml version="1.0" encoding="utf-8"?>
<sst xmlns="http://schemas.openxmlformats.org/spreadsheetml/2006/main" count="74" uniqueCount="60">
  <si>
    <t>ORE</t>
  </si>
  <si>
    <t>QUOTA</t>
  </si>
  <si>
    <t>TOTALE</t>
  </si>
  <si>
    <t>ANIMATORE DIGITALE</t>
  </si>
  <si>
    <t>FUNZ. STRUMENTALI</t>
  </si>
  <si>
    <t>RESP.  SITO WEB E REG. EL.</t>
  </si>
  <si>
    <t>REFERENTI MENSA</t>
  </si>
  <si>
    <t>Assistenti Amministrativi</t>
  </si>
  <si>
    <t>PROGETTI</t>
  </si>
  <si>
    <t>FORMAZIONE</t>
  </si>
  <si>
    <t>SOST. ASSENTI</t>
  </si>
  <si>
    <t>Collaboratori scolastici</t>
  </si>
  <si>
    <t>INCARICO SPECIFICO</t>
  </si>
  <si>
    <t>COORD. CLASSE SECONDARIA</t>
  </si>
  <si>
    <t>SUPPORTO UFFICI</t>
  </si>
  <si>
    <t>NIV - PdM e PTOF Monitoraggi</t>
  </si>
  <si>
    <t>Gruppo per l'Inclusione</t>
  </si>
  <si>
    <t>Attuazione PdM  progetti arricchimento OF</t>
  </si>
  <si>
    <t>COORD. CLASSE PRIMARIA</t>
  </si>
  <si>
    <t>DOCENTI</t>
  </si>
  <si>
    <t>ORE cd</t>
  </si>
  <si>
    <t>COORD. CLASSE INFANZIA</t>
  </si>
  <si>
    <t>ARCHIVIO</t>
  </si>
  <si>
    <t>COLLABORATORI DS (I)</t>
  </si>
  <si>
    <t>COLLABORATORI DS (II)</t>
  </si>
  <si>
    <t>Flessibilità e disponibilità ATA</t>
  </si>
  <si>
    <t>PICCOLA MANUTENZIONE</t>
  </si>
  <si>
    <t>ESIGENZE STRAORDINARIE</t>
  </si>
  <si>
    <t>SOSTIT. ASSENTI</t>
  </si>
  <si>
    <t>IMPEGNI POMERIDIANI</t>
  </si>
  <si>
    <t>PULIZIA LOCALI AGGIUNTIVI</t>
  </si>
  <si>
    <t xml:space="preserve">ATTIVITA' AGGIUNTIVE  </t>
  </si>
  <si>
    <t xml:space="preserve">VALORIZZAZIONE PERS. SCOL. </t>
  </si>
  <si>
    <t>VALORIZZAZIONE PERS. SCOL.</t>
  </si>
  <si>
    <t>Responsabile plesso</t>
  </si>
  <si>
    <t>Supporto operativo</t>
  </si>
  <si>
    <t>Gestione grandi spazi (palestra e labor.)</t>
  </si>
  <si>
    <t xml:space="preserve">RESP. LABORATORI </t>
  </si>
  <si>
    <t>Supporto FFSS</t>
  </si>
  <si>
    <t>CITTADINANZA ATTIVA</t>
  </si>
  <si>
    <t>Referenti uscite didattiche</t>
  </si>
  <si>
    <t xml:space="preserve">totale 75%   </t>
  </si>
  <si>
    <t xml:space="preserve">totale 25%  </t>
  </si>
  <si>
    <t xml:space="preserve">totale 25%   </t>
  </si>
  <si>
    <t>a) qualità dell’insegnamento e del contributo al miglioramento dell’istituzione scolastica, nonché del successo formativo e scolastico degli studenti;</t>
  </si>
  <si>
    <t>c) responsabilità assunte nel coordinamento organizzativo e didattico e nella formazione del personale.</t>
  </si>
  <si>
    <t xml:space="preserve">b) risultati ottenuti dal docente o dal gruppo di docenti in relazione al potenziamento delle competenze degli alunni e dell’innovazione didattica e metodologica, nonché della collaborazione alla ricerca didattica, alla documentazione e alla diffusione di buone pratiche didattiche; </t>
  </si>
  <si>
    <t>ATTIVITA' AGGIUNTIVE  DOCENTI  A.S. 2024/2025</t>
  </si>
  <si>
    <t>,</t>
  </si>
  <si>
    <r>
      <t xml:space="preserve">IO POSSO MIGLIORARE </t>
    </r>
    <r>
      <rPr>
        <sz val="12"/>
        <color theme="1"/>
        <rFont val="Times New Roman"/>
        <family val="1"/>
      </rPr>
      <t xml:space="preserve"> </t>
    </r>
    <r>
      <rPr>
        <sz val="8"/>
        <color theme="1"/>
        <rFont val="Times New Roman"/>
        <family val="1"/>
      </rPr>
      <t>recupero, supporto, valorizz.</t>
    </r>
  </si>
  <si>
    <r>
      <t>"</t>
    </r>
    <r>
      <rPr>
        <b/>
        <sz val="12"/>
        <color rgb="FF000000"/>
        <rFont val="Times New Roman"/>
        <family val="1"/>
      </rPr>
      <t>Hello children</t>
    </r>
    <r>
      <rPr>
        <sz val="12"/>
        <color rgb="FF000000"/>
        <rFont val="Times New Roman"/>
        <family val="1"/>
      </rPr>
      <t xml:space="preserve">" </t>
    </r>
    <r>
      <rPr>
        <sz val="8"/>
        <color rgb="FF000000"/>
        <rFont val="Times New Roman"/>
        <family val="1"/>
      </rPr>
      <t xml:space="preserve"> inglese scuola infanzia</t>
    </r>
  </si>
  <si>
    <t>PRATICA SPORTIVA</t>
  </si>
  <si>
    <t>VALORIZZAZIONE DOC. AGENDA SUD</t>
  </si>
  <si>
    <t>ATTIVITA' AGGIUNTIVE  ATA  A.S. 2024/2025</t>
  </si>
  <si>
    <t>UNITA'</t>
  </si>
  <si>
    <t xml:space="preserve">assistenza </t>
  </si>
  <si>
    <t>ass. ammin.</t>
  </si>
  <si>
    <t xml:space="preserve">totale 75% MOF             28.251,00 </t>
  </si>
  <si>
    <t>(ed. salute, amb. riciclo - Stabiae - musica -cucina - Oasi - cinema - Ras -canottaggio,Torneo Vesevus, giornate vitruviane, manifestazioni, progetti infanzia 40x3 ecc.)</t>
  </si>
  <si>
    <t>CONTINUITA' - ORIENTAMENTO fuori FIS</t>
  </si>
</sst>
</file>

<file path=xl/styles.xml><?xml version="1.0" encoding="utf-8"?>
<styleSheet xmlns="http://schemas.openxmlformats.org/spreadsheetml/2006/main">
  <numFmts count="1">
    <numFmt numFmtId="164" formatCode="#,##0.00\ &quot;€&quot;"/>
  </numFmts>
  <fonts count="23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000000"/>
      <name val="Times New Roman"/>
      <family val="1"/>
    </font>
    <font>
      <sz val="12"/>
      <name val="Times New Roman"/>
      <family val="1"/>
    </font>
    <font>
      <sz val="12"/>
      <color rgb="FF000000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rgb="FF008000"/>
      <name val="Times New Roman"/>
      <family val="1"/>
    </font>
    <font>
      <b/>
      <sz val="12"/>
      <color rgb="FF00B050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Times New Roman"/>
      <family val="1"/>
    </font>
    <font>
      <sz val="8"/>
      <color rgb="FF000000"/>
      <name val="Times New Roman"/>
      <family val="1"/>
    </font>
    <font>
      <b/>
      <sz val="8"/>
      <color rgb="FFFF0000"/>
      <name val="Times New Roman"/>
      <family val="1"/>
    </font>
    <font>
      <sz val="10"/>
      <color rgb="FF000000"/>
      <name val="Times New Roman"/>
      <family val="1"/>
    </font>
    <font>
      <sz val="9"/>
      <color rgb="FF000000"/>
      <name val="Times New Roman"/>
      <family val="1"/>
    </font>
    <font>
      <sz val="9"/>
      <color theme="1"/>
      <name val="Times New Roman"/>
      <family val="1"/>
    </font>
    <font>
      <sz val="9"/>
      <color theme="1"/>
      <name val="Calibri"/>
      <family val="2"/>
      <scheme val="minor"/>
    </font>
    <font>
      <sz val="8"/>
      <color theme="1"/>
      <name val="Times New Roman"/>
      <family val="1"/>
    </font>
    <font>
      <b/>
      <sz val="8"/>
      <color theme="1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1" fillId="2" borderId="1" xfId="0" applyFont="1" applyFill="1" applyBorder="1"/>
    <xf numFmtId="0" fontId="2" fillId="2" borderId="1" xfId="0" applyFont="1" applyFill="1" applyBorder="1"/>
    <xf numFmtId="2" fontId="2" fillId="2" borderId="1" xfId="0" applyNumberFormat="1" applyFont="1" applyFill="1" applyBorder="1"/>
    <xf numFmtId="0" fontId="6" fillId="2" borderId="1" xfId="0" applyFont="1" applyFill="1" applyBorder="1"/>
    <xf numFmtId="0" fontId="4" fillId="2" borderId="1" xfId="0" applyFont="1" applyFill="1" applyBorder="1"/>
    <xf numFmtId="0" fontId="8" fillId="0" borderId="0" xfId="0" applyFont="1"/>
    <xf numFmtId="0" fontId="6" fillId="2" borderId="1" xfId="0" applyFont="1" applyFill="1" applyBorder="1" applyAlignment="1">
      <alignment wrapText="1"/>
    </xf>
    <xf numFmtId="2" fontId="6" fillId="2" borderId="1" xfId="0" applyNumberFormat="1" applyFont="1" applyFill="1" applyBorder="1"/>
    <xf numFmtId="0" fontId="7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8" fillId="2" borderId="0" xfId="0" applyFont="1" applyFill="1" applyBorder="1"/>
    <xf numFmtId="0" fontId="5" fillId="2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horizontal="right" vertical="center"/>
    </xf>
    <xf numFmtId="0" fontId="7" fillId="2" borderId="0" xfId="0" applyFont="1" applyFill="1" applyBorder="1" applyAlignment="1">
      <alignment vertical="center" wrapText="1"/>
    </xf>
    <xf numFmtId="0" fontId="7" fillId="2" borderId="0" xfId="0" applyFont="1" applyFill="1" applyBorder="1" applyAlignment="1">
      <alignment horizontal="right" vertical="center"/>
    </xf>
    <xf numFmtId="0" fontId="7" fillId="2" borderId="0" xfId="0" applyFont="1" applyFill="1" applyBorder="1" applyAlignment="1">
      <alignment horizontal="right" vertical="center" wrapText="1"/>
    </xf>
    <xf numFmtId="0" fontId="3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right" vertical="center"/>
    </xf>
    <xf numFmtId="0" fontId="4" fillId="3" borderId="1" xfId="0" applyFont="1" applyFill="1" applyBorder="1"/>
    <xf numFmtId="0" fontId="8" fillId="2" borderId="1" xfId="0" applyFont="1" applyFill="1" applyBorder="1"/>
    <xf numFmtId="0" fontId="1" fillId="4" borderId="1" xfId="0" applyFont="1" applyFill="1" applyBorder="1"/>
    <xf numFmtId="0" fontId="2" fillId="4" borderId="1" xfId="0" applyFont="1" applyFill="1" applyBorder="1"/>
    <xf numFmtId="0" fontId="1" fillId="6" borderId="1" xfId="0" applyFont="1" applyFill="1" applyBorder="1"/>
    <xf numFmtId="0" fontId="2" fillId="6" borderId="1" xfId="0" applyFont="1" applyFill="1" applyBorder="1"/>
    <xf numFmtId="2" fontId="2" fillId="3" borderId="1" xfId="0" applyNumberFormat="1" applyFont="1" applyFill="1" applyBorder="1"/>
    <xf numFmtId="2" fontId="6" fillId="7" borderId="1" xfId="0" applyNumberFormat="1" applyFont="1" applyFill="1" applyBorder="1"/>
    <xf numFmtId="0" fontId="6" fillId="3" borderId="1" xfId="0" applyFont="1" applyFill="1" applyBorder="1" applyAlignment="1">
      <alignment wrapText="1"/>
    </xf>
    <xf numFmtId="0" fontId="2" fillId="3" borderId="1" xfId="0" applyFont="1" applyFill="1" applyBorder="1"/>
    <xf numFmtId="0" fontId="1" fillId="3" borderId="1" xfId="0" applyFont="1" applyFill="1" applyBorder="1"/>
    <xf numFmtId="0" fontId="4" fillId="5" borderId="1" xfId="0" applyFont="1" applyFill="1" applyBorder="1"/>
    <xf numFmtId="0" fontId="6" fillId="5" borderId="1" xfId="0" applyFont="1" applyFill="1" applyBorder="1"/>
    <xf numFmtId="2" fontId="6" fillId="5" borderId="1" xfId="0" applyNumberFormat="1" applyFont="1" applyFill="1" applyBorder="1"/>
    <xf numFmtId="0" fontId="10" fillId="0" borderId="0" xfId="0" applyFont="1"/>
    <xf numFmtId="0" fontId="11" fillId="0" borderId="0" xfId="0" applyFont="1"/>
    <xf numFmtId="164" fontId="12" fillId="2" borderId="0" xfId="0" applyNumberFormat="1" applyFont="1" applyFill="1" applyBorder="1"/>
    <xf numFmtId="0" fontId="13" fillId="2" borderId="0" xfId="0" applyFont="1" applyFill="1" applyBorder="1" applyAlignment="1">
      <alignment horizontal="right" vertical="center"/>
    </xf>
    <xf numFmtId="164" fontId="14" fillId="2" borderId="0" xfId="0" applyNumberFormat="1" applyFont="1" applyFill="1" applyBorder="1"/>
    <xf numFmtId="0" fontId="13" fillId="2" borderId="0" xfId="0" applyFont="1" applyFill="1" applyBorder="1" applyAlignment="1">
      <alignment horizontal="right" vertical="center" wrapText="1"/>
    </xf>
    <xf numFmtId="164" fontId="3" fillId="2" borderId="0" xfId="0" applyNumberFormat="1" applyFont="1" applyFill="1" applyBorder="1"/>
    <xf numFmtId="0" fontId="16" fillId="2" borderId="1" xfId="0" applyFont="1" applyFill="1" applyBorder="1" applyAlignment="1">
      <alignment vertical="center" wrapText="1"/>
    </xf>
    <xf numFmtId="0" fontId="18" fillId="0" borderId="0" xfId="0" applyFont="1"/>
    <xf numFmtId="0" fontId="16" fillId="2" borderId="0" xfId="0" applyFont="1" applyFill="1" applyBorder="1" applyAlignment="1">
      <alignment horizontal="right" vertical="center"/>
    </xf>
    <xf numFmtId="0" fontId="16" fillId="2" borderId="0" xfId="0" applyFont="1" applyFill="1" applyBorder="1" applyAlignment="1">
      <alignment horizontal="right" vertical="center" wrapText="1"/>
    </xf>
    <xf numFmtId="0" fontId="8" fillId="0" borderId="0" xfId="0" applyFont="1" applyBorder="1"/>
    <xf numFmtId="0" fontId="8" fillId="0" borderId="1" xfId="0" applyFont="1" applyBorder="1"/>
    <xf numFmtId="0" fontId="4" fillId="7" borderId="1" xfId="0" applyFont="1" applyFill="1" applyBorder="1"/>
    <xf numFmtId="0" fontId="6" fillId="7" borderId="1" xfId="0" applyFont="1" applyFill="1" applyBorder="1"/>
    <xf numFmtId="0" fontId="17" fillId="2" borderId="1" xfId="0" applyFont="1" applyFill="1" applyBorder="1" applyAlignment="1">
      <alignment wrapText="1"/>
    </xf>
    <xf numFmtId="2" fontId="6" fillId="2" borderId="0" xfId="0" applyNumberFormat="1" applyFont="1" applyFill="1" applyBorder="1"/>
    <xf numFmtId="0" fontId="20" fillId="2" borderId="1" xfId="0" applyFont="1" applyFill="1" applyBorder="1"/>
    <xf numFmtId="2" fontId="20" fillId="2" borderId="1" xfId="0" applyNumberFormat="1" applyFont="1" applyFill="1" applyBorder="1"/>
    <xf numFmtId="0" fontId="4" fillId="9" borderId="1" xfId="0" applyFont="1" applyFill="1" applyBorder="1"/>
    <xf numFmtId="0" fontId="6" fillId="9" borderId="1" xfId="0" applyFont="1" applyFill="1" applyBorder="1"/>
    <xf numFmtId="2" fontId="6" fillId="9" borderId="1" xfId="0" applyNumberFormat="1" applyFont="1" applyFill="1" applyBorder="1"/>
    <xf numFmtId="0" fontId="1" fillId="10" borderId="1" xfId="0" applyFont="1" applyFill="1" applyBorder="1"/>
    <xf numFmtId="0" fontId="6" fillId="10" borderId="1" xfId="0" applyFont="1" applyFill="1" applyBorder="1" applyAlignment="1">
      <alignment wrapText="1"/>
    </xf>
    <xf numFmtId="0" fontId="2" fillId="10" borderId="1" xfId="0" applyFont="1" applyFill="1" applyBorder="1"/>
    <xf numFmtId="2" fontId="6" fillId="10" borderId="1" xfId="0" applyNumberFormat="1" applyFont="1" applyFill="1" applyBorder="1"/>
    <xf numFmtId="0" fontId="1" fillId="11" borderId="1" xfId="0" applyFont="1" applyFill="1" applyBorder="1"/>
    <xf numFmtId="0" fontId="6" fillId="11" borderId="1" xfId="0" applyFont="1" applyFill="1" applyBorder="1" applyAlignment="1">
      <alignment wrapText="1"/>
    </xf>
    <xf numFmtId="0" fontId="2" fillId="11" borderId="1" xfId="0" applyFont="1" applyFill="1" applyBorder="1"/>
    <xf numFmtId="2" fontId="6" fillId="11" borderId="1" xfId="0" applyNumberFormat="1" applyFont="1" applyFill="1" applyBorder="1"/>
    <xf numFmtId="0" fontId="21" fillId="2" borderId="1" xfId="0" applyFont="1" applyFill="1" applyBorder="1" applyAlignment="1">
      <alignment horizontal="right"/>
    </xf>
    <xf numFmtId="0" fontId="22" fillId="2" borderId="1" xfId="0" applyFont="1" applyFill="1" applyBorder="1" applyAlignment="1">
      <alignment horizontal="right"/>
    </xf>
    <xf numFmtId="0" fontId="2" fillId="4" borderId="2" xfId="0" applyFont="1" applyFill="1" applyBorder="1"/>
    <xf numFmtId="0" fontId="20" fillId="2" borderId="2" xfId="0" applyFont="1" applyFill="1" applyBorder="1"/>
    <xf numFmtId="164" fontId="6" fillId="2" borderId="2" xfId="0" applyNumberFormat="1" applyFont="1" applyFill="1" applyBorder="1"/>
    <xf numFmtId="164" fontId="3" fillId="2" borderId="2" xfId="0" applyNumberFormat="1" applyFont="1" applyFill="1" applyBorder="1"/>
    <xf numFmtId="0" fontId="2" fillId="2" borderId="2" xfId="0" applyFont="1" applyFill="1" applyBorder="1"/>
    <xf numFmtId="164" fontId="3" fillId="6" borderId="2" xfId="0" applyNumberFormat="1" applyFont="1" applyFill="1" applyBorder="1"/>
    <xf numFmtId="0" fontId="8" fillId="3" borderId="2" xfId="0" applyFont="1" applyFill="1" applyBorder="1"/>
    <xf numFmtId="164" fontId="4" fillId="6" borderId="2" xfId="0" applyNumberFormat="1" applyFont="1" applyFill="1" applyBorder="1"/>
    <xf numFmtId="164" fontId="9" fillId="2" borderId="2" xfId="0" applyNumberFormat="1" applyFont="1" applyFill="1" applyBorder="1"/>
    <xf numFmtId="164" fontId="4" fillId="5" borderId="2" xfId="0" applyNumberFormat="1" applyFont="1" applyFill="1" applyBorder="1"/>
    <xf numFmtId="164" fontId="4" fillId="9" borderId="2" xfId="0" applyNumberFormat="1" applyFont="1" applyFill="1" applyBorder="1"/>
    <xf numFmtId="164" fontId="4" fillId="10" borderId="2" xfId="0" applyNumberFormat="1" applyFont="1" applyFill="1" applyBorder="1"/>
    <xf numFmtId="164" fontId="4" fillId="11" borderId="2" xfId="0" applyNumberFormat="1" applyFont="1" applyFill="1" applyBorder="1"/>
    <xf numFmtId="164" fontId="4" fillId="2" borderId="2" xfId="0" applyNumberFormat="1" applyFont="1" applyFill="1" applyBorder="1"/>
    <xf numFmtId="0" fontId="2" fillId="6" borderId="2" xfId="0" applyFont="1" applyFill="1" applyBorder="1"/>
    <xf numFmtId="164" fontId="2" fillId="2" borderId="2" xfId="0" applyNumberFormat="1" applyFont="1" applyFill="1" applyBorder="1"/>
    <xf numFmtId="164" fontId="1" fillId="3" borderId="2" xfId="0" applyNumberFormat="1" applyFont="1" applyFill="1" applyBorder="1"/>
    <xf numFmtId="164" fontId="1" fillId="6" borderId="2" xfId="0" applyNumberFormat="1" applyFont="1" applyFill="1" applyBorder="1"/>
    <xf numFmtId="164" fontId="6" fillId="7" borderId="2" xfId="0" applyNumberFormat="1" applyFont="1" applyFill="1" applyBorder="1"/>
    <xf numFmtId="0" fontId="8" fillId="0" borderId="2" xfId="0" applyFont="1" applyBorder="1"/>
    <xf numFmtId="0" fontId="11" fillId="0" borderId="0" xfId="0" applyFont="1" applyBorder="1"/>
    <xf numFmtId="0" fontId="13" fillId="2" borderId="0" xfId="0" applyFont="1" applyFill="1" applyBorder="1" applyAlignment="1">
      <alignment vertical="center" wrapText="1"/>
    </xf>
    <xf numFmtId="0" fontId="16" fillId="2" borderId="0" xfId="0" applyFont="1" applyFill="1" applyBorder="1" applyAlignment="1">
      <alignment vertical="center" wrapText="1"/>
    </xf>
    <xf numFmtId="0" fontId="19" fillId="0" borderId="0" xfId="0" applyFont="1" applyBorder="1" applyAlignment="1">
      <alignment vertical="top"/>
    </xf>
    <xf numFmtId="0" fontId="5" fillId="2" borderId="0" xfId="0" applyFont="1" applyFill="1" applyBorder="1" applyAlignment="1">
      <alignment vertical="center" wrapText="1"/>
    </xf>
    <xf numFmtId="0" fontId="4" fillId="5" borderId="0" xfId="0" applyFont="1" applyFill="1" applyBorder="1"/>
    <xf numFmtId="0" fontId="4" fillId="9" borderId="0" xfId="0" applyFont="1" applyFill="1" applyBorder="1"/>
    <xf numFmtId="0" fontId="1" fillId="10" borderId="0" xfId="0" applyFont="1" applyFill="1" applyBorder="1"/>
    <xf numFmtId="0" fontId="1" fillId="11" borderId="0" xfId="0" applyFont="1" applyFill="1" applyBorder="1"/>
    <xf numFmtId="0" fontId="15" fillId="8" borderId="0" xfId="0" applyFont="1" applyFill="1" applyBorder="1" applyAlignment="1">
      <alignment horizontal="left" vertical="top" wrapText="1"/>
    </xf>
  </cellXfs>
  <cellStyles count="1">
    <cellStyle name="Normale" xfId="0" builtinId="0"/>
  </cellStyles>
  <dxfs count="0"/>
  <tableStyles count="0" defaultTableStyle="TableStyleMedium9" defaultPivotStyle="PivotStyleLight16"/>
  <colors>
    <mruColors>
      <color rgb="FFFF99FF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65"/>
  <sheetViews>
    <sheetView tabSelected="1" view="pageBreakPreview" topLeftCell="A47" zoomScale="140" zoomScaleSheetLayoutView="140" workbookViewId="0">
      <selection activeCell="G37" sqref="G37"/>
    </sheetView>
  </sheetViews>
  <sheetFormatPr defaultColWidth="8.88671875" defaultRowHeight="15.6"/>
  <cols>
    <col min="1" max="1" width="47.44140625" style="6" customWidth="1"/>
    <col min="2" max="2" width="9.6640625" style="6" customWidth="1"/>
    <col min="3" max="3" width="6.5546875" style="6" customWidth="1"/>
    <col min="4" max="4" width="6.6640625" style="6" customWidth="1"/>
    <col min="5" max="5" width="8.33203125" style="6" customWidth="1"/>
    <col min="6" max="6" width="18.6640625" style="6" customWidth="1"/>
    <col min="7" max="7" width="24.109375" style="44" customWidth="1"/>
    <col min="8" max="8" width="11.5546875" style="6" bestFit="1" customWidth="1"/>
    <col min="9" max="9" width="10.6640625" style="6" customWidth="1"/>
    <col min="10" max="10" width="9.33203125" style="6" customWidth="1"/>
    <col min="11" max="12" width="8.5546875" style="6" customWidth="1"/>
    <col min="13" max="16384" width="8.88671875" style="6"/>
  </cols>
  <sheetData>
    <row r="1" spans="1:12">
      <c r="A1" s="21" t="s">
        <v>47</v>
      </c>
      <c r="B1" s="21"/>
      <c r="C1" s="21"/>
      <c r="D1" s="22"/>
      <c r="E1" s="22"/>
      <c r="F1" s="65"/>
    </row>
    <row r="2" spans="1:12">
      <c r="A2" s="1"/>
      <c r="B2" s="50" t="s">
        <v>19</v>
      </c>
      <c r="C2" s="50" t="s">
        <v>20</v>
      </c>
      <c r="D2" s="50" t="s">
        <v>1</v>
      </c>
      <c r="E2" s="50" t="s">
        <v>0</v>
      </c>
      <c r="F2" s="66" t="s">
        <v>2</v>
      </c>
    </row>
    <row r="3" spans="1:12" ht="17.25" customHeight="1">
      <c r="A3" s="10" t="s">
        <v>15</v>
      </c>
      <c r="B3" s="2">
        <v>4</v>
      </c>
      <c r="C3" s="2">
        <v>5</v>
      </c>
      <c r="D3" s="8">
        <v>19.25</v>
      </c>
      <c r="E3" s="2">
        <v>20</v>
      </c>
      <c r="F3" s="67">
        <v>385</v>
      </c>
      <c r="G3" s="85"/>
      <c r="H3" s="34"/>
      <c r="I3" s="34"/>
    </row>
    <row r="4" spans="1:12" ht="16.5" customHeight="1">
      <c r="A4" s="10" t="s">
        <v>16</v>
      </c>
      <c r="B4" s="2">
        <v>7</v>
      </c>
      <c r="C4" s="2">
        <v>5</v>
      </c>
      <c r="D4" s="8">
        <v>19.25</v>
      </c>
      <c r="E4" s="2">
        <v>35</v>
      </c>
      <c r="F4" s="67">
        <v>673.75</v>
      </c>
      <c r="G4" s="85"/>
      <c r="H4" s="34"/>
      <c r="I4" s="34"/>
    </row>
    <row r="5" spans="1:12">
      <c r="A5" s="1" t="s">
        <v>23</v>
      </c>
      <c r="B5" s="4">
        <v>1</v>
      </c>
      <c r="C5" s="4">
        <v>220</v>
      </c>
      <c r="D5" s="8">
        <v>19.25</v>
      </c>
      <c r="E5" s="4">
        <v>220</v>
      </c>
      <c r="F5" s="67">
        <v>4235</v>
      </c>
      <c r="G5" s="85"/>
      <c r="H5" s="34"/>
      <c r="I5" s="34"/>
    </row>
    <row r="6" spans="1:12">
      <c r="A6" s="1" t="s">
        <v>24</v>
      </c>
      <c r="B6" s="4">
        <v>1</v>
      </c>
      <c r="C6" s="4">
        <v>130</v>
      </c>
      <c r="D6" s="8">
        <v>19.25</v>
      </c>
      <c r="E6" s="4">
        <v>130</v>
      </c>
      <c r="F6" s="67">
        <v>2502.5</v>
      </c>
      <c r="G6" s="85"/>
      <c r="H6" s="34"/>
      <c r="I6" s="34"/>
    </row>
    <row r="7" spans="1:12">
      <c r="A7" s="1" t="s">
        <v>34</v>
      </c>
      <c r="B7" s="4">
        <v>2</v>
      </c>
      <c r="C7" s="4">
        <v>25</v>
      </c>
      <c r="D7" s="8">
        <v>19.25</v>
      </c>
      <c r="E7" s="4">
        <v>50</v>
      </c>
      <c r="F7" s="67">
        <v>962.5</v>
      </c>
      <c r="G7" s="85"/>
      <c r="H7" s="34"/>
      <c r="I7" s="34"/>
    </row>
    <row r="8" spans="1:12">
      <c r="A8" s="1" t="s">
        <v>34</v>
      </c>
      <c r="B8" s="4">
        <v>1</v>
      </c>
      <c r="C8" s="4">
        <v>80</v>
      </c>
      <c r="D8" s="8">
        <v>19.25</v>
      </c>
      <c r="E8" s="4">
        <v>80</v>
      </c>
      <c r="F8" s="67">
        <v>1540</v>
      </c>
      <c r="G8" s="85"/>
      <c r="H8" s="34"/>
      <c r="I8" s="35"/>
    </row>
    <row r="9" spans="1:12" ht="15.75" customHeight="1">
      <c r="A9" s="1" t="s">
        <v>36</v>
      </c>
      <c r="B9" s="4">
        <v>1</v>
      </c>
      <c r="C9" s="4">
        <v>30</v>
      </c>
      <c r="D9" s="8">
        <v>19.25</v>
      </c>
      <c r="E9" s="4">
        <v>30</v>
      </c>
      <c r="F9" s="67">
        <v>577.5</v>
      </c>
      <c r="G9" s="85"/>
      <c r="H9" s="34"/>
      <c r="I9" s="34"/>
    </row>
    <row r="10" spans="1:12">
      <c r="A10" s="1" t="s">
        <v>35</v>
      </c>
      <c r="B10" s="4">
        <v>1</v>
      </c>
      <c r="C10" s="4">
        <v>30</v>
      </c>
      <c r="D10" s="8">
        <v>19.25</v>
      </c>
      <c r="E10" s="4">
        <v>30</v>
      </c>
      <c r="F10" s="67">
        <v>577.5</v>
      </c>
      <c r="G10" s="85"/>
      <c r="H10" s="34"/>
      <c r="I10" s="34"/>
    </row>
    <row r="11" spans="1:12">
      <c r="A11" s="5" t="s">
        <v>3</v>
      </c>
      <c r="B11" s="4">
        <v>1</v>
      </c>
      <c r="C11" s="4">
        <v>25</v>
      </c>
      <c r="D11" s="8">
        <v>19.25</v>
      </c>
      <c r="E11" s="4">
        <v>25</v>
      </c>
      <c r="F11" s="67">
        <v>481.25</v>
      </c>
      <c r="G11" s="85"/>
      <c r="H11" s="34"/>
      <c r="I11" s="34"/>
    </row>
    <row r="12" spans="1:12">
      <c r="A12" s="1" t="s">
        <v>37</v>
      </c>
      <c r="B12" s="4">
        <v>3</v>
      </c>
      <c r="C12" s="4">
        <v>5</v>
      </c>
      <c r="D12" s="8">
        <v>19.25</v>
      </c>
      <c r="E12" s="4">
        <v>15</v>
      </c>
      <c r="F12" s="67">
        <v>288.75</v>
      </c>
      <c r="G12" s="85"/>
      <c r="H12" s="34"/>
      <c r="I12" s="34"/>
      <c r="L12" s="33"/>
    </row>
    <row r="13" spans="1:12">
      <c r="A13" s="1" t="s">
        <v>5</v>
      </c>
      <c r="B13" s="4">
        <v>1</v>
      </c>
      <c r="C13" s="4">
        <v>15</v>
      </c>
      <c r="D13" s="8">
        <v>19.25</v>
      </c>
      <c r="E13" s="4">
        <v>15</v>
      </c>
      <c r="F13" s="67">
        <v>288.75</v>
      </c>
      <c r="G13" s="85"/>
      <c r="H13" s="34"/>
      <c r="I13" s="34"/>
    </row>
    <row r="14" spans="1:12">
      <c r="A14" s="1" t="s">
        <v>38</v>
      </c>
      <c r="B14" s="4">
        <v>2</v>
      </c>
      <c r="C14" s="4">
        <v>10</v>
      </c>
      <c r="D14" s="8">
        <v>19.25</v>
      </c>
      <c r="E14" s="4">
        <v>20</v>
      </c>
      <c r="F14" s="67">
        <v>385</v>
      </c>
      <c r="G14" s="85"/>
      <c r="H14" s="34"/>
      <c r="I14" s="34"/>
    </row>
    <row r="15" spans="1:12">
      <c r="A15" s="5" t="s">
        <v>13</v>
      </c>
      <c r="B15" s="4">
        <v>11</v>
      </c>
      <c r="C15" s="4">
        <v>10</v>
      </c>
      <c r="D15" s="8">
        <v>19.25</v>
      </c>
      <c r="E15" s="4">
        <v>110</v>
      </c>
      <c r="F15" s="67">
        <v>2117.5</v>
      </c>
      <c r="G15" s="85"/>
      <c r="H15" s="34"/>
      <c r="I15" s="34"/>
    </row>
    <row r="16" spans="1:12">
      <c r="A16" s="5" t="s">
        <v>18</v>
      </c>
      <c r="B16" s="4">
        <v>21</v>
      </c>
      <c r="C16" s="4">
        <v>6</v>
      </c>
      <c r="D16" s="8">
        <v>19.25</v>
      </c>
      <c r="E16" s="4">
        <v>126</v>
      </c>
      <c r="F16" s="67">
        <v>2425.5</v>
      </c>
      <c r="G16" s="85"/>
      <c r="H16" s="34"/>
      <c r="I16" s="34"/>
    </row>
    <row r="17" spans="1:11">
      <c r="A17" s="5" t="s">
        <v>21</v>
      </c>
      <c r="B17" s="4">
        <v>10</v>
      </c>
      <c r="C17" s="4">
        <v>5</v>
      </c>
      <c r="D17" s="8">
        <v>19.25</v>
      </c>
      <c r="E17" s="4">
        <v>50</v>
      </c>
      <c r="F17" s="67">
        <v>962.5</v>
      </c>
      <c r="G17" s="85"/>
      <c r="H17" s="34"/>
      <c r="I17" s="34"/>
    </row>
    <row r="18" spans="1:11">
      <c r="A18" s="5" t="s">
        <v>6</v>
      </c>
      <c r="B18" s="4">
        <v>3</v>
      </c>
      <c r="C18" s="4">
        <v>5</v>
      </c>
      <c r="D18" s="8">
        <v>19.25</v>
      </c>
      <c r="E18" s="4">
        <v>15</v>
      </c>
      <c r="F18" s="67">
        <v>288.75</v>
      </c>
      <c r="G18" s="85"/>
      <c r="H18" s="34"/>
      <c r="I18" s="34"/>
    </row>
    <row r="19" spans="1:11">
      <c r="A19" s="5" t="s">
        <v>40</v>
      </c>
      <c r="B19" s="4">
        <v>3</v>
      </c>
      <c r="C19" s="4">
        <v>5</v>
      </c>
      <c r="D19" s="8">
        <v>19.25</v>
      </c>
      <c r="E19" s="4">
        <v>15</v>
      </c>
      <c r="F19" s="67">
        <v>288.75</v>
      </c>
      <c r="G19" s="86"/>
      <c r="H19" s="36"/>
      <c r="I19" s="36"/>
      <c r="J19" s="16"/>
      <c r="K19" s="13"/>
    </row>
    <row r="20" spans="1:11">
      <c r="A20" s="2"/>
      <c r="B20" s="4"/>
      <c r="C20" s="4"/>
      <c r="D20" s="4"/>
      <c r="E20" s="2"/>
      <c r="F20" s="68">
        <f>SUM(F3:F19)</f>
        <v>18980.5</v>
      </c>
      <c r="G20" s="86"/>
      <c r="H20" s="37"/>
      <c r="I20" s="36"/>
      <c r="J20" s="16"/>
      <c r="K20" s="12"/>
    </row>
    <row r="21" spans="1:11">
      <c r="A21" s="21" t="s">
        <v>17</v>
      </c>
      <c r="B21" s="50" t="s">
        <v>19</v>
      </c>
      <c r="C21" s="50" t="s">
        <v>20</v>
      </c>
      <c r="D21" s="50" t="s">
        <v>1</v>
      </c>
      <c r="E21" s="50" t="s">
        <v>0</v>
      </c>
      <c r="F21" s="66" t="s">
        <v>2</v>
      </c>
      <c r="G21" s="86"/>
      <c r="H21" s="38"/>
      <c r="I21" s="36"/>
      <c r="J21" s="16"/>
      <c r="K21" s="13"/>
    </row>
    <row r="22" spans="1:11">
      <c r="A22" s="1" t="s">
        <v>39</v>
      </c>
      <c r="B22" s="2"/>
      <c r="C22" s="2"/>
      <c r="D22" s="2"/>
      <c r="E22" s="2"/>
      <c r="F22" s="69"/>
      <c r="G22" s="86"/>
      <c r="H22" s="38"/>
      <c r="I22" s="38"/>
      <c r="J22" s="16"/>
      <c r="K22" s="13"/>
    </row>
    <row r="23" spans="1:11" ht="36.6">
      <c r="A23" s="48" t="s">
        <v>58</v>
      </c>
      <c r="B23" s="7">
        <v>25</v>
      </c>
      <c r="C23" s="7">
        <v>12</v>
      </c>
      <c r="D23" s="2">
        <v>300</v>
      </c>
      <c r="E23" s="8">
        <v>19.25</v>
      </c>
      <c r="F23" s="67">
        <v>5775</v>
      </c>
      <c r="G23" s="86"/>
      <c r="H23" s="38"/>
      <c r="I23" s="38"/>
      <c r="J23" s="16"/>
      <c r="K23" s="13"/>
    </row>
    <row r="24" spans="1:11">
      <c r="A24" s="1" t="s">
        <v>49</v>
      </c>
      <c r="B24" s="4">
        <v>6</v>
      </c>
      <c r="C24" s="4">
        <v>12</v>
      </c>
      <c r="D24" s="2">
        <v>45</v>
      </c>
      <c r="E24" s="8">
        <v>38.5</v>
      </c>
      <c r="F24" s="67">
        <v>1732.5</v>
      </c>
      <c r="G24" s="14"/>
      <c r="H24" s="16"/>
      <c r="I24" s="16"/>
      <c r="J24" s="16"/>
      <c r="K24" s="13"/>
    </row>
    <row r="25" spans="1:11" ht="16.5" customHeight="1">
      <c r="A25" s="9" t="s">
        <v>50</v>
      </c>
      <c r="B25" s="7">
        <v>6</v>
      </c>
      <c r="C25" s="7">
        <v>15</v>
      </c>
      <c r="D25" s="2">
        <v>90</v>
      </c>
      <c r="E25" s="8">
        <v>19.25</v>
      </c>
      <c r="F25" s="67">
        <v>1732.5</v>
      </c>
      <c r="G25" s="14"/>
      <c r="H25" s="15"/>
      <c r="I25" s="16"/>
      <c r="J25" s="16"/>
      <c r="K25" s="13"/>
    </row>
    <row r="26" spans="1:11">
      <c r="A26" s="9"/>
      <c r="B26" s="7"/>
      <c r="C26" s="7"/>
      <c r="D26" s="2"/>
      <c r="E26" s="20"/>
      <c r="F26" s="68"/>
      <c r="G26" s="14"/>
      <c r="H26" s="15"/>
      <c r="I26" s="16"/>
      <c r="J26" s="16"/>
      <c r="K26" s="13"/>
    </row>
    <row r="27" spans="1:11" ht="16.2" customHeight="1">
      <c r="B27" s="7"/>
      <c r="C27" s="7" t="s">
        <v>48</v>
      </c>
      <c r="D27" s="2"/>
      <c r="F27" s="70">
        <f>SUM(F23:F26)</f>
        <v>9240</v>
      </c>
      <c r="G27" s="14"/>
      <c r="H27" s="15"/>
      <c r="I27" s="16"/>
      <c r="J27" s="16"/>
      <c r="K27" s="13"/>
    </row>
    <row r="28" spans="1:11">
      <c r="A28" s="10" t="s">
        <v>57</v>
      </c>
      <c r="B28" s="7"/>
      <c r="C28" s="7"/>
      <c r="D28" s="2"/>
      <c r="E28" s="1"/>
      <c r="F28" s="67">
        <v>-30</v>
      </c>
      <c r="G28" s="14"/>
      <c r="H28" s="15"/>
      <c r="I28" s="16"/>
      <c r="J28" s="16"/>
      <c r="K28" s="13"/>
    </row>
    <row r="29" spans="1:11">
      <c r="A29" s="19" t="s">
        <v>33</v>
      </c>
      <c r="B29" s="27"/>
      <c r="C29" s="27"/>
      <c r="D29" s="28"/>
      <c r="E29" s="29"/>
      <c r="F29" s="71"/>
      <c r="G29" s="14"/>
      <c r="H29" s="15"/>
      <c r="I29" s="16"/>
      <c r="J29" s="16"/>
      <c r="K29" s="13"/>
    </row>
    <row r="30" spans="1:11">
      <c r="A30" s="10" t="s">
        <v>41</v>
      </c>
      <c r="B30" s="7"/>
      <c r="C30" s="7"/>
      <c r="D30" s="2"/>
      <c r="E30" s="1"/>
      <c r="F30" s="72">
        <v>7806</v>
      </c>
      <c r="G30" s="14"/>
      <c r="H30" s="15"/>
      <c r="I30" s="16"/>
      <c r="J30" s="16"/>
      <c r="K30" s="13"/>
    </row>
    <row r="31" spans="1:11" s="41" customFormat="1" ht="38.25" customHeight="1">
      <c r="A31" s="40" t="s">
        <v>44</v>
      </c>
      <c r="B31" s="7">
        <v>10</v>
      </c>
      <c r="C31" s="7">
        <v>10</v>
      </c>
      <c r="D31" s="7">
        <v>105</v>
      </c>
      <c r="E31" s="8">
        <v>19.25</v>
      </c>
      <c r="F31" s="67">
        <v>2021.25</v>
      </c>
      <c r="G31" s="87"/>
      <c r="H31" s="42"/>
      <c r="I31" s="43"/>
      <c r="J31" s="43"/>
      <c r="K31" s="42"/>
    </row>
    <row r="32" spans="1:11" ht="60" customHeight="1">
      <c r="A32" s="40" t="s">
        <v>46</v>
      </c>
      <c r="B32" s="7">
        <v>12</v>
      </c>
      <c r="C32" s="7">
        <v>10</v>
      </c>
      <c r="D32" s="2">
        <v>120</v>
      </c>
      <c r="E32" s="8">
        <v>19.25</v>
      </c>
      <c r="F32" s="67">
        <v>2310</v>
      </c>
      <c r="G32" s="88"/>
      <c r="H32" s="15"/>
      <c r="I32" s="16"/>
      <c r="J32" s="16"/>
      <c r="K32" s="13"/>
    </row>
    <row r="33" spans="1:11" ht="38.25" customHeight="1">
      <c r="A33" s="40" t="s">
        <v>45</v>
      </c>
      <c r="B33" s="7">
        <v>6</v>
      </c>
      <c r="C33" s="7">
        <v>30</v>
      </c>
      <c r="D33" s="2">
        <v>180</v>
      </c>
      <c r="E33" s="8">
        <v>19.25</v>
      </c>
      <c r="F33" s="67">
        <v>3465</v>
      </c>
      <c r="G33" s="89"/>
      <c r="H33" s="49"/>
      <c r="I33" s="49"/>
      <c r="J33" s="49"/>
      <c r="K33" s="13"/>
    </row>
    <row r="34" spans="1:11" ht="16.5" customHeight="1">
      <c r="A34" s="40"/>
      <c r="B34" s="7"/>
      <c r="C34" s="7"/>
      <c r="D34" s="2"/>
      <c r="E34" s="1"/>
      <c r="F34" s="73">
        <f>SUM(F31:F33)</f>
        <v>7796.25</v>
      </c>
      <c r="G34" s="89"/>
      <c r="H34" s="49"/>
      <c r="I34" s="49"/>
      <c r="J34" s="49"/>
      <c r="K34" s="13"/>
    </row>
    <row r="35" spans="1:11" ht="15.75" customHeight="1">
      <c r="A35" s="30" t="s">
        <v>4</v>
      </c>
      <c r="B35" s="31">
        <v>4</v>
      </c>
      <c r="C35" s="31"/>
      <c r="D35" s="31"/>
      <c r="E35" s="32"/>
      <c r="F35" s="74">
        <v>4024.63</v>
      </c>
      <c r="G35" s="90"/>
      <c r="H35" s="49"/>
      <c r="I35" s="49"/>
      <c r="J35" s="49"/>
      <c r="K35" s="13"/>
    </row>
    <row r="36" spans="1:11" ht="15.75" customHeight="1">
      <c r="A36" s="52" t="s">
        <v>52</v>
      </c>
      <c r="B36" s="53">
        <v>12</v>
      </c>
      <c r="C36" s="53">
        <v>10</v>
      </c>
      <c r="D36" s="53">
        <v>129</v>
      </c>
      <c r="E36" s="54">
        <v>19.25</v>
      </c>
      <c r="F36" s="75">
        <v>2484.94</v>
      </c>
      <c r="G36" s="91"/>
      <c r="H36" s="49"/>
      <c r="I36" s="49"/>
      <c r="J36" s="49"/>
      <c r="K36" s="13"/>
    </row>
    <row r="37" spans="1:11">
      <c r="A37" s="55" t="s">
        <v>59</v>
      </c>
      <c r="B37" s="56">
        <v>13</v>
      </c>
      <c r="C37" s="56">
        <v>5</v>
      </c>
      <c r="D37" s="57">
        <v>66</v>
      </c>
      <c r="E37" s="58">
        <v>19.25</v>
      </c>
      <c r="F37" s="76">
        <v>1278.04</v>
      </c>
      <c r="G37" s="92"/>
      <c r="H37" s="15"/>
      <c r="I37" s="16"/>
      <c r="J37" s="16"/>
      <c r="K37" s="13"/>
    </row>
    <row r="38" spans="1:11">
      <c r="A38" s="59" t="s">
        <v>51</v>
      </c>
      <c r="B38" s="60">
        <v>3</v>
      </c>
      <c r="C38" s="60">
        <v>14</v>
      </c>
      <c r="D38" s="61">
        <v>44</v>
      </c>
      <c r="E38" s="62">
        <v>19.25</v>
      </c>
      <c r="F38" s="77">
        <v>855.21</v>
      </c>
      <c r="G38" s="93"/>
      <c r="H38" s="15"/>
      <c r="I38" s="16"/>
      <c r="J38" s="16"/>
      <c r="K38" s="13"/>
    </row>
    <row r="39" spans="1:11">
      <c r="A39" s="1"/>
      <c r="B39" s="7"/>
      <c r="C39" s="7"/>
      <c r="D39" s="2"/>
      <c r="E39" s="8"/>
      <c r="F39" s="78"/>
      <c r="G39" s="90"/>
      <c r="H39" s="15"/>
      <c r="I39" s="16"/>
      <c r="J39" s="16"/>
      <c r="K39" s="13"/>
    </row>
    <row r="40" spans="1:11">
      <c r="A40" s="23" t="s">
        <v>53</v>
      </c>
      <c r="B40" s="24"/>
      <c r="C40" s="24"/>
      <c r="D40" s="24"/>
      <c r="E40" s="24"/>
      <c r="F40" s="79"/>
      <c r="G40" s="91"/>
      <c r="H40" s="15"/>
      <c r="I40" s="15"/>
      <c r="J40" s="16"/>
      <c r="K40" s="13"/>
    </row>
    <row r="41" spans="1:11">
      <c r="A41" s="1" t="s">
        <v>7</v>
      </c>
      <c r="B41" s="50" t="s">
        <v>54</v>
      </c>
      <c r="C41" s="50" t="s">
        <v>20</v>
      </c>
      <c r="D41" s="50" t="s">
        <v>0</v>
      </c>
      <c r="E41" s="50" t="s">
        <v>1</v>
      </c>
      <c r="F41" s="66" t="s">
        <v>2</v>
      </c>
      <c r="G41" s="92"/>
      <c r="H41" s="14"/>
      <c r="I41" s="14"/>
      <c r="J41" s="14"/>
      <c r="K41" s="12"/>
    </row>
    <row r="42" spans="1:11">
      <c r="A42" s="1" t="s">
        <v>9</v>
      </c>
      <c r="B42" s="2">
        <v>5</v>
      </c>
      <c r="C42" s="2">
        <v>4</v>
      </c>
      <c r="D42" s="2">
        <v>20</v>
      </c>
      <c r="E42" s="3">
        <v>15.95</v>
      </c>
      <c r="F42" s="80">
        <v>319</v>
      </c>
      <c r="G42" s="93"/>
      <c r="H42" s="11"/>
      <c r="I42" s="11"/>
      <c r="J42" s="17"/>
      <c r="K42" s="18"/>
    </row>
    <row r="43" spans="1:11" ht="15.75" customHeight="1">
      <c r="A43" s="1" t="s">
        <v>22</v>
      </c>
      <c r="B43" s="2">
        <v>5</v>
      </c>
      <c r="C43" s="2">
        <v>4</v>
      </c>
      <c r="D43" s="2">
        <v>20</v>
      </c>
      <c r="E43" s="3">
        <v>15.95</v>
      </c>
      <c r="F43" s="80">
        <v>319</v>
      </c>
      <c r="G43" s="94"/>
      <c r="H43" s="11"/>
      <c r="I43" s="11"/>
      <c r="J43" s="11"/>
      <c r="K43" s="11"/>
    </row>
    <row r="44" spans="1:11">
      <c r="A44" s="1" t="s">
        <v>10</v>
      </c>
      <c r="B44" s="2">
        <v>5</v>
      </c>
      <c r="C44" s="2">
        <v>10</v>
      </c>
      <c r="D44" s="2">
        <v>50</v>
      </c>
      <c r="E44" s="3">
        <v>15.95</v>
      </c>
      <c r="F44" s="80">
        <v>797.5</v>
      </c>
      <c r="G44" s="94"/>
      <c r="H44" s="11"/>
      <c r="I44" s="11"/>
      <c r="J44" s="11"/>
      <c r="K44" s="11"/>
    </row>
    <row r="45" spans="1:11">
      <c r="A45" s="1" t="s">
        <v>31</v>
      </c>
      <c r="B45" s="2">
        <v>5</v>
      </c>
      <c r="C45" s="2">
        <v>6</v>
      </c>
      <c r="D45" s="2">
        <v>30</v>
      </c>
      <c r="E45" s="3">
        <v>15.95</v>
      </c>
      <c r="F45" s="80">
        <v>478.5</v>
      </c>
      <c r="G45" s="94"/>
      <c r="H45" s="11"/>
      <c r="I45" s="11"/>
      <c r="J45" s="11"/>
      <c r="K45" s="11"/>
    </row>
    <row r="46" spans="1:11">
      <c r="A46" s="1"/>
      <c r="B46" s="2"/>
      <c r="C46" s="2"/>
      <c r="D46" s="2"/>
      <c r="E46" s="3"/>
      <c r="F46" s="68">
        <f>SUM(F42:F45)</f>
        <v>1914</v>
      </c>
      <c r="G46" s="94"/>
      <c r="H46" s="11"/>
      <c r="I46" s="11"/>
      <c r="J46" s="11"/>
      <c r="K46" s="11"/>
    </row>
    <row r="47" spans="1:11">
      <c r="A47" s="1" t="s">
        <v>11</v>
      </c>
      <c r="B47" s="1"/>
      <c r="C47" s="1"/>
      <c r="D47" s="50" t="s">
        <v>0</v>
      </c>
      <c r="E47" s="50" t="s">
        <v>1</v>
      </c>
      <c r="F47" s="66" t="s">
        <v>2</v>
      </c>
      <c r="G47" s="94"/>
      <c r="H47" s="11"/>
      <c r="I47" s="11"/>
      <c r="J47" s="11"/>
      <c r="K47" s="11"/>
    </row>
    <row r="48" spans="1:11">
      <c r="A48" s="1" t="s">
        <v>8</v>
      </c>
      <c r="B48" s="2">
        <v>6</v>
      </c>
      <c r="C48" s="2">
        <v>5</v>
      </c>
      <c r="D48" s="2">
        <v>30</v>
      </c>
      <c r="E48" s="3">
        <v>13.75</v>
      </c>
      <c r="F48" s="80">
        <v>412.5</v>
      </c>
      <c r="G48" s="94"/>
      <c r="H48" s="11"/>
      <c r="I48" s="11"/>
      <c r="J48" s="11"/>
      <c r="K48" s="11"/>
    </row>
    <row r="49" spans="1:11">
      <c r="A49" s="1" t="s">
        <v>27</v>
      </c>
      <c r="B49" s="2">
        <v>5</v>
      </c>
      <c r="C49" s="2">
        <v>29</v>
      </c>
      <c r="D49" s="2">
        <v>145</v>
      </c>
      <c r="E49" s="3">
        <v>13.75</v>
      </c>
      <c r="F49" s="80">
        <v>1993.75</v>
      </c>
      <c r="G49" s="94"/>
      <c r="H49" s="11"/>
      <c r="I49" s="11"/>
      <c r="J49" s="11"/>
      <c r="K49" s="11"/>
    </row>
    <row r="50" spans="1:11">
      <c r="A50" s="1" t="s">
        <v>30</v>
      </c>
      <c r="B50" s="2">
        <v>8</v>
      </c>
      <c r="C50" s="2">
        <v>15</v>
      </c>
      <c r="D50" s="2">
        <v>120</v>
      </c>
      <c r="E50" s="3">
        <v>13.75</v>
      </c>
      <c r="F50" s="80">
        <v>1650</v>
      </c>
      <c r="G50" s="94"/>
      <c r="H50" s="11"/>
      <c r="I50" s="11"/>
      <c r="J50" s="11"/>
      <c r="K50" s="11"/>
    </row>
    <row r="51" spans="1:11">
      <c r="A51" s="1" t="s">
        <v>28</v>
      </c>
      <c r="B51" s="2">
        <v>10</v>
      </c>
      <c r="C51" s="2">
        <v>5</v>
      </c>
      <c r="D51" s="2">
        <v>50</v>
      </c>
      <c r="E51" s="3">
        <v>13.75</v>
      </c>
      <c r="F51" s="80">
        <v>687.5</v>
      </c>
      <c r="G51" s="94"/>
      <c r="H51" s="44"/>
      <c r="I51" s="44"/>
    </row>
    <row r="52" spans="1:11">
      <c r="A52" s="1" t="s">
        <v>29</v>
      </c>
      <c r="B52" s="2">
        <v>10</v>
      </c>
      <c r="C52" s="2">
        <v>5</v>
      </c>
      <c r="D52" s="2">
        <v>50</v>
      </c>
      <c r="E52" s="3">
        <v>13.75</v>
      </c>
      <c r="F52" s="80">
        <v>687.5</v>
      </c>
      <c r="G52" s="94"/>
      <c r="H52" s="44"/>
      <c r="I52" s="44"/>
    </row>
    <row r="53" spans="1:11">
      <c r="A53" s="1" t="s">
        <v>14</v>
      </c>
      <c r="B53" s="2">
        <v>3</v>
      </c>
      <c r="C53" s="2">
        <v>10</v>
      </c>
      <c r="D53" s="2">
        <v>30</v>
      </c>
      <c r="E53" s="3">
        <v>13.75</v>
      </c>
      <c r="F53" s="80">
        <v>412.5</v>
      </c>
      <c r="G53" s="94"/>
      <c r="H53" s="44"/>
      <c r="I53" s="44"/>
    </row>
    <row r="54" spans="1:11">
      <c r="A54" s="1" t="s">
        <v>26</v>
      </c>
      <c r="B54" s="2">
        <v>6</v>
      </c>
      <c r="C54" s="2">
        <v>20</v>
      </c>
      <c r="D54" s="2">
        <v>120</v>
      </c>
      <c r="E54" s="3">
        <v>13.75</v>
      </c>
      <c r="F54" s="80">
        <v>1650</v>
      </c>
      <c r="G54" s="94"/>
      <c r="H54" s="44"/>
      <c r="I54" s="44"/>
    </row>
    <row r="55" spans="1:11" ht="15.75" customHeight="1">
      <c r="A55" s="1"/>
      <c r="B55" s="2"/>
      <c r="C55" s="2"/>
      <c r="D55" s="2"/>
      <c r="E55" s="3"/>
      <c r="F55" s="68">
        <f>SUM(F48:F54)</f>
        <v>7493.75</v>
      </c>
      <c r="G55" s="94"/>
      <c r="H55" s="44"/>
      <c r="I55" s="44"/>
    </row>
    <row r="56" spans="1:11">
      <c r="B56" s="2"/>
      <c r="C56" s="2"/>
      <c r="D56" s="2"/>
      <c r="E56" s="3"/>
      <c r="F56" s="68"/>
      <c r="G56" s="94"/>
      <c r="H56" s="44"/>
      <c r="I56" s="44"/>
    </row>
    <row r="57" spans="1:11">
      <c r="A57" s="10" t="s">
        <v>43</v>
      </c>
      <c r="B57" s="2"/>
      <c r="C57" s="2"/>
      <c r="D57" s="2"/>
      <c r="E57" s="3"/>
      <c r="F57" s="68">
        <v>9417.6299999999992</v>
      </c>
      <c r="G57" s="94"/>
      <c r="H57" s="44"/>
      <c r="I57" s="44"/>
    </row>
    <row r="58" spans="1:11">
      <c r="A58" s="19" t="s">
        <v>32</v>
      </c>
      <c r="B58" s="28"/>
      <c r="C58" s="28"/>
      <c r="D58" s="28"/>
      <c r="E58" s="25"/>
      <c r="F58" s="81"/>
      <c r="G58" s="94"/>
      <c r="H58" s="44"/>
      <c r="I58" s="44"/>
    </row>
    <row r="59" spans="1:11">
      <c r="A59" s="5" t="s">
        <v>42</v>
      </c>
      <c r="B59" s="2"/>
      <c r="C59" s="2"/>
      <c r="D59" s="2"/>
      <c r="E59" s="3"/>
      <c r="F59" s="82">
        <v>2601.39</v>
      </c>
      <c r="H59" s="44"/>
      <c r="I59" s="44"/>
    </row>
    <row r="60" spans="1:11">
      <c r="A60" s="5" t="s">
        <v>25</v>
      </c>
      <c r="B60" s="2">
        <v>8</v>
      </c>
      <c r="C60" s="2">
        <v>20</v>
      </c>
      <c r="D60" s="2">
        <v>163</v>
      </c>
      <c r="E60" s="3">
        <v>15.95</v>
      </c>
    </row>
    <row r="61" spans="1:11">
      <c r="A61" s="46" t="s">
        <v>12</v>
      </c>
      <c r="B61" s="47"/>
      <c r="C61" s="47"/>
      <c r="D61" s="47"/>
      <c r="E61" s="26"/>
      <c r="F61" s="83"/>
    </row>
    <row r="62" spans="1:11" ht="33.75" customHeight="1">
      <c r="A62" s="63" t="s">
        <v>55</v>
      </c>
      <c r="B62" s="45">
        <v>6</v>
      </c>
      <c r="C62" s="4">
        <v>21</v>
      </c>
      <c r="D62" s="4">
        <v>131</v>
      </c>
      <c r="E62" s="8">
        <v>13.75</v>
      </c>
      <c r="F62" s="67">
        <v>1805.25</v>
      </c>
      <c r="J62" s="39"/>
    </row>
    <row r="63" spans="1:11">
      <c r="A63" s="64" t="s">
        <v>56</v>
      </c>
      <c r="B63" s="45">
        <v>2</v>
      </c>
      <c r="C63" s="2">
        <v>10</v>
      </c>
      <c r="D63" s="2">
        <v>20</v>
      </c>
      <c r="E63" s="3">
        <v>15.95</v>
      </c>
      <c r="F63" s="80">
        <v>319</v>
      </c>
    </row>
    <row r="64" spans="1:11">
      <c r="A64" s="2"/>
      <c r="B64" s="2"/>
      <c r="C64" s="2"/>
      <c r="D64" s="2"/>
      <c r="E64" s="51" t="s">
        <v>2</v>
      </c>
      <c r="F64" s="68">
        <f>SUM(F61:F63)</f>
        <v>2124.25</v>
      </c>
    </row>
    <row r="65" spans="1:6">
      <c r="A65" s="45"/>
      <c r="B65" s="45"/>
      <c r="C65" s="45"/>
      <c r="D65" s="45"/>
      <c r="E65" s="45"/>
      <c r="F65" s="84"/>
    </row>
  </sheetData>
  <mergeCells count="2">
    <mergeCell ref="G55:G58"/>
    <mergeCell ref="G43:G54"/>
  </mergeCells>
  <pageMargins left="0.70866141732283472" right="0.70866141732283472" top="0.74803149606299213" bottom="0.74803149606299213" header="0.31496062992125984" footer="0.31496062992125984"/>
  <pageSetup paperSize="8" scale="94" orientation="portrait" r:id="rId1"/>
  <colBreaks count="2" manualBreakCount="2">
    <brk id="7" max="65" man="1"/>
    <brk id="12" max="6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contratto</vt:lpstr>
      <vt:lpstr>contratto!Area_stampa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2006-09-25T09:17:32Z</dcterms:created>
  <dcterms:modified xsi:type="dcterms:W3CDTF">2025-07-15T14:42:47Z</dcterms:modified>
</cp:coreProperties>
</file>