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D:\Users\mi17256\Desktop\GPS 2024\"/>
    </mc:Choice>
  </mc:AlternateContent>
  <xr:revisionPtr revIDLastSave="0" documentId="8_{510D3079-E188-455E-A6B3-8DF6BEDF4C1D}" xr6:coauthVersionLast="47" xr6:coauthVersionMax="47" xr10:uidLastSave="{00000000-0000-0000-0000-000000000000}"/>
  <bookViews>
    <workbookView xWindow="-120" yWindow="-120" windowWidth="29040" windowHeight="15840" xr2:uid="{BF798152-D614-42E7-87FA-79B6A1FF56BB}"/>
  </bookViews>
  <sheets>
    <sheet name="Foglio1" sheetId="1" r:id="rId1"/>
    <sheet name="Foglio2" sheetId="2" r:id="rId2"/>
  </sheets>
  <externalReferences>
    <externalReference r:id="rId3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51" i="1" l="1"/>
  <c r="C151" i="1"/>
  <c r="D149" i="1"/>
  <c r="C149" i="1"/>
  <c r="D148" i="1"/>
  <c r="C148" i="1"/>
  <c r="D147" i="1"/>
  <c r="C147" i="1"/>
  <c r="D146" i="1"/>
  <c r="C146" i="1"/>
  <c r="D144" i="1"/>
  <c r="C144" i="1"/>
  <c r="D143" i="1"/>
  <c r="C143" i="1"/>
  <c r="D142" i="1"/>
  <c r="C142" i="1"/>
  <c r="D140" i="1"/>
  <c r="C140" i="1"/>
  <c r="D139" i="1"/>
  <c r="C139" i="1"/>
  <c r="D138" i="1"/>
  <c r="C138" i="1"/>
  <c r="D137" i="1"/>
  <c r="C137" i="1"/>
  <c r="D136" i="1"/>
  <c r="C136" i="1"/>
  <c r="D135" i="1"/>
  <c r="C135" i="1"/>
  <c r="D134" i="1"/>
  <c r="C134" i="1"/>
  <c r="D133" i="1"/>
  <c r="C133" i="1"/>
  <c r="D132" i="1"/>
  <c r="C132" i="1"/>
  <c r="D131" i="1"/>
  <c r="C131" i="1"/>
  <c r="D130" i="1"/>
  <c r="C130" i="1"/>
  <c r="D129" i="1"/>
  <c r="C129" i="1"/>
  <c r="D128" i="1"/>
  <c r="C128" i="1"/>
  <c r="D127" i="1"/>
  <c r="C127" i="1"/>
  <c r="D125" i="1"/>
  <c r="C125" i="1"/>
  <c r="D124" i="1"/>
  <c r="C124" i="1"/>
  <c r="D123" i="1"/>
  <c r="C123" i="1"/>
  <c r="D122" i="1"/>
  <c r="C122" i="1"/>
  <c r="D121" i="1"/>
  <c r="C121" i="1"/>
  <c r="D120" i="1"/>
  <c r="C120" i="1"/>
  <c r="D119" i="1"/>
  <c r="C119" i="1"/>
  <c r="D118" i="1"/>
  <c r="C118" i="1"/>
  <c r="D117" i="1"/>
  <c r="C117" i="1"/>
  <c r="D116" i="1"/>
  <c r="C116" i="1"/>
  <c r="D115" i="1"/>
  <c r="C115" i="1"/>
  <c r="D114" i="1"/>
  <c r="C114" i="1"/>
  <c r="D113" i="1"/>
  <c r="C113" i="1"/>
  <c r="D112" i="1"/>
  <c r="C112" i="1"/>
  <c r="D111" i="1"/>
  <c r="C111" i="1"/>
  <c r="D110" i="1"/>
  <c r="C110" i="1"/>
  <c r="D109" i="1"/>
  <c r="C109" i="1"/>
  <c r="D108" i="1"/>
  <c r="C108" i="1"/>
  <c r="D107" i="1"/>
  <c r="C107" i="1"/>
  <c r="D106" i="1"/>
  <c r="C106" i="1"/>
  <c r="D105" i="1"/>
  <c r="C105" i="1"/>
  <c r="D104" i="1"/>
  <c r="C104" i="1"/>
  <c r="D103" i="1"/>
  <c r="C103" i="1"/>
  <c r="D102" i="1"/>
  <c r="C102" i="1"/>
  <c r="D100" i="1"/>
  <c r="C100" i="1"/>
  <c r="D99" i="1"/>
  <c r="C99" i="1"/>
  <c r="D98" i="1"/>
  <c r="C98" i="1"/>
  <c r="D96" i="1"/>
  <c r="C96" i="1"/>
  <c r="D95" i="1"/>
  <c r="C95" i="1"/>
  <c r="C93" i="1"/>
  <c r="C92" i="1"/>
  <c r="C91" i="1"/>
  <c r="D89" i="1"/>
  <c r="C89" i="1"/>
  <c r="D88" i="1"/>
  <c r="C88" i="1"/>
  <c r="D87" i="1"/>
  <c r="C87" i="1"/>
  <c r="D85" i="1"/>
  <c r="C85" i="1"/>
  <c r="D84" i="1"/>
  <c r="C84" i="1"/>
  <c r="D83" i="1"/>
  <c r="C83" i="1"/>
  <c r="D82" i="1"/>
  <c r="C82" i="1"/>
  <c r="D81" i="1"/>
  <c r="C81" i="1"/>
  <c r="D78" i="1"/>
  <c r="C78" i="1"/>
  <c r="D77" i="1"/>
  <c r="C77" i="1"/>
  <c r="D75" i="1"/>
  <c r="C75" i="1"/>
  <c r="D74" i="1"/>
  <c r="C74" i="1"/>
  <c r="D73" i="1"/>
  <c r="C73" i="1"/>
  <c r="D72" i="1"/>
  <c r="C72" i="1"/>
  <c r="D71" i="1"/>
  <c r="C71" i="1"/>
  <c r="D70" i="1"/>
  <c r="C70" i="1"/>
  <c r="D69" i="1"/>
  <c r="C69" i="1"/>
  <c r="D68" i="1"/>
  <c r="C68" i="1"/>
  <c r="D67" i="1"/>
  <c r="C67" i="1"/>
  <c r="D66" i="1"/>
  <c r="C66" i="1"/>
  <c r="D65" i="1"/>
  <c r="C65" i="1"/>
  <c r="D64" i="1"/>
  <c r="C64" i="1"/>
  <c r="D63" i="1"/>
  <c r="C63" i="1"/>
  <c r="D62" i="1"/>
  <c r="C62" i="1"/>
  <c r="D61" i="1"/>
  <c r="C61" i="1"/>
  <c r="D60" i="1"/>
  <c r="C60" i="1"/>
  <c r="D58" i="1"/>
  <c r="C58" i="1"/>
  <c r="D57" i="1"/>
  <c r="C57" i="1"/>
  <c r="D55" i="1"/>
  <c r="C55" i="1"/>
  <c r="D54" i="1"/>
  <c r="C54" i="1"/>
  <c r="D53" i="1"/>
  <c r="C53" i="1"/>
  <c r="D52" i="1"/>
  <c r="C52" i="1"/>
  <c r="D51" i="1"/>
  <c r="C51" i="1"/>
  <c r="D50" i="1"/>
  <c r="C50" i="1"/>
  <c r="D49" i="1"/>
  <c r="C49" i="1"/>
  <c r="D48" i="1"/>
  <c r="C48" i="1"/>
  <c r="D47" i="1"/>
  <c r="C47" i="1"/>
  <c r="D46" i="1"/>
  <c r="C46" i="1"/>
  <c r="D45" i="1"/>
  <c r="C45" i="1"/>
  <c r="D44" i="1"/>
  <c r="C44" i="1"/>
  <c r="D43" i="1"/>
  <c r="C43" i="1"/>
  <c r="D42" i="1"/>
  <c r="C42" i="1"/>
  <c r="D41" i="1"/>
  <c r="C41" i="1"/>
  <c r="D40" i="1"/>
  <c r="C40" i="1"/>
  <c r="D39" i="1"/>
  <c r="C39" i="1"/>
  <c r="D38" i="1"/>
  <c r="C38" i="1"/>
  <c r="D37" i="1"/>
  <c r="C37" i="1"/>
  <c r="D36" i="1"/>
  <c r="C36" i="1"/>
  <c r="D35" i="1"/>
  <c r="C35" i="1"/>
  <c r="D34" i="1"/>
  <c r="C34" i="1"/>
  <c r="D33" i="1"/>
  <c r="C33" i="1"/>
  <c r="D32" i="1"/>
  <c r="C32" i="1"/>
  <c r="D31" i="1"/>
  <c r="C31" i="1"/>
  <c r="D30" i="1"/>
  <c r="C30" i="1"/>
  <c r="D29" i="1"/>
  <c r="C29" i="1"/>
  <c r="D28" i="1"/>
  <c r="C28" i="1"/>
  <c r="D27" i="1"/>
  <c r="C27" i="1"/>
  <c r="D26" i="1"/>
  <c r="C26" i="1"/>
  <c r="D25" i="1"/>
  <c r="C25" i="1"/>
  <c r="D24" i="1"/>
  <c r="C24" i="1"/>
  <c r="D23" i="1"/>
  <c r="C23" i="1"/>
  <c r="D22" i="1"/>
  <c r="C22" i="1"/>
  <c r="D21" i="1"/>
  <c r="C21" i="1"/>
  <c r="D20" i="1"/>
  <c r="C20" i="1"/>
  <c r="D19" i="1"/>
  <c r="C19" i="1"/>
  <c r="D18" i="1"/>
  <c r="C18" i="1"/>
  <c r="D17" i="1"/>
  <c r="C17" i="1"/>
  <c r="D16" i="1"/>
  <c r="C16" i="1"/>
  <c r="D15" i="1"/>
  <c r="C15" i="1"/>
  <c r="D14" i="1"/>
  <c r="C14" i="1"/>
  <c r="D13" i="1"/>
  <c r="C13" i="1"/>
  <c r="D12" i="1"/>
  <c r="C12" i="1"/>
  <c r="D11" i="1"/>
  <c r="C11" i="1"/>
  <c r="D10" i="1"/>
  <c r="C10" i="1"/>
  <c r="D9" i="1"/>
  <c r="C9" i="1"/>
  <c r="D8" i="1"/>
  <c r="C8" i="1"/>
  <c r="D7" i="1"/>
  <c r="C7" i="1"/>
  <c r="D6" i="1"/>
  <c r="C6" i="1"/>
  <c r="D5" i="1"/>
  <c r="C5" i="1"/>
</calcChain>
</file>

<file path=xl/sharedStrings.xml><?xml version="1.0" encoding="utf-8"?>
<sst xmlns="http://schemas.openxmlformats.org/spreadsheetml/2006/main" count="846" uniqueCount="404">
  <si>
    <t>C.D.C.</t>
  </si>
  <si>
    <t>DENOMINAZIONE</t>
  </si>
  <si>
    <t>ORDINE DI
SCUOLA</t>
  </si>
  <si>
    <t>SCUOLA DELEGATA</t>
  </si>
  <si>
    <t>COMPOSIZIONE GRUPPO SCUOLE POLO DELEGATE</t>
  </si>
  <si>
    <t>AAAA</t>
  </si>
  <si>
    <t>SCUOLA DELL'INFANZIA - POSTO COMUNE</t>
  </si>
  <si>
    <t>AA</t>
  </si>
  <si>
    <t>UFFICIO SCOLASTICO TERRITORIALE</t>
  </si>
  <si>
    <t>EEEE</t>
  </si>
  <si>
    <t>SCUOLA PRIMARIA - POSTO COMUNE</t>
  </si>
  <si>
    <t>EE</t>
  </si>
  <si>
    <t>UFFCIO SCOLASTICO TERRITORIALE</t>
  </si>
  <si>
    <t>GRUPPO 1</t>
  </si>
  <si>
    <t>A023</t>
  </si>
  <si>
    <t xml:space="preserve">LINGUA ITALIANA PER DISCENTI DI LINGUA STRANIERA (ALLOGLOTTI)                           </t>
  </si>
  <si>
    <t>LICEO CARDUCCI</t>
  </si>
  <si>
    <t>LICEO CARDUCCI PISA  - I.C. S. CROCE - I.C. MASIH BIENTINA - IC MONTOPOLI - I.C. NICCOLINI (PONSACCO) - C.P.I.A.</t>
  </si>
  <si>
    <t>A078</t>
  </si>
  <si>
    <t>ITALIANO (SECONDA LINGUA), STORIA EDUC. CIVICA, GEOGRAFIA SCUOLA SEC. DI I GRADO TEDESCA</t>
  </si>
  <si>
    <t>A084</t>
  </si>
  <si>
    <t xml:space="preserve">TEDESCO (SECONDA LINGUA), STORIA EDUC. CIVICA, GEOGRAFIA SCUOLA SEC. DI I GRADO BOLZANO </t>
  </si>
  <si>
    <t>A085</t>
  </si>
  <si>
    <t xml:space="preserve">TEDESCO, STORIA EDUC. CIVICA, GEOGRAFIA SCUOLA SEC. DI I GRADO IN LING. TEDESCA         </t>
  </si>
  <si>
    <t>A053</t>
  </si>
  <si>
    <t xml:space="preserve">STORIA DELLA MUSICA                                                                     </t>
  </si>
  <si>
    <t>A059</t>
  </si>
  <si>
    <t xml:space="preserve">TECNICA DI ACCOMPAGNAMENTO ALLA DANZA E TEORIA, PRATICA MUSICALE PER LA DANZA           </t>
  </si>
  <si>
    <t>A063</t>
  </si>
  <si>
    <t xml:space="preserve">TECNOLOGIE MUSICALI                                                                     </t>
  </si>
  <si>
    <t>A064</t>
  </si>
  <si>
    <t xml:space="preserve">TEORIA, ANALISI E COMPOSIZIONE                                                          </t>
  </si>
  <si>
    <t>AB56</t>
  </si>
  <si>
    <t xml:space="preserve">STRUMENTO MUSICALE NELLA SCUOLA SECONDARIA DI I GRADO (CHITARRA)                        </t>
  </si>
  <si>
    <t>AC55</t>
  </si>
  <si>
    <t xml:space="preserve">STRUMENTO MUSICALE NEGLI ISTITUTI DI ISTRUZIONE SECONDARIA DI II GRADO (CLARINETTO)     </t>
  </si>
  <si>
    <t>AC56</t>
  </si>
  <si>
    <t xml:space="preserve">STRUMENTO MUSICALE NELLA SCUOLA SECONDARIA DI I GRADO (CLARINETTO)                      </t>
  </si>
  <si>
    <t>AD55</t>
  </si>
  <si>
    <t xml:space="preserve">STRUMENTO MUSICALE NEGLI ISTITUTI DI ISTRUZIONE SECONDARIA DI II GRADO (CORNO)          </t>
  </si>
  <si>
    <t>AD56</t>
  </si>
  <si>
    <t xml:space="preserve">STRUMENTO MUSICALE NELLA SCUOLA SECONDARIA DI I GRADO (CORNO)                           </t>
  </si>
  <si>
    <t>AE55</t>
  </si>
  <si>
    <t xml:space="preserve">STRUMENTO MUSICALE NEGLI ISTITUTI DI ISTRUZIONE SECONDARIA DI II GRADO (FAGOTTO)        </t>
  </si>
  <si>
    <t>AG56</t>
  </si>
  <si>
    <t xml:space="preserve">STRUMENTO MUSICALE NELLA SCUOLA SECONDARIA DI I GRADO (FLAUTO)                          </t>
  </si>
  <si>
    <t>AH55</t>
  </si>
  <si>
    <t xml:space="preserve">STRUMENTO MUSICALE NEGLI ISTITUTI DI ISTRUZIONE SECONDARIA DI II GRADO (OBOE)           </t>
  </si>
  <si>
    <t>AH56</t>
  </si>
  <si>
    <t xml:space="preserve">STRUMENTO MUSICALE NELLA SCUOLA SECONDARIA DI I GRADO (OBOE)                            </t>
  </si>
  <si>
    <t>AJ55</t>
  </si>
  <si>
    <t xml:space="preserve">STRUMENTO MUSICALE NEGLI ISTITUTI DI ISTRUZIONE SECONDARIA DI II GRADO (PIANOFORTE)     </t>
  </si>
  <si>
    <t>AJ56</t>
  </si>
  <si>
    <t xml:space="preserve">STRUMENTO MUSICALE NELLA SCUOLA SECONDARIA DI I GRADO (PIANOFORTE)                      </t>
  </si>
  <si>
    <t>AK55</t>
  </si>
  <si>
    <t xml:space="preserve">STRUMENTO MUSICALE NEGLI ISTITUTI DI ISTRUZIONE SECONDARIA DI II GRADO (SASSOFONO)      </t>
  </si>
  <si>
    <t>AK56</t>
  </si>
  <si>
    <t xml:space="preserve">STRUMENTO MUSICALE NELLA SCUOLA SECONDARIA DI I GRADO (SAXOFONO)                        </t>
  </si>
  <si>
    <t>AL56</t>
  </si>
  <si>
    <t xml:space="preserve">STRUMENTO MUSICALE NELLA SCUOLA SECONDARIA DI I GRADO (TROMBA)                          </t>
  </si>
  <si>
    <t>AM55</t>
  </si>
  <si>
    <t xml:space="preserve">STRUMENTO MUSICALE NEGLI ISTITUTI DI ISTRUZIONE SECONDARIA DI II GRADO (VIOLINO)        </t>
  </si>
  <si>
    <t>AM56</t>
  </si>
  <si>
    <t xml:space="preserve">STRUMENTO MUSICALE NELLA SCUOLA SECONDARIA DI I GRADO (VIOLINO)                         </t>
  </si>
  <si>
    <t>AN55</t>
  </si>
  <si>
    <t xml:space="preserve">STRUMENTO MUSICALE NEGLI ISTITUTI DI ISTRUZIONE SECONDARIA DI II GRADO (VIOLONCELLO)    </t>
  </si>
  <si>
    <t>AN56</t>
  </si>
  <si>
    <t xml:space="preserve">STRUMENTO MUSICALE NELLA SCUOLA SECONDARIA DI I GRADO (VIOLONCELLO)                     </t>
  </si>
  <si>
    <t>AO55</t>
  </si>
  <si>
    <t xml:space="preserve">STRUMENTO MUSICALE NEGLI ISTITUTI DI ISTRUZIONE SECONDARIA DI II GRADO (CANTO)          </t>
  </si>
  <si>
    <t>AP55</t>
  </si>
  <si>
    <t xml:space="preserve">STRUMENTO MUSICALE NEGLI ISTITUTI DI ISTRUZIONE SECONDARIA DI II GRADO (CONTRABBASSO)   </t>
  </si>
  <si>
    <t>AR55</t>
  </si>
  <si>
    <t xml:space="preserve">STRUMENTO MUSICALE NEGLI ISTITUTI DI ISTRUZIONE SECONDARIA DI II GRADO (TROMBONE)       </t>
  </si>
  <si>
    <t>AS55</t>
  </si>
  <si>
    <t xml:space="preserve">STRUMENTO MUSICALE NEGLI ISTITUTI DI ISTRUZIONE SECONDARIA DI II GRADO (VIOLA)          </t>
  </si>
  <si>
    <t>AU55</t>
  </si>
  <si>
    <t xml:space="preserve">STRUMENTO MUSICALE NEGLI ISTITUTI DI ISTRUZIONE SECONDARIA DI II GRADO (CLAVICEMBALO)   </t>
  </si>
  <si>
    <t>BA02</t>
  </si>
  <si>
    <t xml:space="preserve">CONVERSAZIONE IN LINGUA STRANIERA (FRANCESE)                                            </t>
  </si>
  <si>
    <t>BB02</t>
  </si>
  <si>
    <t xml:space="preserve">CONVERSAZIONE IN LINGUA STRANIERA (INGLESE)                                             </t>
  </si>
  <si>
    <t>BC02</t>
  </si>
  <si>
    <t xml:space="preserve">CONVERSAZIONE IN LINGUA STRANIERA (SPAGNOLO)                                            </t>
  </si>
  <si>
    <t>AE24</t>
  </si>
  <si>
    <t xml:space="preserve">LINGUE E CULTURE STRANIERE NEGLI ISTITUTI DI ISTRUZIONE DI II GRADO (RUSSO)             </t>
  </si>
  <si>
    <t>AE25</t>
  </si>
  <si>
    <t xml:space="preserve">LINGUA INGLESE E SECONDA LINGUA COMUNITARIA NELLA SCUOLA SECONDARIA  I GRADO (RUSSO)    </t>
  </si>
  <si>
    <t>AI24</t>
  </si>
  <si>
    <t xml:space="preserve">LINGUE E CULTURE STRANIERE NEGLI ISTITUTI DI ISTRUZIONE DI II GRADO (CINESE)            </t>
  </si>
  <si>
    <t>AJ24</t>
  </si>
  <si>
    <t xml:space="preserve">LINGUE E CULTURE STRANIERE NEGLI ISTITUTI DI ISTRUZIONE DI II GRADO (GIAPPONESE)        </t>
  </si>
  <si>
    <t>AL24</t>
  </si>
  <si>
    <t xml:space="preserve">LINGUE E CULTURE STRANIERE NEGLI ISTITUTI DI ISTRUZIONE DI II GRADO (ARABO)             </t>
  </si>
  <si>
    <t>AN24</t>
  </si>
  <si>
    <t xml:space="preserve">LINGUE E CULTURE STRANIERE NEGLI ISTITUTI DI ISTRUZIONE DI II GRADO (PORTOGHESE)        </t>
  </si>
  <si>
    <t>BD02</t>
  </si>
  <si>
    <t xml:space="preserve">CONVERSAZIONE IN LINGUA STRANIERA (TEDESCO)                                             </t>
  </si>
  <si>
    <t>A029</t>
  </si>
  <si>
    <t xml:space="preserve">MUSICA NEGLI ISTITUTI DI ISTRUZIONE SECONDARIA DI II GRADO                              </t>
  </si>
  <si>
    <t>I.C. NICCOLINI 
(PONSACCO)</t>
  </si>
  <si>
    <t>A030</t>
  </si>
  <si>
    <t xml:space="preserve">MUSICA NELLA SCUOLA SECONDARIA DI I GRADO                                               </t>
  </si>
  <si>
    <t>AB24</t>
  </si>
  <si>
    <t xml:space="preserve">LINGUE E CULTURE STRANIERE NEGLI ISTITUTI DI ISTRUZIONE DI II GRADO (INGLESE)           </t>
  </si>
  <si>
    <t>AB25</t>
  </si>
  <si>
    <t xml:space="preserve">LINGUA INGLESE E SECONDA LINGUA COMUNITARIA NELLA SCUOLA SECONDARIA  I GRADO (INGLESE)  </t>
  </si>
  <si>
    <t>AA24</t>
  </si>
  <si>
    <t xml:space="preserve">LINGUE E CULTURE STRANIERE NEGLI ISTITUTI DI ISTRUZIONE DI II GRADO (FRANCESE)          </t>
  </si>
  <si>
    <t>AA25</t>
  </si>
  <si>
    <t xml:space="preserve">LINGUA INGLESE E SECONDA LINGUA COMUNITARIA NELLA SCUOLA SECONDARIA  I GRADO (FRANCESE) </t>
  </si>
  <si>
    <r>
      <rPr>
        <b/>
        <sz val="11"/>
        <color rgb="FF000000"/>
        <rFont val="Calibri"/>
        <family val="2"/>
      </rPr>
      <t xml:space="preserve">1. I.C. S. CROCE </t>
    </r>
    <r>
      <rPr>
        <sz val="11"/>
        <color theme="1"/>
        <rFont val="Aptos Narrow"/>
        <family val="2"/>
        <scheme val="minor"/>
      </rPr>
      <t xml:space="preserve">()
dal canditato …...
al candidato …....
</t>
    </r>
    <r>
      <rPr>
        <b/>
        <sz val="11"/>
        <color rgb="FF000000"/>
        <rFont val="Calibri"/>
        <family val="2"/>
      </rPr>
      <t>2. C.P.I.A. (</t>
    </r>
    <r>
      <rPr>
        <sz val="11"/>
        <color theme="1"/>
        <rFont val="Aptos Narrow"/>
        <family val="2"/>
        <scheme val="minor"/>
      </rPr>
      <t>)
dal candidato …....
al candidato ….....</t>
    </r>
  </si>
  <si>
    <t>AD24</t>
  </si>
  <si>
    <t xml:space="preserve">LINGUE E CULTURE STRANIERE NEGLI ISTITUTI DI ISTRUZIONE DI II GRADO (TEDESCO)           </t>
  </si>
  <si>
    <t>AD25</t>
  </si>
  <si>
    <t xml:space="preserve">LINGUA INGLESE E SECONDA LINGUA COMUNITARIA NELLA SCUOLA SECONDARIA  I GRADO (TEDESCO)  </t>
  </si>
  <si>
    <t>AC24</t>
  </si>
  <si>
    <t xml:space="preserve">LINGUE E CULTURE STRANIERE NEGLI ISTITUTI DI ISTRUZIONE DI II GRADO (SPAGNOLO)          </t>
  </si>
  <si>
    <t>AC25</t>
  </si>
  <si>
    <t xml:space="preserve">LINGUA INGLESE E SECONDA LINGUA COMUNITARIA NELLA SCUOLA SECONDARIA  I GRADO (SPAGNOLO) </t>
  </si>
  <si>
    <t>GRUPPO 2</t>
  </si>
  <si>
    <t>ADMM</t>
  </si>
  <si>
    <t>SOSTEGNO I GRADO</t>
  </si>
  <si>
    <t>I.I.S SANTONI  - I.C. PACINOTTI PONTEDERA - I.C. V. GALILEI</t>
  </si>
  <si>
    <t>ADSS</t>
  </si>
  <si>
    <t>SOSTEGNO II GRADO</t>
  </si>
  <si>
    <t>GRUPPO 3</t>
  </si>
  <si>
    <t>A002</t>
  </si>
  <si>
    <t xml:space="preserve">DESIGN DEI METALLI, DELL'OREFICERIA, DELLE PIETRE DURE E DELLE GEMME                    </t>
  </si>
  <si>
    <t>I.C. VOLTERRA</t>
  </si>
  <si>
    <t>I.S. CARDUCCI VOLTERRA  - I.T.I. MARCONI - I.C. FUCINI - I.C. VOLTERRA</t>
  </si>
  <si>
    <t>A003</t>
  </si>
  <si>
    <t xml:space="preserve">DESIGN DELLA CERAMICA                                                                   </t>
  </si>
  <si>
    <t>A004</t>
  </si>
  <si>
    <t xml:space="preserve">DESIGN DEL LIBRO                                                                        </t>
  </si>
  <si>
    <t>I.S. CARDUCCI VOLTERRA</t>
  </si>
  <si>
    <t>A005</t>
  </si>
  <si>
    <t xml:space="preserve">DESIGN DEL TESSUTO E DELLA MODA                                                         </t>
  </si>
  <si>
    <t>A006</t>
  </si>
  <si>
    <t xml:space="preserve">DESIGN DEL VETRO                                                                        </t>
  </si>
  <si>
    <t>A007</t>
  </si>
  <si>
    <t xml:space="preserve">DISCIPLINE AUDIOVISIVE                                                                  </t>
  </si>
  <si>
    <t>A008</t>
  </si>
  <si>
    <t xml:space="preserve">DISCIPLINE GEOMETRICHE, ARCHITETTURA, DESIGN D'ARREDAMENTO E SCENOTECNICA               </t>
  </si>
  <si>
    <t>A009</t>
  </si>
  <si>
    <t xml:space="preserve">DISCIPLINE GRAFICHE, PITTORICHE E SCENOGRAFICHE                                         </t>
  </si>
  <si>
    <t>A010</t>
  </si>
  <si>
    <t xml:space="preserve">DISCIPLINE GRAFICO-PUBBLICITARIE                                                        </t>
  </si>
  <si>
    <t>A014</t>
  </si>
  <si>
    <t xml:space="preserve">DISCIPLINE PLASTICHE, SCULTOREE E SCENOPLASTICHE                                        </t>
  </si>
  <si>
    <t>A021</t>
  </si>
  <si>
    <t xml:space="preserve">GEOGRAFIA                                                                               </t>
  </si>
  <si>
    <t>A050</t>
  </si>
  <si>
    <t xml:space="preserve">SCIENZE NATURALI, CHIMICHE E BIOLOGICHE                                                 </t>
  </si>
  <si>
    <t>A061</t>
  </si>
  <si>
    <t xml:space="preserve">TECNOLOGIE E TECNICHE DELLE COMUNICAZIONI MULTIMEDIALI                                  </t>
  </si>
  <si>
    <t>I.T.I. MARCONI</t>
  </si>
  <si>
    <t>A062</t>
  </si>
  <si>
    <t xml:space="preserve">TECNOLOGIE E TECNICHE PER LA GRAFICA                                                    </t>
  </si>
  <si>
    <t>A065</t>
  </si>
  <si>
    <t xml:space="preserve">TEORIA E TECNICA DELLA COMUNICAZIONE                                                    </t>
  </si>
  <si>
    <t>A066</t>
  </si>
  <si>
    <t xml:space="preserve">TRATTAMENTO TESTI, DATI ED APPLICAZIONI. INFORMATICA                                    </t>
  </si>
  <si>
    <t>GRUPPO 4</t>
  </si>
  <si>
    <t>A048</t>
  </si>
  <si>
    <t xml:space="preserve">SCIENZE MOTORIE E SPORTIVE NEGLI ISTITUTI DI ISTRUZIONE SECONDARIA DI II GRADO          </t>
  </si>
  <si>
    <t>I.S. PESENTI</t>
  </si>
  <si>
    <t>I.S. PESENTI  -  I.C. GRISELLI - I.C. NICCOLINI S.G.T.</t>
  </si>
  <si>
    <t>RIMASTO UGUALE TRANNE PER IL NICCOLINI SGT CHE NON C'E' PIU'</t>
  </si>
  <si>
    <t>A049</t>
  </si>
  <si>
    <t xml:space="preserve">SCIENZE MOTORIE E SPORTIVE NELLA SCUOLA SECONDARIA DI I GRADO                           </t>
  </si>
  <si>
    <t>I.C. GRISELLI</t>
  </si>
  <si>
    <t>EEMM</t>
  </si>
  <si>
    <t>EDUCAZIONE MOTORIA NELLA SCUOLA PRIMARIA</t>
  </si>
  <si>
    <t>EEE</t>
  </si>
  <si>
    <t>GRUPPO 5</t>
  </si>
  <si>
    <t>A011</t>
  </si>
  <si>
    <t xml:space="preserve">DISCIPLINE LETTERARIE E LATINO                                                          </t>
  </si>
  <si>
    <t>NON C'ERA IL MARCONI CON LA A020 PER IL RESTO UGUALE</t>
  </si>
  <si>
    <t>A012</t>
  </si>
  <si>
    <t xml:space="preserve">DISCIPLINE LETTERARIE NEGLI ISTITUTI DI ISTRUZIONE SECONDARIA DI II GRADO               </t>
  </si>
  <si>
    <t>A013</t>
  </si>
  <si>
    <t xml:space="preserve">DISCIPLINE LETTERARIE, LATINO E GRECO                                                   </t>
  </si>
  <si>
    <t>LICEO XXV APRILE</t>
  </si>
  <si>
    <t>A020</t>
  </si>
  <si>
    <t xml:space="preserve">FISICA                                                                                  </t>
  </si>
  <si>
    <t>LICEO MARCONI S. MINIATO</t>
  </si>
  <si>
    <t>A022</t>
  </si>
  <si>
    <t xml:space="preserve">ITALIANO, STORIA, GEOGRAFIA NELLA SCUOLA SECONDARIA DI I GRADO                          </t>
  </si>
  <si>
    <t>GRUPPO 6</t>
  </si>
  <si>
    <t>A026</t>
  </si>
  <si>
    <t xml:space="preserve">MATEMATICA                                                                              </t>
  </si>
  <si>
    <t>LICEO DINI</t>
  </si>
  <si>
    <t>LICEO DINI  - I.C. FIBONACCI -  I.C. DE ANDRE'</t>
  </si>
  <si>
    <t>A027</t>
  </si>
  <si>
    <t xml:space="preserve">MATEMATICA E FISICA                                                                     </t>
  </si>
  <si>
    <t>A028</t>
  </si>
  <si>
    <t xml:space="preserve">MATEMATICA E SCIENZE                                                                    </t>
  </si>
  <si>
    <t>GRUPPO 7</t>
  </si>
  <si>
    <t>ADAA</t>
  </si>
  <si>
    <t>SOSTEGNO SCUOLA INFANZIA</t>
  </si>
  <si>
    <t>I.C. SACCHETTI</t>
  </si>
  <si>
    <t xml:space="preserve">I.C. GAMERRA  - I.C. SACCHETTI </t>
  </si>
  <si>
    <t>sacchetti e gamerra ok, peccioli e capannoli spostati non hanno più AAAA EEEE</t>
  </si>
  <si>
    <t>ADEE</t>
  </si>
  <si>
    <t>SOSTEGNO SCUOLA PRIMARIA</t>
  </si>
  <si>
    <t>I.C. GAMERRA</t>
  </si>
  <si>
    <t>PPPP</t>
  </si>
  <si>
    <t>PERSONALE EDUCATIVO</t>
  </si>
  <si>
    <t>GRUPPO 8</t>
  </si>
  <si>
    <t>A018</t>
  </si>
  <si>
    <t xml:space="preserve">FILOSOFIA E SCIENZE UMANE                                                               </t>
  </si>
  <si>
    <t>LICEO MONTALE</t>
  </si>
  <si>
    <t>LICEO MONTALE  - LICEO BUONARROTI</t>
  </si>
  <si>
    <t>UGUALE ANNO SCORSO (A PARTE CHE SU A019)</t>
  </si>
  <si>
    <t>A019</t>
  </si>
  <si>
    <t xml:space="preserve">FILOSOFIA E STORIA                                                                      </t>
  </si>
  <si>
    <t>LICEO BUONARROTI</t>
  </si>
  <si>
    <t>DIVERSO, ANNO SCORSO  FACEVA LE LINGUE</t>
  </si>
  <si>
    <t>GRUPPO 9</t>
  </si>
  <si>
    <t>A015</t>
  </si>
  <si>
    <t xml:space="preserve">DISCIPLINE SANITARIE                                                                    </t>
  </si>
  <si>
    <t>I.C. GERESCHI</t>
  </si>
  <si>
    <t xml:space="preserve">I.P.S.S.A.R. MATTEOTTI  - I.T.C.G. NICCOLINI Volterra - I.S. DA VINCI-FASCETTI - I.C. GANDHI - I.C. GERESCHI </t>
  </si>
  <si>
    <t>A016</t>
  </si>
  <si>
    <t xml:space="preserve">DISEGNO ARTISTICO E MODELLAZIONE ODONTOTECNICA                                          </t>
  </si>
  <si>
    <t>I.C. GANDHI</t>
  </si>
  <si>
    <t>A051</t>
  </si>
  <si>
    <t xml:space="preserve">SCIENZE, TECNOLOGIE E TECNICHE AGRARIE                                                  </t>
  </si>
  <si>
    <t>I.S. DA VINCI FASCETTI</t>
  </si>
  <si>
    <t>B001</t>
  </si>
  <si>
    <t>ATTIVITA' PRATICHE SPECIALI</t>
  </si>
  <si>
    <t>II GRADO</t>
  </si>
  <si>
    <t>I.T.C.G. NICCOLINI</t>
  </si>
  <si>
    <t>B003</t>
  </si>
  <si>
    <t xml:space="preserve">LABORATORI DI FISICA                                                                    </t>
  </si>
  <si>
    <t>B006</t>
  </si>
  <si>
    <t xml:space="preserve">LABORATORIO DI ODONTOTECNICA                                                            </t>
  </si>
  <si>
    <t>B007</t>
  </si>
  <si>
    <t xml:space="preserve">LABORATORIO DI OTTICA                                                                   </t>
  </si>
  <si>
    <t>B009</t>
  </si>
  <si>
    <t xml:space="preserve">LABORATORI DI SCIENZE E TECNOLOGIE AERONAUTICHE                                         </t>
  </si>
  <si>
    <t>B010</t>
  </si>
  <si>
    <t>B011</t>
  </si>
  <si>
    <t xml:space="preserve">LABORATORI DI SCIENZE E TECNOLOGIE AGRARIE                                              </t>
  </si>
  <si>
    <t>B012</t>
  </si>
  <si>
    <t xml:space="preserve">LABORATORI DI SCIENZE E TECNOLOGIE CHIMICHE E MICROBIOLOGICHE                           </t>
  </si>
  <si>
    <t>B014</t>
  </si>
  <si>
    <t xml:space="preserve">LABORATORI DI SCIENZE E TECNOLOGIE DELLE COSTRUZIONI                                    </t>
  </si>
  <si>
    <t>B015</t>
  </si>
  <si>
    <t xml:space="preserve">LABORATORI DI SCIENZE E TECNOLOGIE ELETTRICHE ED ELETTRONICHE                           </t>
  </si>
  <si>
    <t>B016</t>
  </si>
  <si>
    <t xml:space="preserve">LABORATORI DI SCIENZE E TECNOLOGIE INFORMATICHE                                         </t>
  </si>
  <si>
    <t>I.P.S.S.A.R. MATTEOTTI</t>
  </si>
  <si>
    <t>B017</t>
  </si>
  <si>
    <t xml:space="preserve">LABORATORI DI SCIENZE E TECNOLOGIE MECCANICHE                                           </t>
  </si>
  <si>
    <t>B018</t>
  </si>
  <si>
    <t xml:space="preserve">LABORATORI DI SCIENZE E TECNOLOGIE TESSILI, DELL'ABBIGLIAMENTO E DELLA MODA             </t>
  </si>
  <si>
    <t>B019</t>
  </si>
  <si>
    <t xml:space="preserve">LABORATORI DI SERVIZI DI RICETTIVITA' ALBERGHIERA                                       </t>
  </si>
  <si>
    <t>B020</t>
  </si>
  <si>
    <t xml:space="preserve">LABORATORI DI SERVIZI ENOGASTRONOMICI, SETTORE CUCINA                                   </t>
  </si>
  <si>
    <t>B021</t>
  </si>
  <si>
    <t xml:space="preserve">LABORATORI DI SERVIZI ENOGASTRONOMICI, SETTORE SALA E VENDITA                           </t>
  </si>
  <si>
    <t>B022</t>
  </si>
  <si>
    <t xml:space="preserve">LABORATORI DI TECNOLOGIE E TECNICHE DELLE COMUNICAZIONI MULTIMEDIALI                    </t>
  </si>
  <si>
    <t>B023</t>
  </si>
  <si>
    <t xml:space="preserve">LABORATORI PER I SERVIZI SOCIO-SANITARI                                                 </t>
  </si>
  <si>
    <t>B024</t>
  </si>
  <si>
    <t xml:space="preserve">LABORATORIO DI SCIENZE E TECNOLOGIE NAUTICHE                                            </t>
  </si>
  <si>
    <t>B025</t>
  </si>
  <si>
    <t xml:space="preserve">LABORATORIO DI SCIENZE E TECNOLOGIE DELLE COSTRUZIONI NAVALI                            </t>
  </si>
  <si>
    <t>B026</t>
  </si>
  <si>
    <t xml:space="preserve">LABORATORIO DI TECNOLOGIE DEL LEGNO                                                     </t>
  </si>
  <si>
    <t>B027</t>
  </si>
  <si>
    <t xml:space="preserve">LABORATORIO DI TECNOLOGIE DEL MARMO                                                     </t>
  </si>
  <si>
    <t>B028</t>
  </si>
  <si>
    <t xml:space="preserve">LABORATORIO DI TECNOLOGIE ORAFE                                                         </t>
  </si>
  <si>
    <t>B030</t>
  </si>
  <si>
    <t xml:space="preserve">ADDETTO ALL'UFFICIO TECNICO                                                             </t>
  </si>
  <si>
    <t>B033</t>
  </si>
  <si>
    <t xml:space="preserve">ASSISTENTE DI LABORATORIO                                                               </t>
  </si>
  <si>
    <t>GRUPPO 10</t>
  </si>
  <si>
    <t>A031</t>
  </si>
  <si>
    <t xml:space="preserve">SCIENZE DEGLI ALIMENTI                                                                  </t>
  </si>
  <si>
    <t xml:space="preserve">I.T.C. CATTANEO  - I.P.S.I.A. PACINOTTI -  I.C. FALCONE  - I.C. BORSELLINO - I.C. MARITI FAUGLIA - I.C. I. ALPI VICOPISANO - I.C. NICCOLO' PISANO </t>
  </si>
  <si>
    <t>POTREBBE ESSERE FATTO UN PO' MEGLIO</t>
  </si>
  <si>
    <t>A032</t>
  </si>
  <si>
    <t xml:space="preserve">SCIENZE DELLA GEOLOGIA E DELLA MINERALOGIA                                              </t>
  </si>
  <si>
    <t>I.C. BORSELLINO</t>
  </si>
  <si>
    <t>A033</t>
  </si>
  <si>
    <t xml:space="preserve">SCIENZE E TECNOLOGIE AERONAUTICHE                                                       </t>
  </si>
  <si>
    <t>I.P.S.I.A. PACINOTTI</t>
  </si>
  <si>
    <t>A034</t>
  </si>
  <si>
    <t xml:space="preserve">SCIENZE E TECNOLOGIE CHIMICHE                                                           </t>
  </si>
  <si>
    <t>A035</t>
  </si>
  <si>
    <t xml:space="preserve">SCIENZE E TECNOLOGIE DELLA CALZATURA E DELLA MODA                                       </t>
  </si>
  <si>
    <t>A036</t>
  </si>
  <si>
    <t xml:space="preserve">SCIENZE E TECNOLOGIA DELLA LOGISTICA                                                    </t>
  </si>
  <si>
    <t>I.C. I. ALPI VICOPISANO</t>
  </si>
  <si>
    <t>A037</t>
  </si>
  <si>
    <t>SCIENZE E TECNOLOGIE DELLE COSTRUZIONI TECNOLOGIE E TECNICHE DI RAPPRESENTAZIONE GRAFICA</t>
  </si>
  <si>
    <t>A038</t>
  </si>
  <si>
    <t xml:space="preserve">SCIENZE E TECNOLOGIE DELLE COSTRUZIONI AERONAUTICHE                                     </t>
  </si>
  <si>
    <t>A039</t>
  </si>
  <si>
    <t xml:space="preserve">SCIENZE E TECNOLOGIE DELLE COSTRUZIONI NAVALI                                           </t>
  </si>
  <si>
    <t>I.C. FALCONE</t>
  </si>
  <si>
    <t>A040</t>
  </si>
  <si>
    <t xml:space="preserve">SCIENZE E TECNOLOGIE ELETTRICHE ED ELETTRONICHE                                         </t>
  </si>
  <si>
    <t>A041</t>
  </si>
  <si>
    <t xml:space="preserve">SCIENZE E TECNOLOGIE INFORMATICHE                                                       </t>
  </si>
  <si>
    <t>A042</t>
  </si>
  <si>
    <t xml:space="preserve">SCIENZE E TECNOLOGIE MECCANICHE                                                         </t>
  </si>
  <si>
    <t>A043</t>
  </si>
  <si>
    <t xml:space="preserve">SCIENZE E TECNOLOGIE NAUTICHE                                                           </t>
  </si>
  <si>
    <t>A044</t>
  </si>
  <si>
    <t xml:space="preserve">SCIENZE E TECNOLOGIE TESSILI, DELL'ABBIGLIAMENTO E DELLA MODA                           </t>
  </si>
  <si>
    <t>GRUPPO 11</t>
  </si>
  <si>
    <t>A001</t>
  </si>
  <si>
    <t xml:space="preserve">ARTE E IMMAGINE NELLA SCUOLA SECONDARIA DI I GRADO                                      </t>
  </si>
  <si>
    <t>LICEO RUSSOLI - I.C. VECCHIANO - I.C. CURTATONE E MONTANARA - I.C. TABARRINI POMARANCE</t>
  </si>
  <si>
    <t>A017</t>
  </si>
  <si>
    <t xml:space="preserve">DISEGNO E STORIA DELL'ARTE NEGLI ISTITUTI DI ISTRUZIONE SECONDARIA DI II GRADO          </t>
  </si>
  <si>
    <t>A054</t>
  </si>
  <si>
    <t xml:space="preserve">STORIA DELL'ARTE                                                                        </t>
  </si>
  <si>
    <t>GRUPPO 12</t>
  </si>
  <si>
    <t>A045</t>
  </si>
  <si>
    <t xml:space="preserve">SCIENZE ECONOMICO-AZIENDALI                                                             </t>
  </si>
  <si>
    <t>I.S. GALILEI PACINOTTI  - I.T.C.G. FERMI - I.C. TONIOLO - I.C. TONGIORGI</t>
  </si>
  <si>
    <t>A046</t>
  </si>
  <si>
    <t xml:space="preserve">SCIENZE GIURIDICO-ECONOMICHE                                                            </t>
  </si>
  <si>
    <t>A047</t>
  </si>
  <si>
    <t xml:space="preserve">SCIENZE MATEMATICHE APPLICATE                                                           </t>
  </si>
  <si>
    <t>A052</t>
  </si>
  <si>
    <t xml:space="preserve">SCIENZE, TECNOLOGIE E TECNICHE DI PRODUZIONI ANIMALI                                    </t>
  </si>
  <si>
    <t>I.T.C.G. FERMI</t>
  </si>
  <si>
    <t>GRUPPO 13</t>
  </si>
  <si>
    <t>A060</t>
  </si>
  <si>
    <t xml:space="preserve">TECNOLOGIA NELLA SCUOLA SECONDARIA DI I GRADO                                           </t>
  </si>
  <si>
    <t>IC BUONARROTI  - I.C. M. L. KING - I.C. FRA DOMENICO DA PECCIOLI</t>
  </si>
  <si>
    <t>TOTALE</t>
  </si>
  <si>
    <t>CAMBIA, A019 ANZICHE' LINGUE</t>
  </si>
  <si>
    <t>I.C. PISANO</t>
  </si>
  <si>
    <t>CAMBIA</t>
  </si>
  <si>
    <t>ANNO SCORSO A018 E A019</t>
  </si>
  <si>
    <t>I.C. PECCIOLI</t>
  </si>
  <si>
    <t xml:space="preserve">CAMBIA </t>
  </si>
  <si>
    <t>ANNO SCORSO AAA</t>
  </si>
  <si>
    <t>I.C. PERTINI</t>
  </si>
  <si>
    <t>ANNO SCORSO AAAA</t>
  </si>
  <si>
    <t>A055</t>
  </si>
  <si>
    <t>I.S. DA VINCI-FASCETTI</t>
  </si>
  <si>
    <t>I.C. S. CROCE</t>
  </si>
  <si>
    <t>C.P.I.A.</t>
  </si>
  <si>
    <t>I.T.C. CATTANEO</t>
  </si>
  <si>
    <t>I.C. MARITI FAUGLIA</t>
  </si>
  <si>
    <t>I.C. MASIH BIENTINA</t>
  </si>
  <si>
    <t>I.C. MONTOPOLI</t>
  </si>
  <si>
    <t>I.C. NICCOLINI (PONSACCO)</t>
  </si>
  <si>
    <t>I.I.S. SANTONI</t>
  </si>
  <si>
    <t>I.C. PACINOTTI</t>
  </si>
  <si>
    <t>I.C. ALPI VICOPISANO</t>
  </si>
  <si>
    <t>I.C. V. GALILEI</t>
  </si>
  <si>
    <t>I.C. N. PISANO</t>
  </si>
  <si>
    <t>LICEO RUSSOLI</t>
  </si>
  <si>
    <t>I.C. CURTATONE E MONTANARA</t>
  </si>
  <si>
    <t>I.C. SETTESOLDI VECCHIANO</t>
  </si>
  <si>
    <t>I.C. TABARRINI</t>
  </si>
  <si>
    <t>I.C. FUCINI</t>
  </si>
  <si>
    <t>I.I.S GALILEI-PACINOTTI</t>
  </si>
  <si>
    <t>I.C. TONIOLO</t>
  </si>
  <si>
    <t>I.C. TONGIORGI</t>
  </si>
  <si>
    <t>I.C. NICCOLINI S.G.T.</t>
  </si>
  <si>
    <t>I.C. BUONARROTI</t>
  </si>
  <si>
    <t>I.C. KING</t>
  </si>
  <si>
    <t>I.S. XXV APRILE</t>
  </si>
  <si>
    <t>LICEO MARCONI</t>
  </si>
  <si>
    <t>I.C. CASTELFRANCO</t>
  </si>
  <si>
    <t>I.C. CASCIANA TERME LARI</t>
  </si>
  <si>
    <t>I.C. PERTINI CAPANNOLI</t>
  </si>
  <si>
    <t>I.C. FIBONACCI</t>
  </si>
  <si>
    <t>I.C. DE ANDRE'</t>
  </si>
  <si>
    <r>
      <rPr>
        <b/>
        <sz val="11"/>
        <color rgb="FF000000"/>
        <rFont val="Calibri"/>
        <family val="2"/>
      </rPr>
      <t xml:space="preserve">1. I.C. MASIH BIENTINA </t>
    </r>
    <r>
      <rPr>
        <sz val="11"/>
        <color theme="1"/>
        <rFont val="Aptos Narrow"/>
        <family val="2"/>
        <scheme val="minor"/>
      </rPr>
      <t xml:space="preserve">()
dal canditato …...
al candidato …....
</t>
    </r>
    <r>
      <rPr>
        <b/>
        <sz val="11"/>
        <color rgb="FF000000"/>
        <rFont val="Calibri"/>
        <family val="2"/>
      </rPr>
      <t xml:space="preserve">2. I.C. G. GALILEI MONTOPOLI </t>
    </r>
    <r>
      <rPr>
        <sz val="11"/>
        <color theme="1"/>
        <rFont val="Aptos Narrow"/>
        <family val="2"/>
        <scheme val="minor"/>
      </rPr>
      <t>()</t>
    </r>
    <r>
      <rPr>
        <b/>
        <sz val="11"/>
        <color rgb="FF000000"/>
        <rFont val="Calibri"/>
        <family val="2"/>
      </rPr>
      <t xml:space="preserve">
</t>
    </r>
    <r>
      <rPr>
        <sz val="11"/>
        <color theme="1"/>
        <rFont val="Aptos Narrow"/>
        <family val="2"/>
        <scheme val="minor"/>
      </rPr>
      <t>dal candidato …....
al candidato ….....</t>
    </r>
  </si>
  <si>
    <r>
      <rPr>
        <b/>
        <sz val="11"/>
        <color rgb="FF000000"/>
        <rFont val="Calibri"/>
        <family val="2"/>
      </rPr>
      <t xml:space="preserve">1. I.C. MASIH BIENTINA </t>
    </r>
    <r>
      <rPr>
        <sz val="11"/>
        <color theme="1"/>
        <rFont val="Aptos Narrow"/>
        <family val="2"/>
        <scheme val="minor"/>
      </rPr>
      <t xml:space="preserve">()
dal canditato …...
al candidato …....
</t>
    </r>
    <r>
      <rPr>
        <b/>
        <sz val="11"/>
        <color rgb="FF000000"/>
        <rFont val="Calibri"/>
        <family val="2"/>
      </rPr>
      <t xml:space="preserve">2. I.C. G. GALILEI MONTOPOLI </t>
    </r>
    <r>
      <rPr>
        <sz val="11"/>
        <color theme="1"/>
        <rFont val="Aptos Narrow"/>
        <family val="2"/>
        <scheme val="minor"/>
      </rPr>
      <t>()
dal candidato …....
al candidato ….....</t>
    </r>
  </si>
  <si>
    <r>
      <rPr>
        <b/>
        <sz val="11"/>
        <color rgb="FF000000"/>
        <rFont val="Calibri"/>
        <family val="2"/>
      </rPr>
      <t xml:space="preserve">1. I.C. S. CROCE </t>
    </r>
    <r>
      <rPr>
        <sz val="11"/>
        <color theme="1"/>
        <rFont val="Aptos Narrow"/>
        <family val="2"/>
        <scheme val="minor"/>
      </rPr>
      <t xml:space="preserve">()
dal canditato …...
al candidato …....
</t>
    </r>
    <r>
      <rPr>
        <b/>
        <sz val="11"/>
        <color rgb="FF000000"/>
        <rFont val="Calibri"/>
        <family val="2"/>
      </rPr>
      <t xml:space="preserve">2. C.P.I.A. </t>
    </r>
    <r>
      <rPr>
        <sz val="11"/>
        <color theme="1"/>
        <rFont val="Aptos Narrow"/>
        <family val="2"/>
        <scheme val="minor"/>
      </rPr>
      <t>()
dal candidato …....
al candidato ….....</t>
    </r>
  </si>
  <si>
    <r>
      <rPr>
        <b/>
        <sz val="11"/>
        <color rgb="FF000000"/>
        <rFont val="Calibri"/>
        <family val="2"/>
      </rPr>
      <t xml:space="preserve">1. I.C. PACINOTTI </t>
    </r>
    <r>
      <rPr>
        <sz val="11"/>
        <color theme="1"/>
        <rFont val="Aptos Narrow"/>
        <family val="2"/>
        <scheme val="minor"/>
      </rPr>
      <t xml:space="preserve">()
dal canditato …...
al candidato …....
</t>
    </r>
    <r>
      <rPr>
        <b/>
        <sz val="11"/>
        <color rgb="FF000000"/>
        <rFont val="Calibri"/>
        <family val="2"/>
      </rPr>
      <t xml:space="preserve">2. I.C. V. GALILEI </t>
    </r>
    <r>
      <rPr>
        <sz val="11"/>
        <color theme="1"/>
        <rFont val="Aptos Narrow"/>
        <family val="2"/>
        <scheme val="minor"/>
      </rPr>
      <t>()
dal candidato …....
al candidato ….....</t>
    </r>
  </si>
  <si>
    <r>
      <rPr>
        <b/>
        <sz val="11"/>
        <color rgb="FF000000"/>
        <rFont val="Calibri"/>
        <family val="2"/>
      </rPr>
      <t xml:space="preserve">1. I.I.S. SANTONI </t>
    </r>
    <r>
      <rPr>
        <sz val="11"/>
        <color theme="1"/>
        <rFont val="Aptos Narrow"/>
        <family val="2"/>
        <scheme val="minor"/>
      </rPr>
      <t xml:space="preserve">()
dal canditato …...
al candidato …....
</t>
    </r>
    <r>
      <rPr>
        <b/>
        <sz val="11"/>
        <color rgb="FF000000"/>
        <rFont val="Calibri"/>
        <family val="2"/>
      </rPr>
      <t>2. I.C. V. GALILEI (</t>
    </r>
    <r>
      <rPr>
        <sz val="11"/>
        <color theme="1"/>
        <rFont val="Aptos Narrow"/>
        <family val="2"/>
        <scheme val="minor"/>
      </rPr>
      <t>)
dal candidato …....
al candidato ….....</t>
    </r>
  </si>
  <si>
    <r>
      <rPr>
        <b/>
        <sz val="11"/>
        <color rgb="FF000000"/>
        <rFont val="Calibri"/>
        <family val="2"/>
      </rPr>
      <t xml:space="preserve">1. I.C. VOLTERRA </t>
    </r>
    <r>
      <rPr>
        <sz val="11"/>
        <color theme="1"/>
        <rFont val="Aptos Narrow"/>
        <family val="2"/>
        <scheme val="minor"/>
      </rPr>
      <t xml:space="preserve">()
dal canditato …...
al candidato …....
</t>
    </r>
    <r>
      <rPr>
        <b/>
        <sz val="11"/>
        <color rgb="FF000000"/>
        <rFont val="Calibri"/>
        <family val="2"/>
      </rPr>
      <t>2. I.T.I. MARCONI (</t>
    </r>
    <r>
      <rPr>
        <sz val="11"/>
        <color theme="1"/>
        <rFont val="Aptos Narrow"/>
        <family val="2"/>
        <scheme val="minor"/>
      </rPr>
      <t xml:space="preserve">)
dal candidato …....
al candidato ….....
</t>
    </r>
    <r>
      <rPr>
        <b/>
        <sz val="11"/>
        <color rgb="FF000000"/>
        <rFont val="Calibri"/>
        <family val="2"/>
      </rPr>
      <t xml:space="preserve">3. I.C. FUCINI </t>
    </r>
    <r>
      <rPr>
        <sz val="11"/>
        <color theme="1"/>
        <rFont val="Aptos Narrow"/>
        <family val="2"/>
        <scheme val="minor"/>
      </rPr>
      <t>()
dal candidato …....
al candidato ….....</t>
    </r>
  </si>
  <si>
    <r>
      <rPr>
        <b/>
        <sz val="11"/>
        <color rgb="FF000000"/>
        <rFont val="Calibri"/>
        <family val="2"/>
      </rPr>
      <t xml:space="preserve">1. LICEO XXV APRILE </t>
    </r>
    <r>
      <rPr>
        <sz val="11"/>
        <color theme="1"/>
        <rFont val="Aptos Narrow"/>
        <family val="2"/>
        <scheme val="minor"/>
      </rPr>
      <t xml:space="preserve">()
dal canditato …...
al candidato …....
</t>
    </r>
    <r>
      <rPr>
        <b/>
        <sz val="11"/>
        <color rgb="FF000000"/>
        <rFont val="Calibri"/>
        <family val="2"/>
      </rPr>
      <t>2. LICEO MARCONI S. MINIATO</t>
    </r>
    <r>
      <rPr>
        <sz val="11"/>
        <color theme="1"/>
        <rFont val="Aptos Narrow"/>
        <family val="2"/>
        <scheme val="minor"/>
      </rPr>
      <t xml:space="preserve">()
dal candidato …....
al candidato ….....
</t>
    </r>
  </si>
  <si>
    <r>
      <rPr>
        <b/>
        <sz val="11"/>
        <color rgb="FF000000"/>
        <rFont val="Calibri"/>
        <family val="2"/>
      </rPr>
      <t xml:space="preserve">1. I.C. PERTINI CAPANNOLI </t>
    </r>
    <r>
      <rPr>
        <sz val="11"/>
        <color theme="1"/>
        <rFont val="Aptos Narrow"/>
        <family val="2"/>
        <scheme val="minor"/>
      </rPr>
      <t xml:space="preserve">()
dal canditato …...
al candidato …....
</t>
    </r>
    <r>
      <rPr>
        <b/>
        <sz val="11"/>
        <color rgb="FF000000"/>
        <rFont val="Calibri"/>
        <family val="2"/>
      </rPr>
      <t xml:space="preserve">2. I.C. CASCIANA TERME LARI </t>
    </r>
    <r>
      <rPr>
        <sz val="11"/>
        <color theme="1"/>
        <rFont val="Aptos Narrow"/>
        <family val="2"/>
        <scheme val="minor"/>
      </rPr>
      <t xml:space="preserve">()
dal candidato …....
al candidato ….....
</t>
    </r>
  </si>
  <si>
    <r>
      <rPr>
        <b/>
        <sz val="11"/>
        <color rgb="FF000000"/>
        <rFont val="Calibri"/>
        <family val="2"/>
      </rPr>
      <t xml:space="preserve">1. I.C. FIBONACCI </t>
    </r>
    <r>
      <rPr>
        <sz val="11"/>
        <color theme="1"/>
        <rFont val="Aptos Narrow"/>
        <family val="2"/>
        <scheme val="minor"/>
      </rPr>
      <t xml:space="preserve">()
dal canditato …...
al candidato …....
</t>
    </r>
    <r>
      <rPr>
        <b/>
        <sz val="11"/>
        <color rgb="FF000000"/>
        <rFont val="Calibri"/>
        <family val="2"/>
      </rPr>
      <t xml:space="preserve">2. I.C. DE ANDRE' </t>
    </r>
    <r>
      <rPr>
        <sz val="11"/>
        <color theme="1"/>
        <rFont val="Aptos Narrow"/>
        <family val="2"/>
        <scheme val="minor"/>
      </rPr>
      <t xml:space="preserve">()
dal candidato …....
al candidato ….....
</t>
    </r>
  </si>
  <si>
    <r>
      <rPr>
        <b/>
        <sz val="11"/>
        <color rgb="FF000000"/>
        <rFont val="Calibri"/>
        <family val="2"/>
      </rPr>
      <t xml:space="preserve">1. I.C. MARITI FAUGLIA </t>
    </r>
    <r>
      <rPr>
        <sz val="11"/>
        <color theme="1"/>
        <rFont val="Aptos Narrow"/>
        <family val="2"/>
        <scheme val="minor"/>
      </rPr>
      <t xml:space="preserve">()
dal canditato …...
al candidato …....
</t>
    </r>
    <r>
      <rPr>
        <b/>
        <sz val="11"/>
        <color rgb="FF000000"/>
        <rFont val="Calibri"/>
        <family val="2"/>
      </rPr>
      <t xml:space="preserve">2. I.C. BORSELLINO </t>
    </r>
    <r>
      <rPr>
        <sz val="11"/>
        <color theme="1"/>
        <rFont val="Aptos Narrow"/>
        <family val="2"/>
        <scheme val="minor"/>
      </rPr>
      <t xml:space="preserve">()
dal candidato …....
al candidato ….....
</t>
    </r>
    <r>
      <rPr>
        <b/>
        <sz val="11"/>
        <color rgb="FF000000"/>
        <rFont val="Calibri"/>
        <family val="2"/>
      </rPr>
      <t xml:space="preserve">3. I.C. N. PISANO </t>
    </r>
    <r>
      <rPr>
        <sz val="11"/>
        <color theme="1"/>
        <rFont val="Aptos Narrow"/>
        <family val="2"/>
        <scheme val="minor"/>
      </rPr>
      <t xml:space="preserve">()
dal candidato …....
al candidato ….....
</t>
    </r>
    <r>
      <rPr>
        <b/>
        <sz val="11"/>
        <color rgb="FF000000"/>
        <rFont val="Calibri"/>
        <family val="2"/>
      </rPr>
      <t xml:space="preserve">4. I.C. I. ALPI </t>
    </r>
    <r>
      <rPr>
        <sz val="11"/>
        <color theme="1"/>
        <rFont val="Aptos Narrow"/>
        <family val="2"/>
        <scheme val="minor"/>
      </rPr>
      <t xml:space="preserve">()
dal candidato …....
al candidato ….....
</t>
    </r>
  </si>
  <si>
    <r>
      <rPr>
        <b/>
        <sz val="11"/>
        <color rgb="FF000000"/>
        <rFont val="Calibri"/>
        <family val="2"/>
      </rPr>
      <t xml:space="preserve">1. I.T.C. CATTANEO </t>
    </r>
    <r>
      <rPr>
        <sz val="11"/>
        <color theme="1"/>
        <rFont val="Aptos Narrow"/>
        <family val="2"/>
        <scheme val="minor"/>
      </rPr>
      <t xml:space="preserve">()
dal canditato …...
al candidato …....
</t>
    </r>
    <r>
      <rPr>
        <b/>
        <sz val="11"/>
        <color rgb="FF000000"/>
        <rFont val="Calibri"/>
        <family val="2"/>
      </rPr>
      <t xml:space="preserve">2. I.C. N. PISANO </t>
    </r>
    <r>
      <rPr>
        <sz val="11"/>
        <color theme="1"/>
        <rFont val="Aptos Narrow"/>
        <family val="2"/>
        <scheme val="minor"/>
      </rPr>
      <t xml:space="preserve">()
dal candidato …....
al candidato ….....
</t>
    </r>
  </si>
  <si>
    <r>
      <rPr>
        <b/>
        <sz val="11"/>
        <color rgb="FF000000"/>
        <rFont val="Calibri"/>
        <family val="2"/>
      </rPr>
      <t xml:space="preserve">1. I.C. CURTATONE E MONTANARA </t>
    </r>
    <r>
      <rPr>
        <sz val="11"/>
        <color theme="1"/>
        <rFont val="Aptos Narrow"/>
        <family val="2"/>
        <scheme val="minor"/>
      </rPr>
      <t xml:space="preserve">()
dal canditato …...
al candidato …....
</t>
    </r>
    <r>
      <rPr>
        <b/>
        <sz val="11"/>
        <color rgb="FF000000"/>
        <rFont val="Calibri"/>
        <family val="2"/>
      </rPr>
      <t xml:space="preserve">2. I.C. SETTESOLDI VECCHIANO </t>
    </r>
    <r>
      <rPr>
        <sz val="11"/>
        <color theme="1"/>
        <rFont val="Aptos Narrow"/>
        <family val="2"/>
        <scheme val="minor"/>
      </rPr>
      <t xml:space="preserve">()
dal candidato …....
al candidato ….....
</t>
    </r>
    <r>
      <rPr>
        <b/>
        <sz val="11"/>
        <color rgb="FF000000"/>
        <rFont val="Calibri"/>
        <family val="2"/>
      </rPr>
      <t xml:space="preserve">3. I.C. TABARRINI </t>
    </r>
    <r>
      <rPr>
        <sz val="11"/>
        <color theme="1"/>
        <rFont val="Aptos Narrow"/>
        <family val="2"/>
        <scheme val="minor"/>
      </rPr>
      <t xml:space="preserve">()
dal candidato …....
al candidato ….....
</t>
    </r>
  </si>
  <si>
    <r>
      <rPr>
        <b/>
        <sz val="11"/>
        <color rgb="FF000000"/>
        <rFont val="Calibri"/>
        <family val="2"/>
      </rPr>
      <t xml:space="preserve">1. LICEO RUSSOLI </t>
    </r>
    <r>
      <rPr>
        <sz val="11"/>
        <color theme="1"/>
        <rFont val="Aptos Narrow"/>
        <family val="2"/>
        <scheme val="minor"/>
      </rPr>
      <t xml:space="preserve">()
dal canditato …...
al candidato …....
</t>
    </r>
    <r>
      <rPr>
        <b/>
        <sz val="11"/>
        <color rgb="FF000000"/>
        <rFont val="Calibri"/>
        <family val="2"/>
      </rPr>
      <t xml:space="preserve">2. I.C. TABARRINI </t>
    </r>
    <r>
      <rPr>
        <sz val="11"/>
        <color theme="1"/>
        <rFont val="Aptos Narrow"/>
        <family val="2"/>
        <scheme val="minor"/>
      </rPr>
      <t xml:space="preserve">()
dal candidato …....
al candidato ….....
</t>
    </r>
  </si>
  <si>
    <r>
      <t xml:space="preserve">1. I.C SETTESOLDI VECCHIANO </t>
    </r>
    <r>
      <rPr>
        <sz val="11"/>
        <color theme="1"/>
        <rFont val="Aptos Narrow"/>
        <family val="2"/>
        <scheme val="minor"/>
      </rPr>
      <t xml:space="preserve">()
dal canditato …...
al candidato …....
</t>
    </r>
    <r>
      <rPr>
        <b/>
        <sz val="11"/>
        <color rgb="FF000000"/>
        <rFont val="Calibri"/>
        <family val="2"/>
      </rPr>
      <t>2. I.C. TABARRINI</t>
    </r>
    <r>
      <rPr>
        <sz val="11"/>
        <color theme="1"/>
        <rFont val="Aptos Narrow"/>
        <family val="2"/>
        <scheme val="minor"/>
      </rPr>
      <t xml:space="preserve"> ()</t>
    </r>
    <r>
      <rPr>
        <b/>
        <sz val="11"/>
        <color rgb="FF000000"/>
        <rFont val="Calibri"/>
        <family val="2"/>
      </rPr>
      <t xml:space="preserve">
</t>
    </r>
    <r>
      <rPr>
        <sz val="11"/>
        <color theme="1"/>
        <rFont val="Aptos Narrow"/>
        <family val="2"/>
        <scheme val="minor"/>
      </rPr>
      <t>dal canditato …...
al candidato …....</t>
    </r>
  </si>
  <si>
    <r>
      <t xml:space="preserve">1. I.S. GALILEI PACINOTTI </t>
    </r>
    <r>
      <rPr>
        <sz val="11"/>
        <color theme="1"/>
        <rFont val="Aptos Narrow"/>
        <family val="2"/>
        <scheme val="minor"/>
      </rPr>
      <t xml:space="preserve">()
dal canditato …...
al candidato …....
</t>
    </r>
    <r>
      <rPr>
        <b/>
        <sz val="11"/>
        <color rgb="FF000000"/>
        <rFont val="Calibri"/>
        <family val="2"/>
      </rPr>
      <t>2. I.T.C.G. FERMI</t>
    </r>
    <r>
      <rPr>
        <sz val="11"/>
        <color theme="1"/>
        <rFont val="Aptos Narrow"/>
        <family val="2"/>
        <scheme val="minor"/>
      </rPr>
      <t xml:space="preserve"> ()</t>
    </r>
    <r>
      <rPr>
        <b/>
        <sz val="11"/>
        <color rgb="FF000000"/>
        <rFont val="Calibri"/>
        <family val="2"/>
      </rPr>
      <t xml:space="preserve">
</t>
    </r>
    <r>
      <rPr>
        <sz val="11"/>
        <color theme="1"/>
        <rFont val="Aptos Narrow"/>
        <family val="2"/>
        <scheme val="minor"/>
      </rPr>
      <t>dal canditato …...
al candidato …....</t>
    </r>
  </si>
  <si>
    <r>
      <t xml:space="preserve">1. I.C. TONIOLO </t>
    </r>
    <r>
      <rPr>
        <sz val="11"/>
        <color theme="1"/>
        <rFont val="Aptos Narrow"/>
        <family val="2"/>
        <scheme val="minor"/>
      </rPr>
      <t xml:space="preserve">()
dal canditato …...
al candidato …....
</t>
    </r>
    <r>
      <rPr>
        <b/>
        <sz val="11"/>
        <color rgb="FF000000"/>
        <rFont val="Calibri"/>
        <family val="2"/>
      </rPr>
      <t>2. I.C. TONGIORGI</t>
    </r>
    <r>
      <rPr>
        <sz val="11"/>
        <color theme="1"/>
        <rFont val="Aptos Narrow"/>
        <family val="2"/>
        <scheme val="minor"/>
      </rPr>
      <t xml:space="preserve"> ()</t>
    </r>
    <r>
      <rPr>
        <b/>
        <sz val="11"/>
        <color rgb="FF000000"/>
        <rFont val="Calibri"/>
        <family val="2"/>
      </rPr>
      <t xml:space="preserve">
</t>
    </r>
    <r>
      <rPr>
        <sz val="11"/>
        <color theme="1"/>
        <rFont val="Aptos Narrow"/>
        <family val="2"/>
        <scheme val="minor"/>
      </rPr>
      <t>dal canditato …...
al candidato …....</t>
    </r>
  </si>
  <si>
    <r>
      <rPr>
        <b/>
        <sz val="11"/>
        <color rgb="FF000000"/>
        <rFont val="Calibri"/>
        <family val="2"/>
      </rPr>
      <t xml:space="preserve">1. I.C. BUONARROTI </t>
    </r>
    <r>
      <rPr>
        <sz val="11"/>
        <color theme="1"/>
        <rFont val="Aptos Narrow"/>
        <family val="2"/>
        <scheme val="minor"/>
      </rPr>
      <t xml:space="preserve">()
dal canditato …...
al candidato …....
</t>
    </r>
    <r>
      <rPr>
        <b/>
        <sz val="11"/>
        <color rgb="FF000000"/>
        <rFont val="Calibri"/>
        <family val="2"/>
      </rPr>
      <t xml:space="preserve">2. KING CALCINAIA </t>
    </r>
    <r>
      <rPr>
        <sz val="11"/>
        <color theme="1"/>
        <rFont val="Aptos Narrow"/>
        <family val="2"/>
        <scheme val="minor"/>
      </rPr>
      <t xml:space="preserve">()
dal candidato …....
al candidato ….....
</t>
    </r>
    <r>
      <rPr>
        <b/>
        <sz val="11"/>
        <color rgb="FF000000"/>
        <rFont val="Calibri"/>
        <family val="2"/>
      </rPr>
      <t xml:space="preserve">3. I.C. PECCIOLI </t>
    </r>
    <r>
      <rPr>
        <sz val="11"/>
        <color theme="1"/>
        <rFont val="Aptos Narrow"/>
        <family val="2"/>
        <scheme val="minor"/>
      </rPr>
      <t xml:space="preserve">()
dal candidato …....
al candidato ….....
</t>
    </r>
  </si>
  <si>
    <t>NUMERO
DOMANDE</t>
  </si>
  <si>
    <t>I.C. NICCOLINI 
(S.G.T.)</t>
  </si>
  <si>
    <t>I.C. S. MARIA A MONTE</t>
  </si>
  <si>
    <r>
      <rPr>
        <b/>
        <sz val="11"/>
        <color rgb="FF000000"/>
        <rFont val="Calibri"/>
        <family val="2"/>
      </rPr>
      <t xml:space="preserve">1. I.C. CASTELFRANCO </t>
    </r>
    <r>
      <rPr>
        <sz val="11"/>
        <color theme="1"/>
        <rFont val="Aptos Narrow"/>
        <family val="2"/>
        <scheme val="minor"/>
      </rPr>
      <t xml:space="preserve">()
dal canditato …...
al candidato …....
</t>
    </r>
    <r>
      <rPr>
        <b/>
        <sz val="11"/>
        <color rgb="FF000000"/>
        <rFont val="Calibri"/>
        <family val="2"/>
      </rPr>
      <t xml:space="preserve">2. I.C. S. MARIA A MONTE </t>
    </r>
    <r>
      <rPr>
        <sz val="11"/>
        <color theme="1"/>
        <rFont val="Aptos Narrow"/>
        <family val="2"/>
        <scheme val="minor"/>
      </rPr>
      <t xml:space="preserve">()
dal candidato …....
al candidato ….....
</t>
    </r>
  </si>
  <si>
    <t xml:space="preserve"> LICEO XXV APRILE  - LICEO MARCONI - I.C. CASTELFRANCO -  -I.C. CASCIANA TERME - I.C. SANTA MARIA A MONTE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</si>
</sst>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1"/>
      <color rgb="FF000000"/>
      <name val="Calibri"/>
      <family val="2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b/>
      <sz val="16"/>
      <color rgb="FF000000"/>
      <name val="Calibri"/>
      <family val="2"/>
    </font>
    <font>
      <b/>
      <sz val="11"/>
      <color theme="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D0CECE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9" tint="0.7999816888943144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1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2" fillId="0" borderId="0" xfId="0" applyFont="1"/>
    <xf numFmtId="0" fontId="1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/>
    </xf>
    <xf numFmtId="0" fontId="3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1" fillId="3" borderId="3" xfId="0" applyFont="1" applyFill="1" applyBorder="1" applyAlignment="1">
      <alignment vertical="center"/>
    </xf>
    <xf numFmtId="0" fontId="3" fillId="3" borderId="4" xfId="0" applyFont="1" applyFill="1" applyBorder="1" applyAlignment="1">
      <alignment vertical="center" wrapText="1"/>
    </xf>
    <xf numFmtId="0" fontId="3" fillId="3" borderId="4" xfId="0" applyFont="1" applyFill="1" applyBorder="1" applyAlignment="1">
      <alignment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vertical="center" wrapText="1"/>
    </xf>
    <xf numFmtId="0" fontId="1" fillId="0" borderId="6" xfId="0" applyFont="1" applyBorder="1" applyAlignment="1">
      <alignment vertical="center"/>
    </xf>
    <xf numFmtId="0" fontId="3" fillId="0" borderId="6" xfId="0" applyFont="1" applyBorder="1" applyAlignment="1">
      <alignment vertical="center" wrapText="1"/>
    </xf>
    <xf numFmtId="0" fontId="2" fillId="0" borderId="6" xfId="0" applyFont="1" applyBorder="1" applyAlignment="1">
      <alignment vertical="center"/>
    </xf>
    <xf numFmtId="0" fontId="2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vertical="center"/>
    </xf>
    <xf numFmtId="0" fontId="2" fillId="3" borderId="4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vertical="center" wrapText="1"/>
    </xf>
    <xf numFmtId="0" fontId="3" fillId="0" borderId="6" xfId="0" applyFont="1" applyBorder="1" applyAlignment="1">
      <alignment vertical="center"/>
    </xf>
    <xf numFmtId="0" fontId="3" fillId="0" borderId="6" xfId="0" applyFont="1" applyBorder="1" applyAlignment="1">
      <alignment horizontal="center" vertical="center"/>
    </xf>
    <xf numFmtId="0" fontId="3" fillId="0" borderId="8" xfId="0" applyFont="1" applyBorder="1" applyAlignment="1">
      <alignment vertical="center"/>
    </xf>
    <xf numFmtId="0" fontId="3" fillId="0" borderId="8" xfId="0" applyFont="1" applyBorder="1" applyAlignment="1">
      <alignment vertical="center" wrapText="1"/>
    </xf>
    <xf numFmtId="0" fontId="3" fillId="0" borderId="8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1" fillId="3" borderId="9" xfId="0" applyFont="1" applyFill="1" applyBorder="1" applyAlignment="1">
      <alignment vertical="center"/>
    </xf>
    <xf numFmtId="0" fontId="2" fillId="3" borderId="10" xfId="0" applyFont="1" applyFill="1" applyBorder="1" applyAlignment="1">
      <alignment vertical="center" wrapText="1"/>
    </xf>
    <xf numFmtId="0" fontId="2" fillId="3" borderId="10" xfId="0" applyFont="1" applyFill="1" applyBorder="1" applyAlignment="1">
      <alignment vertical="center"/>
    </xf>
    <xf numFmtId="0" fontId="2" fillId="3" borderId="11" xfId="0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1" fillId="3" borderId="5" xfId="0" applyFont="1" applyFill="1" applyBorder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left" vertical="center" wrapText="1"/>
    </xf>
    <xf numFmtId="0" fontId="2" fillId="0" borderId="0" xfId="0" applyFont="1" applyAlignment="1">
      <alignment wrapText="1"/>
    </xf>
    <xf numFmtId="0" fontId="1" fillId="0" borderId="1" xfId="0" applyFont="1" applyBorder="1" applyAlignment="1">
      <alignment horizontal="left" vertical="center" wrapText="1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13" xfId="0" applyFont="1" applyBorder="1"/>
    <xf numFmtId="0" fontId="2" fillId="0" borderId="14" xfId="0" applyFont="1" applyBorder="1"/>
    <xf numFmtId="0" fontId="2" fillId="0" borderId="15" xfId="0" applyFont="1" applyBorder="1"/>
    <xf numFmtId="0" fontId="4" fillId="3" borderId="16" xfId="0" applyFont="1" applyFill="1" applyBorder="1"/>
    <xf numFmtId="0" fontId="2" fillId="0" borderId="17" xfId="0" applyFont="1" applyBorder="1"/>
    <xf numFmtId="0" fontId="2" fillId="0" borderId="18" xfId="0" applyFont="1" applyBorder="1"/>
    <xf numFmtId="0" fontId="4" fillId="3" borderId="1" xfId="0" applyFont="1" applyFill="1" applyBorder="1"/>
    <xf numFmtId="0" fontId="1" fillId="3" borderId="16" xfId="0" applyFont="1" applyFill="1" applyBorder="1"/>
    <xf numFmtId="0" fontId="2" fillId="0" borderId="19" xfId="0" applyFont="1" applyBorder="1"/>
    <xf numFmtId="0" fontId="2" fillId="0" borderId="20" xfId="0" applyFont="1" applyBorder="1"/>
    <xf numFmtId="0" fontId="1" fillId="0" borderId="1" xfId="0" applyFont="1" applyBorder="1"/>
    <xf numFmtId="0" fontId="2" fillId="5" borderId="1" xfId="0" applyFont="1" applyFill="1" applyBorder="1"/>
    <xf numFmtId="0" fontId="1" fillId="0" borderId="0" xfId="0" applyFont="1"/>
    <xf numFmtId="0" fontId="1" fillId="4" borderId="1" xfId="0" applyFont="1" applyFill="1" applyBorder="1"/>
    <xf numFmtId="0" fontId="2" fillId="4" borderId="19" xfId="0" applyFont="1" applyFill="1" applyBorder="1"/>
    <xf numFmtId="0" fontId="1" fillId="4" borderId="20" xfId="0" applyFont="1" applyFill="1" applyBorder="1"/>
    <xf numFmtId="0" fontId="2" fillId="0" borderId="21" xfId="0" applyFont="1" applyBorder="1"/>
    <xf numFmtId="0" fontId="2" fillId="0" borderId="22" xfId="0" applyFont="1" applyBorder="1"/>
    <xf numFmtId="0" fontId="2" fillId="0" borderId="23" xfId="0" applyFont="1" applyBorder="1"/>
    <xf numFmtId="0" fontId="2" fillId="0" borderId="24" xfId="0" applyFont="1" applyBorder="1"/>
    <xf numFmtId="0" fontId="2" fillId="0" borderId="1" xfId="0" applyFont="1" applyBorder="1"/>
    <xf numFmtId="0" fontId="2" fillId="4" borderId="1" xfId="0" applyFont="1" applyFill="1" applyBorder="1"/>
    <xf numFmtId="0" fontId="1" fillId="4" borderId="19" xfId="0" applyFont="1" applyFill="1" applyBorder="1"/>
    <xf numFmtId="0" fontId="4" fillId="3" borderId="25" xfId="0" applyFont="1" applyFill="1" applyBorder="1"/>
    <xf numFmtId="0" fontId="1" fillId="5" borderId="20" xfId="0" applyFont="1" applyFill="1" applyBorder="1" applyAlignment="1" applyProtection="1">
      <alignment horizontal="left" vertical="justify" wrapText="1"/>
      <protection locked="0"/>
    </xf>
    <xf numFmtId="0" fontId="2" fillId="0" borderId="26" xfId="0" applyFont="1" applyBorder="1"/>
    <xf numFmtId="0" fontId="2" fillId="4" borderId="20" xfId="0" applyFont="1" applyFill="1" applyBorder="1"/>
    <xf numFmtId="0" fontId="2" fillId="0" borderId="27" xfId="0" applyFont="1" applyBorder="1"/>
    <xf numFmtId="0" fontId="1" fillId="0" borderId="1" xfId="0" applyFont="1" applyBorder="1" applyAlignment="1" applyProtection="1">
      <alignment horizontal="left" vertical="justify" wrapText="1"/>
      <protection locked="0"/>
    </xf>
    <xf numFmtId="0" fontId="2" fillId="4" borderId="1" xfId="0" applyFont="1" applyFill="1" applyBorder="1" applyAlignment="1" applyProtection="1">
      <alignment horizontal="left" vertical="justify" wrapText="1"/>
      <protection locked="0"/>
    </xf>
    <xf numFmtId="0" fontId="2" fillId="5" borderId="19" xfId="0" applyFont="1" applyFill="1" applyBorder="1"/>
    <xf numFmtId="0" fontId="2" fillId="5" borderId="20" xfId="0" applyFont="1" applyFill="1" applyBorder="1"/>
    <xf numFmtId="0" fontId="1" fillId="0" borderId="16" xfId="0" applyFont="1" applyBorder="1"/>
    <xf numFmtId="0" fontId="1" fillId="5" borderId="1" xfId="0" applyFont="1" applyFill="1" applyBorder="1" applyAlignment="1" applyProtection="1">
      <alignment horizontal="left" vertical="justify" wrapText="1"/>
      <protection locked="0"/>
    </xf>
    <xf numFmtId="0" fontId="1" fillId="0" borderId="28" xfId="0" applyFont="1" applyBorder="1"/>
    <xf numFmtId="0" fontId="4" fillId="3" borderId="2" xfId="0" applyFont="1" applyFill="1" applyBorder="1"/>
    <xf numFmtId="0" fontId="4" fillId="3" borderId="29" xfId="0" applyFont="1" applyFill="1" applyBorder="1"/>
    <xf numFmtId="0" fontId="1" fillId="5" borderId="16" xfId="0" applyFont="1" applyFill="1" applyBorder="1" applyAlignment="1" applyProtection="1">
      <alignment horizontal="left" vertical="justify" wrapText="1"/>
      <protection locked="0"/>
    </xf>
    <xf numFmtId="0" fontId="1" fillId="5" borderId="30" xfId="0" applyFont="1" applyFill="1" applyBorder="1" applyAlignment="1" applyProtection="1">
      <alignment horizontal="left" vertical="justify" wrapText="1"/>
      <protection locked="0"/>
    </xf>
    <xf numFmtId="0" fontId="2" fillId="4" borderId="27" xfId="0" applyFont="1" applyFill="1" applyBorder="1"/>
    <xf numFmtId="0" fontId="4" fillId="3" borderId="31" xfId="0" applyFont="1" applyFill="1" applyBorder="1"/>
    <xf numFmtId="0" fontId="5" fillId="0" borderId="1" xfId="0" applyFont="1" applyBorder="1"/>
    <xf numFmtId="0" fontId="1" fillId="0" borderId="2" xfId="0" applyFont="1" applyBorder="1" applyAlignment="1">
      <alignment horizontal="left" vertical="center" wrapText="1"/>
    </xf>
    <xf numFmtId="0" fontId="1" fillId="6" borderId="3" xfId="0" applyFont="1" applyFill="1" applyBorder="1" applyAlignment="1">
      <alignment vertical="center"/>
    </xf>
    <xf numFmtId="0" fontId="2" fillId="6" borderId="4" xfId="0" applyFont="1" applyFill="1" applyBorder="1" applyAlignment="1">
      <alignment vertical="center" wrapText="1"/>
    </xf>
    <xf numFmtId="0" fontId="2" fillId="6" borderId="4" xfId="0" applyFont="1" applyFill="1" applyBorder="1" applyAlignment="1">
      <alignment vertical="center"/>
    </xf>
    <xf numFmtId="0" fontId="2" fillId="6" borderId="4" xfId="0" applyFont="1" applyFill="1" applyBorder="1" applyAlignment="1">
      <alignment horizontal="center" vertical="center"/>
    </xf>
    <xf numFmtId="0" fontId="1" fillId="6" borderId="7" xfId="0" applyFont="1" applyFill="1" applyBorder="1" applyAlignment="1">
      <alignment horizontal="center" vertical="center"/>
    </xf>
    <xf numFmtId="0" fontId="1" fillId="6" borderId="5" xfId="0" applyFont="1" applyFill="1" applyBorder="1" applyAlignment="1">
      <alignment horizontal="center" vertical="center"/>
    </xf>
    <xf numFmtId="0" fontId="1" fillId="6" borderId="5" xfId="0" applyFont="1" applyFill="1" applyBorder="1" applyAlignment="1">
      <alignment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Users\mi17256\Desktop\GPS%202024\RIPARTO%202%20CLASSI%20DI%20CONCORSO.xlsx" TargetMode="External"/><Relationship Id="rId1" Type="http://schemas.openxmlformats.org/officeDocument/2006/relationships/externalLinkPath" Target="RIPARTO%202%20CLASSI%20DI%20CONCORS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GPS_20220608"/>
      <sheetName val="delega"/>
      <sheetName val="Foglio3"/>
      <sheetName val="Classi di concorso"/>
      <sheetName val="Foglio1"/>
      <sheetName val="Foglio2"/>
      <sheetName val="GPS_20220608 (xCF)"/>
      <sheetName val="Foglio4"/>
      <sheetName val="Foglio5"/>
    </sheetNames>
    <sheetDataSet>
      <sheetData sheetId="0"/>
      <sheetData sheetId="1"/>
      <sheetData sheetId="2"/>
      <sheetData sheetId="3">
        <row r="2">
          <cell r="F2" t="str">
            <v>A001</v>
          </cell>
          <cell r="G2" t="str">
            <v>I GRADO</v>
          </cell>
          <cell r="H2" t="str">
            <v xml:space="preserve">ARTE E IMMAGINE NELLA SCUOLA SECONDARIA DI I GRADO                                      </v>
          </cell>
        </row>
        <row r="3">
          <cell r="F3" t="str">
            <v>A049</v>
          </cell>
          <cell r="G3" t="str">
            <v>I GRADO</v>
          </cell>
          <cell r="H3" t="str">
            <v xml:space="preserve">SCIENZE MOTORIE E SPORTIVE NELLA SCUOLA SECONDARIA DI I GRADO                           </v>
          </cell>
        </row>
        <row r="4">
          <cell r="F4" t="str">
            <v>A030</v>
          </cell>
          <cell r="G4" t="str">
            <v>I GRADO</v>
          </cell>
          <cell r="H4" t="str">
            <v xml:space="preserve">MUSICA NELLA SCUOLA SECONDARIA DI I GRADO                                               </v>
          </cell>
        </row>
        <row r="5">
          <cell r="F5" t="str">
            <v>A060</v>
          </cell>
          <cell r="G5" t="str">
            <v>I GRADO</v>
          </cell>
          <cell r="H5" t="str">
            <v xml:space="preserve">TECNOLOGIA NELLA SCUOLA SECONDARIA DI I GRADO                                           </v>
          </cell>
        </row>
        <row r="6">
          <cell r="F6" t="str">
            <v>A022</v>
          </cell>
          <cell r="G6" t="str">
            <v>I GRADO</v>
          </cell>
          <cell r="H6" t="str">
            <v xml:space="preserve">ITALIANO, STORIA, GEOGRAFIA NELLA SCUOLA SECONDARIA DI I GRADO                          </v>
          </cell>
        </row>
        <row r="7">
          <cell r="F7" t="str">
            <v>A028</v>
          </cell>
          <cell r="G7" t="str">
            <v>I GRADO</v>
          </cell>
          <cell r="H7" t="str">
            <v xml:space="preserve">MATEMATICA E SCIENZE                                                                    </v>
          </cell>
        </row>
        <row r="8">
          <cell r="F8" t="str">
            <v>A056</v>
          </cell>
          <cell r="G8" t="str">
            <v>I GRADO</v>
          </cell>
          <cell r="H8" t="str">
            <v xml:space="preserve">STRUMENTO MUSICALE NELLA SCUOLA SECONDARIA DI I GRADO                                   </v>
          </cell>
        </row>
        <row r="9">
          <cell r="F9" t="str">
            <v>A070</v>
          </cell>
          <cell r="G9" t="str">
            <v>I GRADO</v>
          </cell>
          <cell r="H9" t="str">
            <v xml:space="preserve">ITALIANO, STORIA EDUC. CIVICA, GEOGRAFIA SCUOLA SEC. DI I GRADO SLOVENA O BILINGUE      </v>
          </cell>
        </row>
        <row r="10">
          <cell r="F10" t="str">
            <v>A071</v>
          </cell>
          <cell r="G10" t="str">
            <v>I GRADO</v>
          </cell>
          <cell r="H10" t="str">
            <v xml:space="preserve">SLOVENO, STORIA EDUC. CIVICA, GEOGRAFIA SCUOLA SEC. DI I GRADO SLOVENA O BILINGUE       </v>
          </cell>
        </row>
        <row r="11">
          <cell r="F11" t="str">
            <v>A077</v>
          </cell>
          <cell r="G11" t="str">
            <v>I GRADO</v>
          </cell>
          <cell r="H11" t="str">
            <v xml:space="preserve">LINGUA E CULTURA LADINA, STORIA EDUC. CIVICA, GEOGRAFIA SCUOLA SEC. DI I GRADO LADINA   </v>
          </cell>
        </row>
        <row r="12">
          <cell r="F12" t="str">
            <v>A078</v>
          </cell>
          <cell r="G12" t="str">
            <v>I GRADO</v>
          </cell>
          <cell r="H12" t="str">
            <v>ITALIANO (SECONDA LINGUA), STORIA EDUC. CIVICA, GEOGRAFIA SCUOLA SEC. DI I GRADO TEDESCA</v>
          </cell>
        </row>
        <row r="13">
          <cell r="F13" t="str">
            <v>A084</v>
          </cell>
          <cell r="G13" t="str">
            <v>I GRADO</v>
          </cell>
          <cell r="H13" t="str">
            <v xml:space="preserve">TEDESCO (SECONDA LINGUA), STORIA EDUC. CIVICA, GEOGRAFIA SCUOLA SEC. DI I GRADO BOLZANO </v>
          </cell>
        </row>
        <row r="14">
          <cell r="F14" t="str">
            <v>A085</v>
          </cell>
          <cell r="G14" t="str">
            <v>I GRADO</v>
          </cell>
          <cell r="H14" t="str">
            <v xml:space="preserve">TEDESCO, STORIA EDUC. CIVICA, GEOGRAFIA SCUOLA SEC. DI I GRADO IN LING. TEDESCA         </v>
          </cell>
        </row>
        <row r="15">
          <cell r="F15" t="str">
            <v>AA25</v>
          </cell>
          <cell r="G15" t="str">
            <v>I GRADO</v>
          </cell>
          <cell r="H15" t="str">
            <v xml:space="preserve">LINGUA INGLESE E SECONDA LINGUA COMUNITARIA NELLA SCUOLA SECONDARIA  I GRADO (FRANCESE) </v>
          </cell>
        </row>
        <row r="16">
          <cell r="F16" t="str">
            <v>AB25</v>
          </cell>
          <cell r="G16" t="str">
            <v>I GRADO</v>
          </cell>
          <cell r="H16" t="str">
            <v xml:space="preserve">LINGUA INGLESE E SECONDA LINGUA COMUNITARIA NELLA SCUOLA SECONDARIA  I GRADO (INGLESE)  </v>
          </cell>
        </row>
        <row r="17">
          <cell r="F17" t="str">
            <v>AC25</v>
          </cell>
          <cell r="G17" t="str">
            <v>I GRADO</v>
          </cell>
          <cell r="H17" t="str">
            <v xml:space="preserve">LINGUA INGLESE E SECONDA LINGUA COMUNITARIA NELLA SCUOLA SECONDARIA  I GRADO (SPAGNOLO) </v>
          </cell>
        </row>
        <row r="18">
          <cell r="F18" t="str">
            <v>AD25</v>
          </cell>
          <cell r="G18" t="str">
            <v>I GRADO</v>
          </cell>
          <cell r="H18" t="str">
            <v xml:space="preserve">LINGUA INGLESE E SECONDA LINGUA COMUNITARIA NELLA SCUOLA SECONDARIA  I GRADO (TEDESCO)  </v>
          </cell>
        </row>
        <row r="19">
          <cell r="F19" t="str">
            <v>AE25</v>
          </cell>
          <cell r="G19" t="str">
            <v>I GRADO</v>
          </cell>
          <cell r="H19" t="str">
            <v xml:space="preserve">LINGUA INGLESE E SECONDA LINGUA COMUNITARIA NELLA SCUOLA SECONDARIA  I GRADO (RUSSO)    </v>
          </cell>
        </row>
        <row r="20">
          <cell r="F20" t="str">
            <v>AF25</v>
          </cell>
          <cell r="G20" t="str">
            <v>I GRADO</v>
          </cell>
          <cell r="H20" t="str">
            <v xml:space="preserve">LINGUA INGLESE E SECONDA LINGUA COMUNITARIA NELLA SCUOLA SECONDARIA  I GRADO (ALBANESE) </v>
          </cell>
        </row>
        <row r="21">
          <cell r="F21" t="str">
            <v>AG25</v>
          </cell>
          <cell r="G21" t="str">
            <v>I GRADO</v>
          </cell>
          <cell r="H21" t="str">
            <v xml:space="preserve">LINGUA INGLESE E SECONDA LINGUA COMUNITARIA NELLA SCUOLA SECONDARIA  I GRADO (SLOVENO)  </v>
          </cell>
        </row>
        <row r="22">
          <cell r="F22" t="str">
            <v>AA56</v>
          </cell>
          <cell r="G22" t="str">
            <v>I GRADO</v>
          </cell>
          <cell r="H22" t="str">
            <v xml:space="preserve">STRUMENTO MUSICALE NELLA SCUOLA SECONDARIA DI I GRADO (ARPA)                            </v>
          </cell>
        </row>
        <row r="23">
          <cell r="F23" t="str">
            <v>AB56</v>
          </cell>
          <cell r="G23" t="str">
            <v>I GRADO</v>
          </cell>
          <cell r="H23" t="str">
            <v xml:space="preserve">STRUMENTO MUSICALE NELLA SCUOLA SECONDARIA DI I GRADO (CHITARRA)                        </v>
          </cell>
        </row>
        <row r="24">
          <cell r="F24" t="str">
            <v>AC56</v>
          </cell>
          <cell r="G24" t="str">
            <v>I GRADO</v>
          </cell>
          <cell r="H24" t="str">
            <v xml:space="preserve">STRUMENTO MUSICALE NELLA SCUOLA SECONDARIA DI I GRADO (CLARINETTO)                      </v>
          </cell>
        </row>
        <row r="25">
          <cell r="F25" t="str">
            <v>AD56</v>
          </cell>
          <cell r="G25" t="str">
            <v>I GRADO</v>
          </cell>
          <cell r="H25" t="str">
            <v xml:space="preserve">STRUMENTO MUSICALE NELLA SCUOLA SECONDARIA DI I GRADO (CORNO)                           </v>
          </cell>
        </row>
        <row r="26">
          <cell r="F26" t="str">
            <v>AE56</v>
          </cell>
          <cell r="G26" t="str">
            <v>I GRADO</v>
          </cell>
          <cell r="H26" t="str">
            <v xml:space="preserve">STRUMENTO MUSICALE NELLA SCUOLA SECONDARIA DI I GRADO (FAGOTTO)                         </v>
          </cell>
        </row>
        <row r="27">
          <cell r="F27" t="str">
            <v>AF56</v>
          </cell>
          <cell r="G27" t="str">
            <v>I GRADO</v>
          </cell>
          <cell r="H27" t="str">
            <v xml:space="preserve">STRUMENTO MUSICALE NELLA SCUOLA SECONDARIA DI I GRADO (FISARMONICA)                     </v>
          </cell>
        </row>
        <row r="28">
          <cell r="F28" t="str">
            <v>AG56</v>
          </cell>
          <cell r="G28" t="str">
            <v>I GRADO</v>
          </cell>
          <cell r="H28" t="str">
            <v xml:space="preserve">STRUMENTO MUSICALE NELLA SCUOLA SECONDARIA DI I GRADO (FLAUTO)                          </v>
          </cell>
        </row>
        <row r="29">
          <cell r="F29" t="str">
            <v>AH56</v>
          </cell>
          <cell r="G29" t="str">
            <v>I GRADO</v>
          </cell>
          <cell r="H29" t="str">
            <v xml:space="preserve">STRUMENTO MUSICALE NELLA SCUOLA SECONDARIA DI I GRADO (OBOE)                            </v>
          </cell>
        </row>
        <row r="30">
          <cell r="F30" t="str">
            <v>AI56</v>
          </cell>
          <cell r="G30" t="str">
            <v>I GRADO</v>
          </cell>
          <cell r="H30" t="str">
            <v xml:space="preserve">STRUMENTO MUSICALE NELLA SCUOLA SECONDARIA DI I GRADO (PERCUSSIONI)                     </v>
          </cell>
        </row>
        <row r="31">
          <cell r="F31" t="str">
            <v>AJ56</v>
          </cell>
          <cell r="G31" t="str">
            <v>I GRADO</v>
          </cell>
          <cell r="H31" t="str">
            <v xml:space="preserve">STRUMENTO MUSICALE NELLA SCUOLA SECONDARIA DI I GRADO (PIANOFORTE)                      </v>
          </cell>
        </row>
        <row r="32">
          <cell r="F32" t="str">
            <v>AK56</v>
          </cell>
          <cell r="G32" t="str">
            <v>I GRADO</v>
          </cell>
          <cell r="H32" t="str">
            <v xml:space="preserve">STRUMENTO MUSICALE NELLA SCUOLA SECONDARIA DI I GRADO (SAXOFONO)                        </v>
          </cell>
        </row>
        <row r="33">
          <cell r="F33" t="str">
            <v>AL56</v>
          </cell>
          <cell r="G33" t="str">
            <v>I GRADO</v>
          </cell>
          <cell r="H33" t="str">
            <v xml:space="preserve">STRUMENTO MUSICALE NELLA SCUOLA SECONDARIA DI I GRADO (TROMBA)                          </v>
          </cell>
        </row>
        <row r="34">
          <cell r="F34" t="str">
            <v>AM56</v>
          </cell>
          <cell r="G34" t="str">
            <v>I GRADO</v>
          </cell>
          <cell r="H34" t="str">
            <v xml:space="preserve">STRUMENTO MUSICALE NELLA SCUOLA SECONDARIA DI I GRADO (VIOLINO)                         </v>
          </cell>
        </row>
        <row r="35">
          <cell r="F35" t="str">
            <v>AN56</v>
          </cell>
          <cell r="G35" t="str">
            <v>I GRADO</v>
          </cell>
          <cell r="H35" t="str">
            <v xml:space="preserve">STRUMENTO MUSICALE NELLA SCUOLA SECONDARIA DI I GRADO (VIOLONCELLO)                     </v>
          </cell>
        </row>
        <row r="36">
          <cell r="F36" t="str">
            <v>B001</v>
          </cell>
          <cell r="G36" t="str">
            <v>I GRADO</v>
          </cell>
          <cell r="H36" t="str">
            <v xml:space="preserve">ATTIVITA' PRATICHE SPECIALI                                                             </v>
          </cell>
        </row>
        <row r="37">
          <cell r="F37" t="str">
            <v>A038</v>
          </cell>
          <cell r="G37" t="str">
            <v>II GRADO</v>
          </cell>
          <cell r="H37" t="str">
            <v xml:space="preserve">SCIENZE E TECNOLOGIE DELLE COSTRUZIONI AERONAUTICHE                                     </v>
          </cell>
        </row>
        <row r="38">
          <cell r="F38" t="str">
            <v>A015</v>
          </cell>
          <cell r="G38" t="str">
            <v>II GRADO</v>
          </cell>
          <cell r="H38" t="str">
            <v xml:space="preserve">DISCIPLINE SANITARIE                                                                    </v>
          </cell>
        </row>
        <row r="39">
          <cell r="F39" t="str">
            <v>A007</v>
          </cell>
          <cell r="G39" t="str">
            <v>II GRADO</v>
          </cell>
          <cell r="H39" t="str">
            <v xml:space="preserve">DISCIPLINE AUDIOVISIVE                                                                  </v>
          </cell>
        </row>
        <row r="40">
          <cell r="F40" t="str">
            <v>A005</v>
          </cell>
          <cell r="G40" t="str">
            <v>II GRADO</v>
          </cell>
          <cell r="H40" t="str">
            <v xml:space="preserve">DESIGN DEL TESSUTO E DELLA MODA                                                         </v>
          </cell>
        </row>
        <row r="41">
          <cell r="F41" t="str">
            <v>A006</v>
          </cell>
          <cell r="G41" t="str">
            <v>II GRADO</v>
          </cell>
          <cell r="H41" t="str">
            <v xml:space="preserve">DESIGN DEL VETRO                                                                        </v>
          </cell>
        </row>
        <row r="42">
          <cell r="F42" t="str">
            <v>A003</v>
          </cell>
          <cell r="G42" t="str">
            <v>II GRADO</v>
          </cell>
          <cell r="H42" t="str">
            <v xml:space="preserve">DESIGN DELLA CERAMICA                                                                   </v>
          </cell>
        </row>
        <row r="43">
          <cell r="F43" t="str">
            <v>A010</v>
          </cell>
          <cell r="G43" t="str">
            <v>II GRADO</v>
          </cell>
          <cell r="H43" t="str">
            <v xml:space="preserve">DISCIPLINE GRAFICO-PUBBLICITARIE                                                        </v>
          </cell>
        </row>
        <row r="44">
          <cell r="F44" t="str">
            <v>A009</v>
          </cell>
          <cell r="G44" t="str">
            <v>II GRADO</v>
          </cell>
          <cell r="H44" t="str">
            <v xml:space="preserve">DISCIPLINE GRAFICHE, PITTORICHE E SCENOGRAFICHE                                         </v>
          </cell>
        </row>
        <row r="45">
          <cell r="F45" t="str">
            <v>A004</v>
          </cell>
          <cell r="G45" t="str">
            <v>II GRADO</v>
          </cell>
          <cell r="H45" t="str">
            <v xml:space="preserve">DESIGN DEL LIBRO                                                                        </v>
          </cell>
        </row>
        <row r="46">
          <cell r="F46" t="str">
            <v>A002</v>
          </cell>
          <cell r="G46" t="str">
            <v>II GRADO</v>
          </cell>
          <cell r="H46" t="str">
            <v xml:space="preserve">DESIGN DEI METALLI, DELL'OREFICERIA, DELLE PIETRE DURE E DELLE GEMME                    </v>
          </cell>
        </row>
        <row r="47">
          <cell r="F47" t="str">
            <v>A032</v>
          </cell>
          <cell r="G47" t="str">
            <v>II GRADO</v>
          </cell>
          <cell r="H47" t="str">
            <v xml:space="preserve">SCIENZE DELLA GEOLOGIA E DELLA MINERALOGIA                                              </v>
          </cell>
        </row>
        <row r="48">
          <cell r="F48" t="str">
            <v>A034</v>
          </cell>
          <cell r="G48" t="str">
            <v>II GRADO</v>
          </cell>
          <cell r="H48" t="str">
            <v xml:space="preserve">SCIENZE E TECNOLOGIE CHIMICHE                                                           </v>
          </cell>
        </row>
        <row r="49">
          <cell r="F49" t="str">
            <v>A034</v>
          </cell>
          <cell r="G49" t="str">
            <v>II GRADO</v>
          </cell>
          <cell r="H49" t="str">
            <v xml:space="preserve">SCIENZE E TECNOLOGIE CHIMICHE                                                           </v>
          </cell>
        </row>
        <row r="50">
          <cell r="F50" t="str">
            <v>A033</v>
          </cell>
          <cell r="G50" t="str">
            <v>II GRADO</v>
          </cell>
          <cell r="H50" t="str">
            <v xml:space="preserve">SCIENZE E TECNOLOGIE AERONAUTICHE                                                       </v>
          </cell>
        </row>
        <row r="51">
          <cell r="F51" t="str">
            <v>A039</v>
          </cell>
          <cell r="G51" t="str">
            <v>II GRADO</v>
          </cell>
          <cell r="H51" t="str">
            <v xml:space="preserve">SCIENZE E TECNOLOGIE DELLE COSTRUZIONI NAVALI                                           </v>
          </cell>
        </row>
        <row r="52">
          <cell r="F52" t="str">
            <v>A037</v>
          </cell>
          <cell r="G52" t="str">
            <v>II GRADO</v>
          </cell>
          <cell r="H52" t="str">
            <v>SCIENZE E TECNOLOGIE DELLE COSTRUZIONI TECNOLOGIE E TECNICHE DI RAPPRESENTAZIONE GRAFICA</v>
          </cell>
        </row>
        <row r="53">
          <cell r="F53" t="str">
            <v>A045</v>
          </cell>
          <cell r="G53" t="str">
            <v>II GRADO</v>
          </cell>
          <cell r="H53" t="str">
            <v xml:space="preserve">SCIENZE ECONOMICO-AZIENDALI                                                             </v>
          </cell>
        </row>
        <row r="54">
          <cell r="F54" t="str">
            <v>A008</v>
          </cell>
          <cell r="G54" t="str">
            <v>II GRADO</v>
          </cell>
          <cell r="H54" t="str">
            <v xml:space="preserve">DISCIPLINE GEOMETRICHE, ARCHITETTURA, DESIGN D'ARREDAMENTO E SCENOTECNICA               </v>
          </cell>
        </row>
        <row r="55">
          <cell r="F55" t="str">
            <v>A046</v>
          </cell>
          <cell r="G55" t="str">
            <v>II GRADO</v>
          </cell>
          <cell r="H55" t="str">
            <v xml:space="preserve">SCIENZE GIURIDICO-ECONOMICHE                                                            </v>
          </cell>
        </row>
        <row r="56">
          <cell r="F56" t="str">
            <v>A042</v>
          </cell>
          <cell r="G56" t="str">
            <v>II GRADO</v>
          </cell>
          <cell r="H56" t="str">
            <v xml:space="preserve">SCIENZE E TECNOLOGIE MECCANICHE                                                         </v>
          </cell>
        </row>
        <row r="57">
          <cell r="F57" t="str">
            <v>A009</v>
          </cell>
          <cell r="G57" t="str">
            <v>II GRADO</v>
          </cell>
          <cell r="H57" t="str">
            <v xml:space="preserve">DISCIPLINE GRAFICHE, PITTORICHE E SCENOGRAFICHE                                         </v>
          </cell>
        </row>
        <row r="58">
          <cell r="F58" t="str">
            <v>A014</v>
          </cell>
          <cell r="G58" t="str">
            <v>II GRADO</v>
          </cell>
          <cell r="H58" t="str">
            <v xml:space="preserve">DISCIPLINE PLASTICHE, SCULTOREE E SCENOPLASTICHE                                        </v>
          </cell>
        </row>
        <row r="59">
          <cell r="F59" t="str">
            <v>A016</v>
          </cell>
          <cell r="G59" t="str">
            <v>II GRADO</v>
          </cell>
          <cell r="H59" t="str">
            <v xml:space="preserve">DISEGNO ARTISTICO E MODELLAZIONE ODONTOTECNICA                                          </v>
          </cell>
        </row>
        <row r="60">
          <cell r="F60" t="str">
            <v>A017</v>
          </cell>
          <cell r="G60" t="str">
            <v>II GRADO</v>
          </cell>
          <cell r="H60" t="str">
            <v xml:space="preserve">DISEGNO E STORIA DELL'ARTE NEGLI ISTITUTI DI ISTRUZIONE SECONDARIA DI II GRADO          </v>
          </cell>
        </row>
        <row r="61">
          <cell r="F61" t="str">
            <v>A017</v>
          </cell>
          <cell r="G61" t="str">
            <v>II GRADO</v>
          </cell>
          <cell r="H61" t="str">
            <v xml:space="preserve">DISEGNO E STORIA DELL'ARTE NEGLI ISTITUTI DI ISTRUZIONE SECONDARIA DI II GRADO          </v>
          </cell>
        </row>
        <row r="62">
          <cell r="F62" t="str">
            <v xml:space="preserve"> </v>
          </cell>
          <cell r="G62" t="str">
            <v xml:space="preserve"> </v>
          </cell>
          <cell r="H62" t="str">
            <v xml:space="preserve"> </v>
          </cell>
        </row>
        <row r="63">
          <cell r="F63" t="str">
            <v>A016</v>
          </cell>
          <cell r="G63" t="str">
            <v>II GRADO</v>
          </cell>
          <cell r="H63" t="str">
            <v xml:space="preserve">DISEGNO ARTISTICO E MODELLAZIONE ODONTOTECNICA                                          </v>
          </cell>
        </row>
        <row r="64">
          <cell r="F64" t="str">
            <v>A048</v>
          </cell>
          <cell r="G64" t="str">
            <v>II GRADO</v>
          </cell>
          <cell r="H64" t="str">
            <v xml:space="preserve">SCIENZE MOTORIE E SPORTIVE NEGLI ISTITUTI DI ISTRUZIONE SECONDARIA DI II GRADO          </v>
          </cell>
        </row>
        <row r="65">
          <cell r="F65" t="str">
            <v>A029</v>
          </cell>
          <cell r="G65" t="str">
            <v>II GRADO</v>
          </cell>
          <cell r="H65" t="str">
            <v xml:space="preserve">MUSICA NEGLI ISTITUTI DI ISTRUZIONE SECONDARIA DI II GRADO                              </v>
          </cell>
        </row>
        <row r="66">
          <cell r="F66" t="str">
            <v>A040</v>
          </cell>
          <cell r="G66" t="str">
            <v>II GRADO</v>
          </cell>
          <cell r="H66" t="str">
            <v xml:space="preserve">SCIENZE E TECNOLOGIE ELETTRICHE ED ELETTRONICHE                                         </v>
          </cell>
        </row>
        <row r="67">
          <cell r="F67" t="str">
            <v>A040</v>
          </cell>
          <cell r="G67" t="str">
            <v>II GRADO</v>
          </cell>
          <cell r="H67" t="str">
            <v xml:space="preserve">SCIENZE E TECNOLOGIE ELETTRICHE ED ELETTRONICHE                                         </v>
          </cell>
        </row>
        <row r="68">
          <cell r="F68" t="str">
            <v>A018</v>
          </cell>
          <cell r="G68" t="str">
            <v>II GRADO</v>
          </cell>
          <cell r="H68" t="str">
            <v xml:space="preserve">FILOSOFIA E SCIENZE UMANE                                                               </v>
          </cell>
        </row>
        <row r="69">
          <cell r="F69" t="str">
            <v>A019</v>
          </cell>
          <cell r="G69" t="str">
            <v>II GRADO</v>
          </cell>
          <cell r="H69" t="str">
            <v xml:space="preserve">FILOSOFIA E STORIA                                                                      </v>
          </cell>
        </row>
        <row r="70">
          <cell r="F70" t="str">
            <v>A020</v>
          </cell>
          <cell r="G70" t="str">
            <v>II GRADO</v>
          </cell>
          <cell r="H70" t="str">
            <v xml:space="preserve">FISICA                                                                                  </v>
          </cell>
        </row>
        <row r="71">
          <cell r="F71" t="str">
            <v>A021</v>
          </cell>
          <cell r="G71" t="str">
            <v>II GRADO</v>
          </cell>
          <cell r="H71" t="str">
            <v xml:space="preserve">GEOGRAFIA                                                                               </v>
          </cell>
        </row>
        <row r="72">
          <cell r="F72" t="str">
            <v>A015</v>
          </cell>
          <cell r="G72" t="str">
            <v>II GRADO</v>
          </cell>
          <cell r="H72" t="str">
            <v xml:space="preserve">DISCIPLINE SANITARIE                                                                    </v>
          </cell>
        </row>
        <row r="73">
          <cell r="F73" t="str">
            <v xml:space="preserve"> </v>
          </cell>
          <cell r="G73" t="str">
            <v xml:space="preserve"> </v>
          </cell>
          <cell r="H73" t="str">
            <v xml:space="preserve"> </v>
          </cell>
        </row>
        <row r="74">
          <cell r="F74" t="str">
            <v>A041</v>
          </cell>
          <cell r="G74" t="str">
            <v>II GRADO</v>
          </cell>
          <cell r="H74" t="str">
            <v xml:space="preserve">SCIENZE E TECNOLOGIE INFORMATICHE                                                       </v>
          </cell>
        </row>
        <row r="75">
          <cell r="F75" t="str">
            <v>A061</v>
          </cell>
          <cell r="G75" t="str">
            <v>II GRADO</v>
          </cell>
          <cell r="H75" t="str">
            <v xml:space="preserve">TECNOLOGIE E TECNICHE DELLE COMUNICAZIONI MULTIMEDIALI                                  </v>
          </cell>
        </row>
        <row r="76">
          <cell r="F76" t="str">
            <v>A024</v>
          </cell>
          <cell r="G76" t="str">
            <v>II GRADO</v>
          </cell>
          <cell r="H76" t="str">
            <v xml:space="preserve">LINGUE E CULTURE STRANIERE NEGLI ISTITUTI DI ISTRUZIONE SECONDARIA DI II GRADO          </v>
          </cell>
        </row>
        <row r="77">
          <cell r="F77" t="str">
            <v>A026</v>
          </cell>
          <cell r="G77" t="str">
            <v>II GRADO</v>
          </cell>
          <cell r="H77" t="str">
            <v xml:space="preserve">MATEMATICA                                                                              </v>
          </cell>
        </row>
        <row r="78">
          <cell r="F78" t="str">
            <v>A047</v>
          </cell>
          <cell r="G78" t="str">
            <v>II GRADO</v>
          </cell>
          <cell r="H78" t="str">
            <v xml:space="preserve">SCIENZE MATEMATICHE APPLICATE                                                           </v>
          </cell>
        </row>
        <row r="79">
          <cell r="F79" t="str">
            <v>A027</v>
          </cell>
          <cell r="G79" t="str">
            <v>II GRADO</v>
          </cell>
          <cell r="H79" t="str">
            <v xml:space="preserve">MATEMATICA E FISICA                                                                     </v>
          </cell>
        </row>
        <row r="80">
          <cell r="F80" t="str">
            <v>A012</v>
          </cell>
          <cell r="G80" t="str">
            <v>II GRADO</v>
          </cell>
          <cell r="H80" t="str">
            <v xml:space="preserve">DISCIPLINE LETTERARIE NEGLI ISTITUTI DI ISTRUZIONE SECONDARIA DI II GRADO               </v>
          </cell>
        </row>
        <row r="81">
          <cell r="F81" t="str">
            <v>A011</v>
          </cell>
          <cell r="G81" t="str">
            <v>II GRADO</v>
          </cell>
          <cell r="H81" t="str">
            <v xml:space="preserve">DISCIPLINE LETTERARIE E LATINO                                                          </v>
          </cell>
        </row>
        <row r="82">
          <cell r="F82" t="str">
            <v>A013</v>
          </cell>
          <cell r="G82" t="str">
            <v>II GRADO</v>
          </cell>
          <cell r="H82" t="str">
            <v xml:space="preserve">DISCIPLINE LETTERARIE, LATINO E GRECO                                                   </v>
          </cell>
        </row>
        <row r="83">
          <cell r="F83" t="str">
            <v>A033</v>
          </cell>
          <cell r="G83" t="str">
            <v>II GRADO</v>
          </cell>
          <cell r="H83" t="str">
            <v xml:space="preserve">SCIENZE E TECNOLOGIE AERONAUTICHE                                                       </v>
          </cell>
        </row>
        <row r="84">
          <cell r="F84" t="str">
            <v>A032</v>
          </cell>
          <cell r="G84" t="str">
            <v>II GRADO</v>
          </cell>
          <cell r="H84" t="str">
            <v xml:space="preserve">SCIENZE DELLA GEOLOGIA E DELLA MINERALOGIA                                              </v>
          </cell>
        </row>
        <row r="85">
          <cell r="F85" t="str">
            <v>A033</v>
          </cell>
          <cell r="G85" t="str">
            <v>II GRADO</v>
          </cell>
          <cell r="H85" t="str">
            <v xml:space="preserve">SCIENZE E TECNOLOGIE AERONAUTICHE                                                       </v>
          </cell>
        </row>
        <row r="86">
          <cell r="F86" t="str">
            <v>A043</v>
          </cell>
          <cell r="G86" t="str">
            <v>II GRADO</v>
          </cell>
          <cell r="H86" t="str">
            <v xml:space="preserve">SCIENZE E TECNOLOGIE NAUTICHE                                                           </v>
          </cell>
        </row>
        <row r="87">
          <cell r="F87" t="str">
            <v>A031</v>
          </cell>
          <cell r="G87" t="str">
            <v>II GRADO</v>
          </cell>
          <cell r="H87" t="str">
            <v xml:space="preserve">SCIENZE DEGLI ALIMENTI                                                                  </v>
          </cell>
        </row>
        <row r="88">
          <cell r="F88" t="str">
            <v>A051</v>
          </cell>
          <cell r="G88" t="str">
            <v>II GRADO</v>
          </cell>
          <cell r="H88" t="str">
            <v xml:space="preserve">SCIENZE, TECNOLOGIE E TECNICHE AGRARIE                                                  </v>
          </cell>
        </row>
        <row r="89">
          <cell r="F89" t="str">
            <v>A050</v>
          </cell>
          <cell r="G89" t="str">
            <v>II GRADO</v>
          </cell>
          <cell r="H89" t="str">
            <v xml:space="preserve">SCIENZE NATURALI, CHIMICHE E BIOLOGICHE                                                 </v>
          </cell>
        </row>
        <row r="90">
          <cell r="F90" t="str">
            <v>A054</v>
          </cell>
          <cell r="G90" t="str">
            <v>II GRADO</v>
          </cell>
          <cell r="H90" t="str">
            <v xml:space="preserve">STORIA DELL'ARTE                                                                        </v>
          </cell>
        </row>
        <row r="91">
          <cell r="F91" t="str">
            <v>A061</v>
          </cell>
          <cell r="G91" t="str">
            <v>II GRADO</v>
          </cell>
          <cell r="H91" t="str">
            <v xml:space="preserve">TECNOLOGIE E TECNICHE DELLE COMUNICAZIONI MULTIMEDIALI                                  </v>
          </cell>
        </row>
        <row r="92">
          <cell r="F92" t="str">
            <v>A061</v>
          </cell>
          <cell r="G92" t="str">
            <v>II GRADO</v>
          </cell>
          <cell r="H92" t="str">
            <v xml:space="preserve">TECNOLOGIE E TECNICHE DELLE COMUNICAZIONI MULTIMEDIALI                                  </v>
          </cell>
        </row>
        <row r="93">
          <cell r="F93" t="str">
            <v>A061</v>
          </cell>
          <cell r="G93" t="str">
            <v>II GRADO</v>
          </cell>
          <cell r="H93" t="str">
            <v xml:space="preserve">TECNOLOGIE E TECNICHE DELLE COMUNICAZIONI MULTIMEDIALI                                  </v>
          </cell>
        </row>
        <row r="94">
          <cell r="F94" t="str">
            <v>A061</v>
          </cell>
          <cell r="G94" t="str">
            <v>II GRADO</v>
          </cell>
          <cell r="H94" t="str">
            <v xml:space="preserve">TECNOLOGIE E TECNICHE DELLE COMUNICAZIONI MULTIMEDIALI                                  </v>
          </cell>
        </row>
        <row r="95">
          <cell r="F95" t="str">
            <v>A034</v>
          </cell>
          <cell r="G95" t="str">
            <v>II GRADO</v>
          </cell>
          <cell r="H95" t="str">
            <v xml:space="preserve">SCIENZE E TECNOLOGIE CHIMICHE                                                           </v>
          </cell>
        </row>
        <row r="96">
          <cell r="F96" t="str">
            <v>A061</v>
          </cell>
          <cell r="G96" t="str">
            <v>II GRADO</v>
          </cell>
          <cell r="H96" t="str">
            <v xml:space="preserve">TECNOLOGIE E TECNICHE DELLE COMUNICAZIONI MULTIMEDIALI                                  </v>
          </cell>
        </row>
        <row r="97">
          <cell r="F97" t="str">
            <v>A044</v>
          </cell>
          <cell r="G97" t="str">
            <v>II GRADO</v>
          </cell>
          <cell r="H97" t="str">
            <v xml:space="preserve">SCIENZE E TECNOLOGIE TESSILI, DELL'ABBIGLIAMENTO E DELLA MODA                           </v>
          </cell>
        </row>
        <row r="98">
          <cell r="F98" t="str">
            <v>A062</v>
          </cell>
          <cell r="G98" t="str">
            <v>II GRADO</v>
          </cell>
          <cell r="H98" t="str">
            <v xml:space="preserve">TECNOLOGIE E TECNICHE PER LA GRAFICA                                                    </v>
          </cell>
        </row>
        <row r="99">
          <cell r="F99" t="str">
            <v>A044</v>
          </cell>
          <cell r="G99" t="str">
            <v>II GRADO</v>
          </cell>
          <cell r="H99" t="str">
            <v xml:space="preserve">SCIENZE E TECNOLOGIE TESSILI, DELL'ABBIGLIAMENTO E DELLA MODA                           </v>
          </cell>
        </row>
        <row r="100">
          <cell r="F100" t="str">
            <v>A037</v>
          </cell>
          <cell r="G100" t="str">
            <v>II GRADO</v>
          </cell>
          <cell r="H100" t="str">
            <v>SCIENZE E TECNOLOGIE DELLE COSTRUZIONI TECNOLOGIE E TECNICHE DI RAPPRESENTAZIONE GRAFICA</v>
          </cell>
        </row>
        <row r="101">
          <cell r="F101" t="str">
            <v>A037</v>
          </cell>
          <cell r="G101" t="str">
            <v>II GRADO</v>
          </cell>
          <cell r="H101" t="str">
            <v>SCIENZE E TECNOLOGIE DELLE COSTRUZIONI TECNOLOGIE E TECNICHE DI RAPPRESENTAZIONE GRAFICA</v>
          </cell>
        </row>
        <row r="102">
          <cell r="F102" t="str">
            <v xml:space="preserve"> </v>
          </cell>
          <cell r="G102" t="str">
            <v xml:space="preserve"> </v>
          </cell>
          <cell r="H102" t="str">
            <v xml:space="preserve"> </v>
          </cell>
        </row>
        <row r="103">
          <cell r="F103" t="str">
            <v>A052</v>
          </cell>
          <cell r="G103" t="str">
            <v>II GRADO</v>
          </cell>
          <cell r="H103" t="str">
            <v xml:space="preserve">SCIENZE, TECNOLOGIE E TECNICHE DI PRODUZIONI ANIMALI                                    </v>
          </cell>
        </row>
        <row r="104">
          <cell r="F104" t="str">
            <v>A066</v>
          </cell>
          <cell r="G104" t="str">
            <v>II GRADO</v>
          </cell>
          <cell r="H104" t="str">
            <v xml:space="preserve">TRATTAMENTO TESTI, DATI ED APPLICAZIONI. INFORMATICA                                    </v>
          </cell>
        </row>
        <row r="105">
          <cell r="F105" t="str">
            <v>A066</v>
          </cell>
          <cell r="G105" t="str">
            <v>II GRADO</v>
          </cell>
          <cell r="H105" t="str">
            <v xml:space="preserve">TRATTAMENTO TESTI, DATI ED APPLICAZIONI. INFORMATICA                                    </v>
          </cell>
        </row>
        <row r="106">
          <cell r="F106" t="str">
            <v>A072</v>
          </cell>
          <cell r="G106" t="str">
            <v>II GRADO</v>
          </cell>
          <cell r="H106" t="str">
            <v xml:space="preserve">DISCIPLINE LETTERARIE (ITALIANO SECONDA LINGUA) II GRADO LINGUA SLOVENA                 </v>
          </cell>
        </row>
        <row r="107">
          <cell r="F107" t="str">
            <v>A073</v>
          </cell>
          <cell r="G107" t="str">
            <v>II GRADO</v>
          </cell>
          <cell r="H107" t="str">
            <v xml:space="preserve">DISCIPLINE LETTERARIE SCUOLE II GRADO LINGUA SLOVENA O BILINGUE
                        </v>
          </cell>
        </row>
        <row r="108">
          <cell r="F108" t="str">
            <v>A074</v>
          </cell>
          <cell r="G108" t="str">
            <v>II GRADO</v>
          </cell>
          <cell r="H108" t="str">
            <v xml:space="preserve">DISCIPLINE LETTERARIE E LATINO CON LINGUA DI INSEGNAMENTO SLOVENA                       </v>
          </cell>
        </row>
        <row r="109">
          <cell r="F109" t="str">
            <v>A075</v>
          </cell>
          <cell r="G109" t="str">
            <v>II GRADO</v>
          </cell>
          <cell r="H109" t="str">
            <v xml:space="preserve">DISCIPLINE LETTERARIE, LATINO E GRECO CON LINGUA DI INSEGNAMENTO SLOVENA                </v>
          </cell>
        </row>
        <row r="110">
          <cell r="F110" t="str">
            <v>A076</v>
          </cell>
          <cell r="G110" t="str">
            <v>II GRADO</v>
          </cell>
          <cell r="H110" t="str">
            <v xml:space="preserve">TRATTAMENTO TESTI, DATI ED APPLICAZIONI. INFORMATICA ISTITUTI PROFESSIONALI SLOVENA     </v>
          </cell>
        </row>
        <row r="111">
          <cell r="F111" t="str">
            <v>A076</v>
          </cell>
          <cell r="G111" t="str">
            <v>II GRADO</v>
          </cell>
          <cell r="H111" t="str">
            <v xml:space="preserve">TRATTAMENTO TESTI, DATI ED APPLICAZIONI. INFORMATICA ISTITUTI PROFESSIONALI SLOVENA     </v>
          </cell>
        </row>
        <row r="112">
          <cell r="F112" t="str">
            <v>A079</v>
          </cell>
          <cell r="G112" t="str">
            <v>II GRADO</v>
          </cell>
          <cell r="H112" t="str">
            <v xml:space="preserve">DISCIPLINE LETTERARIE (ITALIANO II LINGUA) SCUOLE II GRADO IN LINGUA TEDESCA            </v>
          </cell>
        </row>
        <row r="113">
          <cell r="F113" t="str">
            <v>A080</v>
          </cell>
          <cell r="G113" t="str">
            <v>II GRADO</v>
          </cell>
          <cell r="H113" t="str">
            <v xml:space="preserve">DISCIPLINE LETTERARIE II GRADO IN LINGUA TEDESCA O CON LINGUA TEDESCA IN LOC LADINE     </v>
          </cell>
        </row>
        <row r="114">
          <cell r="F114" t="str">
            <v>A081</v>
          </cell>
          <cell r="G114" t="str">
            <v>II GRADO</v>
          </cell>
          <cell r="H114" t="str">
            <v>DISCIPLINE LETTERARIE E LATINO NEI LICEI LINGUA TEDESCA O CON LING TEDESCA IN LOC LADINE</v>
          </cell>
        </row>
        <row r="115">
          <cell r="F115" t="str">
            <v>A082</v>
          </cell>
          <cell r="G115" t="str">
            <v>II GRADO</v>
          </cell>
          <cell r="H115" t="str">
            <v>DISCIPLINE LETTERARIE E LATINO E GRECO NEI LICEI LINGUA TEDESCA O CON LING TEDESCA IN LO</v>
          </cell>
        </row>
        <row r="116">
          <cell r="F116" t="str">
            <v>A083</v>
          </cell>
          <cell r="G116" t="str">
            <v>II GRADO</v>
          </cell>
          <cell r="H116" t="str">
            <v xml:space="preserve">DISCIPLINE LETTERARIE (TEDESCO II LINGUA) SCUOLE II GRADO IN LINGUA ITALIANA            </v>
          </cell>
        </row>
        <row r="117">
          <cell r="F117" t="str">
            <v>A086</v>
          </cell>
          <cell r="G117" t="str">
            <v>II GRADO</v>
          </cell>
          <cell r="H117" t="str">
            <v xml:space="preserve">TRATTAMENTO TESTI, DATI ED APPLICAZIONI. INFORMATICA ISTITUTI PROFESSIONALI LING TED    </v>
          </cell>
        </row>
        <row r="118">
          <cell r="F118" t="str">
            <v>A086</v>
          </cell>
          <cell r="G118" t="str">
            <v>II GRADO</v>
          </cell>
          <cell r="H118" t="str">
            <v xml:space="preserve">TRATTAMENTO TESTI, DATI ED APPLICAZIONI. INFORMATICA ISTITUTI PROFESSIONALI LING TED    </v>
          </cell>
        </row>
        <row r="119">
          <cell r="F119" t="str">
            <v>AA24</v>
          </cell>
          <cell r="G119" t="str">
            <v>II GRADO</v>
          </cell>
          <cell r="H119" t="str">
            <v xml:space="preserve">LINGUE E CULTURE STRANIERE NEGLI ISTITUTI DI ISTRUZIONE DI II GRADO (FRANCESE)          </v>
          </cell>
        </row>
        <row r="120">
          <cell r="F120" t="str">
            <v>AB24</v>
          </cell>
          <cell r="G120" t="str">
            <v>II GRADO</v>
          </cell>
          <cell r="H120" t="str">
            <v xml:space="preserve">LINGUE E CULTURE STRANIERE NEGLI ISTITUTI DI ISTRUZIONE DI II GRADO (INGLESE)           </v>
          </cell>
        </row>
        <row r="121">
          <cell r="F121" t="str">
            <v>AC24</v>
          </cell>
          <cell r="G121" t="str">
            <v>II GRADO</v>
          </cell>
          <cell r="H121" t="str">
            <v xml:space="preserve">LINGUE E CULTURE STRANIERE NEGLI ISTITUTI DI ISTRUZIONE DI II GRADO (SPAGNOLO)          </v>
          </cell>
        </row>
        <row r="122">
          <cell r="F122" t="str">
            <v>AD24</v>
          </cell>
          <cell r="G122" t="str">
            <v>II GRADO</v>
          </cell>
          <cell r="H122" t="str">
            <v xml:space="preserve">LINGUE E CULTURE STRANIERE NEGLI ISTITUTI DI ISTRUZIONE DI II GRADO (TEDESCO)           </v>
          </cell>
        </row>
        <row r="123">
          <cell r="F123" t="str">
            <v>AE24</v>
          </cell>
          <cell r="G123" t="str">
            <v>II GRADO</v>
          </cell>
          <cell r="H123" t="str">
            <v xml:space="preserve">LINGUE E CULTURE STRANIERE NEGLI ISTITUTI DI ISTRUZIONE DI II GRADO (RUSSO)             </v>
          </cell>
        </row>
        <row r="124">
          <cell r="F124" t="str">
            <v>AF24</v>
          </cell>
          <cell r="G124" t="str">
            <v>II GRADO</v>
          </cell>
          <cell r="H124" t="str">
            <v xml:space="preserve">LINGUE E CULTURE STRANIERE NEGLI ISTITUTI DI ISTRUZIONE DI II GRADO (ALBANESE)          </v>
          </cell>
        </row>
        <row r="125">
          <cell r="F125" t="str">
            <v>AG24</v>
          </cell>
          <cell r="G125" t="str">
            <v>II GRADO</v>
          </cell>
          <cell r="H125" t="str">
            <v xml:space="preserve">LINGUE E CULTURE STRANIERE NEGLI ISTITUTI DI ISTRUZIONE DI II GRADO (SLOVENO)           </v>
          </cell>
        </row>
        <row r="126">
          <cell r="F126" t="str">
            <v>AH24</v>
          </cell>
          <cell r="G126" t="str">
            <v>II GRADO</v>
          </cell>
          <cell r="H126" t="str">
            <v xml:space="preserve">LINGUE E CULTURE STRANIERE NEGLI ISTITUTI DI ISTRUZIONE DI II GRADO (SERBO-CROATO)      </v>
          </cell>
        </row>
        <row r="127">
          <cell r="F127" t="str">
            <v>AI24</v>
          </cell>
          <cell r="G127" t="str">
            <v>II GRADO</v>
          </cell>
          <cell r="H127" t="str">
            <v xml:space="preserve">LINGUE E CULTURE STRANIERE NEGLI ISTITUTI DI ISTRUZIONE DI II GRADO (CINESE)            </v>
          </cell>
        </row>
        <row r="128">
          <cell r="F128" t="str">
            <v>AJ24</v>
          </cell>
          <cell r="G128" t="str">
            <v>II GRADO</v>
          </cell>
          <cell r="H128" t="str">
            <v xml:space="preserve">LINGUE E CULTURE STRANIERE NEGLI ISTITUTI DI ISTRUZIONE DI II GRADO (GIAPPONESE)        </v>
          </cell>
        </row>
        <row r="129">
          <cell r="F129" t="str">
            <v>AK24</v>
          </cell>
          <cell r="G129" t="str">
            <v>II GRADO</v>
          </cell>
          <cell r="H129" t="str">
            <v xml:space="preserve">LINGUE E CULTURE STRANIERE NEGLI ISTITUTI DI ISTRUZIONE DI II GRADO (EBRAICO)           </v>
          </cell>
        </row>
        <row r="130">
          <cell r="F130" t="str">
            <v>AL24</v>
          </cell>
          <cell r="G130" t="str">
            <v>II GRADO</v>
          </cell>
          <cell r="H130" t="str">
            <v xml:space="preserve">LINGUE E CULTURE STRANIERE NEGLI ISTITUTI DI ISTRUZIONE DI II GRADO (ARABO)             </v>
          </cell>
        </row>
        <row r="131">
          <cell r="F131" t="str">
            <v>AM24</v>
          </cell>
          <cell r="G131" t="str">
            <v>II GRADO</v>
          </cell>
          <cell r="H131" t="str">
            <v xml:space="preserve">LINGUE E CULTURE STRANIERE NEGLI ISTITUTI DI ISTRUZIONE DI II GRADO (NEO-GRECO)         </v>
          </cell>
        </row>
        <row r="132">
          <cell r="F132" t="str">
            <v>AN24</v>
          </cell>
          <cell r="G132" t="str">
            <v>II GRADO</v>
          </cell>
          <cell r="H132" t="str">
            <v xml:space="preserve">LINGUE E CULTURE STRANIERE NEGLI ISTITUTI DI ISTRUZIONE DI II GRADO (PORTOGHESE)        </v>
          </cell>
        </row>
        <row r="133">
          <cell r="F133" t="str">
            <v>B030</v>
          </cell>
          <cell r="G133" t="str">
            <v>II GRADO</v>
          </cell>
          <cell r="H133" t="str">
            <v xml:space="preserve">ADDETTO ALL'UFFICIO TECNICO                                                             </v>
          </cell>
        </row>
        <row r="134">
          <cell r="F134" t="str">
            <v>B002</v>
          </cell>
          <cell r="G134" t="str">
            <v>II GRADO</v>
          </cell>
          <cell r="H134" t="str">
            <v xml:space="preserve">CONVERSAZIONE IN LINGUA STRANIERA                                                       </v>
          </cell>
        </row>
        <row r="135">
          <cell r="F135" t="str">
            <v>BA02</v>
          </cell>
          <cell r="G135" t="str">
            <v>II GRADO</v>
          </cell>
          <cell r="H135" t="str">
            <v xml:space="preserve">CONVERSAZIONE IN LINGUA STRANIERA (FRANCESE)                                            </v>
          </cell>
        </row>
        <row r="136">
          <cell r="F136" t="str">
            <v>BB02</v>
          </cell>
          <cell r="G136" t="str">
            <v>II GRADO</v>
          </cell>
          <cell r="H136" t="str">
            <v xml:space="preserve">CONVERSAZIONE IN LINGUA STRANIERA (INGLESE)                                             </v>
          </cell>
        </row>
        <row r="137">
          <cell r="F137" t="str">
            <v>BC02</v>
          </cell>
          <cell r="G137" t="str">
            <v>II GRADO</v>
          </cell>
          <cell r="H137" t="str">
            <v xml:space="preserve">CONVERSAZIONE IN LINGUA STRANIERA (SPAGNOLO)                                            </v>
          </cell>
        </row>
        <row r="138">
          <cell r="F138" t="str">
            <v>BD02</v>
          </cell>
          <cell r="G138" t="str">
            <v>II GRADO</v>
          </cell>
          <cell r="H138" t="str">
            <v xml:space="preserve">CONVERSAZIONE IN LINGUA STRANIERA (TEDESCO)                                             </v>
          </cell>
        </row>
        <row r="139">
          <cell r="F139" t="str">
            <v>BE02</v>
          </cell>
          <cell r="G139" t="str">
            <v>II GRADO</v>
          </cell>
          <cell r="H139" t="str">
            <v xml:space="preserve">CONVERSAZIONE IN LINGUA STRANIERA (RUSSO)                                               </v>
          </cell>
        </row>
        <row r="140">
          <cell r="F140" t="str">
            <v>BF02</v>
          </cell>
          <cell r="G140" t="str">
            <v>II GRADO</v>
          </cell>
          <cell r="H140" t="str">
            <v xml:space="preserve">CONVERSAZIONE IN LINGUA STRANIERA (ALBANESE)                                            </v>
          </cell>
        </row>
        <row r="141">
          <cell r="F141" t="str">
            <v>BG02</v>
          </cell>
          <cell r="G141" t="str">
            <v>II GRADO</v>
          </cell>
          <cell r="H141" t="str">
            <v xml:space="preserve">CONVERSAZIONE IN LINGUA STRANIERA (SLOVENO)                                             </v>
          </cell>
        </row>
        <row r="142">
          <cell r="F142" t="str">
            <v>BH02</v>
          </cell>
          <cell r="G142" t="str">
            <v>II GRADO</v>
          </cell>
          <cell r="H142" t="str">
            <v xml:space="preserve">CONVERSAZIONE IN LINGUA STRANIERA (SERBO-CROATO)                                        </v>
          </cell>
        </row>
        <row r="143">
          <cell r="F143" t="str">
            <v>BI02</v>
          </cell>
          <cell r="G143" t="str">
            <v>II GRADO</v>
          </cell>
          <cell r="H143" t="str">
            <v xml:space="preserve">CONVERSAZIONE IN LINGUA STRANIERA (CINESE)                                              </v>
          </cell>
        </row>
        <row r="144">
          <cell r="F144" t="str">
            <v>BJ02</v>
          </cell>
          <cell r="G144" t="str">
            <v>II GRADO</v>
          </cell>
          <cell r="H144" t="str">
            <v xml:space="preserve">CONVERSAZIONE IN LINGUA STRANIERA (GIAPPONESE)                                          </v>
          </cell>
        </row>
        <row r="145">
          <cell r="F145" t="str">
            <v>BK02</v>
          </cell>
          <cell r="G145" t="str">
            <v>II GRADO</v>
          </cell>
          <cell r="H145" t="str">
            <v xml:space="preserve">CONVERSAZIONE IN LINGUA STRANIERA (EBRAICO)                                             </v>
          </cell>
        </row>
        <row r="146">
          <cell r="F146" t="str">
            <v>BL02</v>
          </cell>
          <cell r="G146" t="str">
            <v>II GRADO</v>
          </cell>
          <cell r="H146" t="str">
            <v xml:space="preserve">CONVERSAZIONE IN LINGUA STRANIERA (ARABO)                                               </v>
          </cell>
        </row>
        <row r="147">
          <cell r="F147" t="str">
            <v>BM02</v>
          </cell>
          <cell r="G147" t="str">
            <v>II GRADO</v>
          </cell>
          <cell r="H147" t="str">
            <v xml:space="preserve">CONVERSAZIONE IN LINGUA STRANIERA (NEO-GRECO)                                           </v>
          </cell>
        </row>
        <row r="148">
          <cell r="F148" t="str">
            <v>BN02</v>
          </cell>
          <cell r="G148" t="str">
            <v>II GRADO</v>
          </cell>
          <cell r="H148" t="str">
            <v xml:space="preserve">CONVERSAZIONE IN LINGUA STRANIERA (PORTOGHESE)                                          </v>
          </cell>
        </row>
        <row r="149">
          <cell r="F149" t="str">
            <v>B009</v>
          </cell>
          <cell r="G149" t="str">
            <v>II GRADO</v>
          </cell>
          <cell r="H149" t="str">
            <v xml:space="preserve">LABORATORI DI SCIENZE E TECNOLOGIE AERONAUTICHE                                         </v>
          </cell>
        </row>
        <row r="150">
          <cell r="F150" t="str">
            <v>B011</v>
          </cell>
          <cell r="G150" t="str">
            <v>II GRADO</v>
          </cell>
          <cell r="H150" t="str">
            <v xml:space="preserve">LABORATORI DI SCIENZE E TECNOLOGIE AGRARIE                                              </v>
          </cell>
        </row>
        <row r="151">
          <cell r="F151" t="str">
            <v>B008</v>
          </cell>
          <cell r="G151" t="str">
            <v>II GRADO</v>
          </cell>
          <cell r="H151" t="str">
            <v xml:space="preserve">LABORATORI DI PRODUZIONE INDUSTRIALI ED ARTIGIANALI DELLA CERAMICA                      </v>
          </cell>
        </row>
        <row r="152">
          <cell r="F152" t="str">
            <v>B018</v>
          </cell>
          <cell r="G152" t="str">
            <v>II GRADO</v>
          </cell>
          <cell r="H152" t="str">
            <v xml:space="preserve">LABORATORI DI SCIENZE E TECNOLOGIE TESSILI, DELL'ABBIGLIAMENTO E DELLA MODA             </v>
          </cell>
        </row>
        <row r="153">
          <cell r="F153" t="str">
            <v>B009</v>
          </cell>
          <cell r="G153" t="str">
            <v>II GRADO</v>
          </cell>
          <cell r="H153" t="str">
            <v xml:space="preserve">LABORATORI DI SCIENZE E TECNOLOGIE AERONAUTICHE                                         </v>
          </cell>
        </row>
        <row r="154">
          <cell r="F154" t="str">
            <v>B024</v>
          </cell>
          <cell r="G154" t="str">
            <v>II GRADO</v>
          </cell>
          <cell r="H154" t="str">
            <v xml:space="preserve">LABORATORIO DI SCIENZE E TECNOLOGIE NAUTICHE                                            </v>
          </cell>
        </row>
        <row r="155">
          <cell r="F155" t="str">
            <v>B018</v>
          </cell>
          <cell r="G155" t="str">
            <v>II GRADO</v>
          </cell>
          <cell r="H155" t="str">
            <v xml:space="preserve">LABORATORI DI SCIENZE E TECNOLOGIE TESSILI, DELL'ABBIGLIAMENTO E DELLA MODA             </v>
          </cell>
        </row>
        <row r="156">
          <cell r="F156" t="str">
            <v>B023</v>
          </cell>
          <cell r="G156" t="str">
            <v>II GRADO</v>
          </cell>
          <cell r="H156" t="str">
            <v xml:space="preserve">LABORATORI PER I SERVIZI SOCIO-SANITARI                                                 </v>
          </cell>
        </row>
        <row r="157">
          <cell r="F157" t="str">
            <v>B008</v>
          </cell>
          <cell r="G157" t="str">
            <v>II GRADO</v>
          </cell>
          <cell r="H157" t="str">
            <v xml:space="preserve">LABORATORI DI PRODUZIONE INDUSTRIALI ED ARTIGIANALI DELLA CERAMICA                      </v>
          </cell>
        </row>
        <row r="158">
          <cell r="F158" t="str">
            <v>B006</v>
          </cell>
          <cell r="G158" t="str">
            <v>II GRADO</v>
          </cell>
          <cell r="H158" t="str">
            <v xml:space="preserve">LABORATORIO DI ODONTOTECNICA                                                            </v>
          </cell>
        </row>
        <row r="159">
          <cell r="F159" t="str">
            <v>B017</v>
          </cell>
          <cell r="G159" t="str">
            <v>II GRADO</v>
          </cell>
          <cell r="H159" t="str">
            <v xml:space="preserve">LABORATORI DI SCIENZE E TECNOLOGIE MECCANICHE                                           </v>
          </cell>
        </row>
        <row r="160">
          <cell r="F160" t="str">
            <v>B019</v>
          </cell>
          <cell r="G160" t="str">
            <v>II GRADO</v>
          </cell>
          <cell r="H160" t="str">
            <v xml:space="preserve">LABORATORI DI SERVIZI DI RICETTIVITA' ALBERGHIERA                                       </v>
          </cell>
        </row>
        <row r="161">
          <cell r="F161" t="str">
            <v>B008</v>
          </cell>
          <cell r="G161" t="str">
            <v>II GRADO</v>
          </cell>
          <cell r="H161" t="str">
            <v xml:space="preserve">LABORATORI DI PRODUZIONE INDUSTRIALI ED ARTIGIANALI DELLA CERAMICA                      </v>
          </cell>
        </row>
        <row r="162">
          <cell r="F162" t="str">
            <v>B025</v>
          </cell>
          <cell r="G162" t="str">
            <v>II GRADO</v>
          </cell>
          <cell r="H162" t="str">
            <v xml:space="preserve">LABORATORIO DI SCIENZE E TECNOLOGIE DELLE COSTRUZIONI NAVALI                            </v>
          </cell>
        </row>
        <row r="163">
          <cell r="F163" t="str">
            <v>B024</v>
          </cell>
          <cell r="G163" t="str">
            <v>II GRADO</v>
          </cell>
          <cell r="H163" t="str">
            <v xml:space="preserve">LABORATORIO DI SCIENZE E TECNOLOGIE NAUTICHE                                            </v>
          </cell>
        </row>
        <row r="164">
          <cell r="F164" t="str">
            <v>B031</v>
          </cell>
          <cell r="G164" t="str">
            <v>II GRADO</v>
          </cell>
          <cell r="H164" t="str">
            <v xml:space="preserve">ESERCITAZIONI PRATICHE PER CENTRALINISTI TELEFONICI                                     </v>
          </cell>
        </row>
        <row r="165">
          <cell r="F165" t="str">
            <v>B007</v>
          </cell>
          <cell r="G165" t="str">
            <v>II GRADO</v>
          </cell>
          <cell r="H165" t="str">
            <v xml:space="preserve">LABORATORIO DI OTTICA                                                                   </v>
          </cell>
        </row>
        <row r="166">
          <cell r="F166" t="str">
            <v>B029</v>
          </cell>
          <cell r="G166" t="str">
            <v>II GRADO</v>
          </cell>
          <cell r="H166" t="str">
            <v xml:space="preserve">GABINETTO FISIOTERAPICO                                                                 </v>
          </cell>
        </row>
        <row r="167">
          <cell r="F167" t="str">
            <v>B018</v>
          </cell>
          <cell r="G167" t="str">
            <v>II GRADO</v>
          </cell>
          <cell r="H167" t="str">
            <v xml:space="preserve">LABORATORI DI SCIENZE E TECNOLOGIE TESSILI, DELL'ABBIGLIAMENTO E DELLA MODA             </v>
          </cell>
        </row>
        <row r="168">
          <cell r="F168" t="str">
            <v>B010</v>
          </cell>
          <cell r="G168" t="str">
            <v>II GRADO</v>
          </cell>
          <cell r="H168" t="str">
            <v xml:space="preserve">LABORATORI DI SCIENZE E TECNOLOGIE DELLE COSTRUZIONI AERONAUTICHE                       </v>
          </cell>
        </row>
        <row r="169">
          <cell r="F169" t="str">
            <v>B012</v>
          </cell>
          <cell r="G169" t="str">
            <v>II GRADO</v>
          </cell>
          <cell r="H169" t="str">
            <v xml:space="preserve">LABORATORI DI SCIENZE E TECNOLOGIE CHIMICHE E MICROBIOLOGICHE                           </v>
          </cell>
        </row>
        <row r="170">
          <cell r="F170" t="str">
            <v>B004</v>
          </cell>
          <cell r="G170" t="str">
            <v>II GRADO</v>
          </cell>
          <cell r="H170" t="str">
            <v xml:space="preserve">LABORATORI DI LIUTERIA                                                                  </v>
          </cell>
        </row>
        <row r="171">
          <cell r="F171" t="str">
            <v>B015</v>
          </cell>
          <cell r="G171" t="str">
            <v>II GRADO</v>
          </cell>
          <cell r="H171" t="str">
            <v xml:space="preserve">LABORATORI DI SCIENZE E TECNOLOGIE ELETTRICHE ED ELETTRONICHE                           </v>
          </cell>
        </row>
        <row r="172">
          <cell r="F172" t="str">
            <v>B015</v>
          </cell>
          <cell r="G172" t="str">
            <v>II GRADO</v>
          </cell>
          <cell r="H172" t="str">
            <v xml:space="preserve">LABORATORI DI SCIENZE E TECNOLOGIE ELETTRICHE ED ELETTRONICHE                           </v>
          </cell>
        </row>
        <row r="173">
          <cell r="F173" t="str">
            <v>B003</v>
          </cell>
          <cell r="G173" t="str">
            <v>II GRADO</v>
          </cell>
          <cell r="H173" t="str">
            <v xml:space="preserve">LABORATORI DI FISICA                                                                    </v>
          </cell>
        </row>
        <row r="174">
          <cell r="F174" t="str">
            <v>B003</v>
          </cell>
          <cell r="G174" t="str">
            <v>II GRADO</v>
          </cell>
          <cell r="H174" t="str">
            <v xml:space="preserve">LABORATORI DI FISICA                                                                    </v>
          </cell>
        </row>
        <row r="175">
          <cell r="F175" t="str">
            <v>B016</v>
          </cell>
          <cell r="G175" t="str">
            <v>II GRADO</v>
          </cell>
          <cell r="H175" t="str">
            <v xml:space="preserve">LABORATORI DI SCIENZE E TECNOLOGIE INFORMATICHE                                         </v>
          </cell>
        </row>
        <row r="176">
          <cell r="F176" t="str">
            <v>B016</v>
          </cell>
          <cell r="G176" t="str">
            <v>II GRADO</v>
          </cell>
          <cell r="H176" t="str">
            <v xml:space="preserve">LABORATORI DI SCIENZE E TECNOLOGIE INFORMATICHE                                         </v>
          </cell>
        </row>
        <row r="177">
          <cell r="F177" t="str">
            <v>B017</v>
          </cell>
          <cell r="G177" t="str">
            <v>II GRADO</v>
          </cell>
          <cell r="H177" t="str">
            <v xml:space="preserve">LABORATORI DI SCIENZE E TECNOLOGIE MECCANICHE                                           </v>
          </cell>
        </row>
        <row r="178">
          <cell r="F178" t="str">
            <v>B028</v>
          </cell>
          <cell r="G178" t="str">
            <v>II GRADO</v>
          </cell>
          <cell r="H178" t="str">
            <v xml:space="preserve">LABORATORIO DI TECNOLOGIE ORAFE                                                         </v>
          </cell>
        </row>
        <row r="179">
          <cell r="F179" t="str">
            <v>B008</v>
          </cell>
          <cell r="G179" t="str">
            <v>II GRADO</v>
          </cell>
          <cell r="H179" t="str">
            <v xml:space="preserve">LABORATORI DI PRODUZIONE INDUSTRIALI ED ARTIGIANALI DELLA CERAMICA                      </v>
          </cell>
        </row>
        <row r="180">
          <cell r="F180" t="str">
            <v>B012</v>
          </cell>
          <cell r="G180" t="str">
            <v>II GRADO</v>
          </cell>
          <cell r="H180" t="str">
            <v xml:space="preserve">LABORATORI DI SCIENZE E TECNOLOGIE CHIMICHE E MICROBIOLOGICHE                           </v>
          </cell>
        </row>
        <row r="181">
          <cell r="F181" t="str">
            <v>B012</v>
          </cell>
          <cell r="G181" t="str">
            <v>II GRADO</v>
          </cell>
          <cell r="H181" t="str">
            <v xml:space="preserve">LABORATORI DI SCIENZE E TECNOLOGIE CHIMICHE E MICROBIOLOGICHE                           </v>
          </cell>
        </row>
        <row r="182">
          <cell r="F182" t="str">
            <v>B026</v>
          </cell>
          <cell r="G182" t="str">
            <v>II GRADO</v>
          </cell>
          <cell r="H182" t="str">
            <v xml:space="preserve">LABORATORIO DI TECNOLOGIE DEL LEGNO                                                     </v>
          </cell>
        </row>
        <row r="183">
          <cell r="F183" t="str">
            <v>B022</v>
          </cell>
          <cell r="G183" t="str">
            <v>II GRADO</v>
          </cell>
          <cell r="H183" t="str">
            <v xml:space="preserve">LABORATORI DI TECNOLOGIE E TECNICHE DELLE COMUNICAZIONI MULTIMEDIALI                    </v>
          </cell>
        </row>
        <row r="184">
          <cell r="F184" t="str">
            <v>B014</v>
          </cell>
          <cell r="G184" t="str">
            <v>II GRADO</v>
          </cell>
          <cell r="H184" t="str">
            <v xml:space="preserve">LABORATORI DI SCIENZE E TECNOLOGIE DELLE COSTRUZIONI                                    </v>
          </cell>
        </row>
        <row r="185">
          <cell r="F185" t="str">
            <v>B008</v>
          </cell>
          <cell r="G185" t="str">
            <v>II GRADO</v>
          </cell>
          <cell r="H185" t="str">
            <v xml:space="preserve">LABORATORI DI PRODUZIONE INDUSTRIALI ED ARTIGIANALI DELLA CERAMICA                      </v>
          </cell>
        </row>
        <row r="186">
          <cell r="F186" t="str">
            <v>B027</v>
          </cell>
          <cell r="G186" t="str">
            <v>II GRADO</v>
          </cell>
          <cell r="H186" t="str">
            <v xml:space="preserve">LABORATORIO DI TECNOLOGIE DEL MARMO                                                     </v>
          </cell>
        </row>
        <row r="187">
          <cell r="F187" t="str">
            <v>B027</v>
          </cell>
          <cell r="G187" t="str">
            <v>II GRADO</v>
          </cell>
          <cell r="H187" t="str">
            <v xml:space="preserve">LABORATORIO DI TECNOLOGIE DEL MARMO                                                     </v>
          </cell>
        </row>
        <row r="188">
          <cell r="F188" t="str">
            <v>B014</v>
          </cell>
          <cell r="G188" t="str">
            <v>II GRADO</v>
          </cell>
          <cell r="H188" t="str">
            <v xml:space="preserve">LABORATORI DI SCIENZE E TECNOLOGIE DELLE COSTRUZIONI                                    </v>
          </cell>
        </row>
        <row r="189">
          <cell r="F189" t="str">
            <v>B029</v>
          </cell>
          <cell r="G189" t="str">
            <v>II GRADO</v>
          </cell>
          <cell r="H189" t="str">
            <v xml:space="preserve">GABINETTO FISIOTERAPICO                                                                 </v>
          </cell>
        </row>
        <row r="190">
          <cell r="F190" t="str">
            <v>B023</v>
          </cell>
          <cell r="G190" t="str">
            <v>II GRADO</v>
          </cell>
          <cell r="H190" t="str">
            <v xml:space="preserve">LABORATORI PER I SERVIZI SOCIO-SANITARI                                                 </v>
          </cell>
        </row>
        <row r="191">
          <cell r="F191" t="str">
            <v>B022</v>
          </cell>
          <cell r="G191" t="str">
            <v>II GRADO</v>
          </cell>
          <cell r="H191" t="str">
            <v xml:space="preserve">LABORATORI DI TECNOLOGIE E TECNICHE DELLE COMUNICAZIONI MULTIMEDIALI                    </v>
          </cell>
        </row>
        <row r="192">
          <cell r="F192" t="str">
            <v>B022</v>
          </cell>
          <cell r="G192" t="str">
            <v>II GRADO</v>
          </cell>
          <cell r="H192" t="str">
            <v xml:space="preserve">LABORATORI DI TECNOLOGIE E TECNICHE DELLE COMUNICAZIONI MULTIMEDIALI                    </v>
          </cell>
        </row>
        <row r="193">
          <cell r="F193" t="str">
            <v>B022</v>
          </cell>
          <cell r="G193" t="str">
            <v>II GRADO</v>
          </cell>
          <cell r="H193" t="str">
            <v xml:space="preserve">LABORATORI DI TECNOLOGIE E TECNICHE DELLE COMUNICAZIONI MULTIMEDIALI                    </v>
          </cell>
        </row>
        <row r="194">
          <cell r="F194" t="str">
            <v>B022</v>
          </cell>
          <cell r="G194" t="str">
            <v>II GRADO</v>
          </cell>
          <cell r="H194" t="str">
            <v xml:space="preserve">LABORATORI DI TECNOLOGIE E TECNICHE DELLE COMUNICAZIONI MULTIMEDIALI                    </v>
          </cell>
        </row>
        <row r="195">
          <cell r="F195" t="str">
            <v>B020</v>
          </cell>
          <cell r="G195" t="str">
            <v>II GRADO</v>
          </cell>
          <cell r="H195" t="str">
            <v xml:space="preserve">LABORATORI DI SERVIZI ENOGASTRONOMICI, SETTORE CUCINA                                   </v>
          </cell>
        </row>
        <row r="196">
          <cell r="F196" t="str">
            <v>B021</v>
          </cell>
          <cell r="G196" t="str">
            <v>II GRADO</v>
          </cell>
          <cell r="H196" t="str">
            <v xml:space="preserve">LABORATORI DI SERVIZI ENOGASTRONOMICI, SETTORE SALA E VENDITA                           </v>
          </cell>
        </row>
        <row r="197">
          <cell r="F197" t="str">
            <v>B019</v>
          </cell>
          <cell r="G197" t="str">
            <v>II GRADO</v>
          </cell>
          <cell r="H197" t="str">
            <v xml:space="preserve">LABORATORI DI SERVIZI DI RICETTIVITA' ALBERGHIERA                                       </v>
          </cell>
        </row>
        <row r="198">
          <cell r="F198" t="str">
            <v>B032</v>
          </cell>
          <cell r="G198" t="str">
            <v>II GRADO</v>
          </cell>
          <cell r="H198" t="str">
            <v xml:space="preserve">ESERCITAZIONI DI PRATICA PROFESSIONALE                                                  </v>
          </cell>
        </row>
        <row r="199">
          <cell r="F199" t="str">
            <v>B033</v>
          </cell>
          <cell r="G199" t="str">
            <v>II GRADO</v>
          </cell>
          <cell r="H199" t="str">
            <v xml:space="preserve">ASSISTENTE DI LABORATORIO                                                               </v>
          </cell>
        </row>
        <row r="200">
          <cell r="F200" t="str">
            <v>A002</v>
          </cell>
          <cell r="G200" t="str">
            <v>II GRADO</v>
          </cell>
          <cell r="H200" t="str">
            <v xml:space="preserve">DESIGN DEI METALLI, DELL'OREFICERIA, DELLE PIETRE DURE E DELLE GEMME                    </v>
          </cell>
        </row>
        <row r="201">
          <cell r="F201" t="str">
            <v>A002</v>
          </cell>
          <cell r="G201" t="str">
            <v>II GRADO</v>
          </cell>
          <cell r="H201" t="str">
            <v xml:space="preserve">DESIGN DEI METALLI, DELL'OREFICERIA, DELLE PIETRE DURE E DELLE GEMME                    </v>
          </cell>
        </row>
        <row r="202">
          <cell r="F202" t="str">
            <v>A007</v>
          </cell>
          <cell r="G202" t="str">
            <v>II GRADO</v>
          </cell>
          <cell r="H202" t="str">
            <v xml:space="preserve">DISCIPLINE AUDIOVISIVE                                                                  </v>
          </cell>
        </row>
        <row r="203">
          <cell r="F203" t="str">
            <v>A007</v>
          </cell>
          <cell r="G203" t="str">
            <v>II GRADO</v>
          </cell>
          <cell r="H203" t="str">
            <v xml:space="preserve">DISCIPLINE AUDIOVISIVE                                                                  </v>
          </cell>
        </row>
        <row r="204">
          <cell r="F204" t="str">
            <v>A005</v>
          </cell>
          <cell r="G204" t="str">
            <v>II GRADO</v>
          </cell>
          <cell r="H204" t="str">
            <v xml:space="preserve">DESIGN DEL TESSUTO E DELLA MODA                                                         </v>
          </cell>
        </row>
        <row r="205">
          <cell r="F205" t="str">
            <v>A006</v>
          </cell>
          <cell r="G205" t="str">
            <v>II GRADO</v>
          </cell>
          <cell r="H205" t="str">
            <v xml:space="preserve">DESIGN DEL VETRO                                                                        </v>
          </cell>
        </row>
        <row r="206">
          <cell r="F206" t="str">
            <v>A003</v>
          </cell>
          <cell r="G206" t="str">
            <v>II GRADO</v>
          </cell>
          <cell r="H206" t="str">
            <v xml:space="preserve">DESIGN DELLA CERAMICA                                                                   </v>
          </cell>
        </row>
        <row r="207">
          <cell r="F207" t="str">
            <v>A003</v>
          </cell>
          <cell r="G207" t="str">
            <v>II GRADO</v>
          </cell>
          <cell r="H207" t="str">
            <v xml:space="preserve">DESIGN DELLA CERAMICA                                                                   </v>
          </cell>
        </row>
        <row r="208">
          <cell r="F208" t="str">
            <v>A003</v>
          </cell>
          <cell r="G208" t="str">
            <v>II GRADO</v>
          </cell>
          <cell r="H208" t="str">
            <v xml:space="preserve">DESIGN DELLA CERAMICA                                                                   </v>
          </cell>
        </row>
        <row r="209">
          <cell r="F209" t="str">
            <v>A007</v>
          </cell>
          <cell r="G209" t="str">
            <v>II GRADO</v>
          </cell>
          <cell r="H209" t="str">
            <v xml:space="preserve">DISCIPLINE AUDIOVISIVE                                                                  </v>
          </cell>
        </row>
        <row r="210">
          <cell r="F210" t="str">
            <v>A009</v>
          </cell>
          <cell r="G210" t="str">
            <v>II GRADO</v>
          </cell>
          <cell r="H210" t="str">
            <v xml:space="preserve">DISCIPLINE GRAFICHE, PITTORICHE E SCENOGRAFICHE                                         </v>
          </cell>
        </row>
        <row r="211">
          <cell r="F211" t="str">
            <v>A010</v>
          </cell>
          <cell r="G211" t="str">
            <v>II GRADO</v>
          </cell>
          <cell r="H211" t="str">
            <v xml:space="preserve">DISCIPLINE GRAFICO-PUBBLICITARIE                                                        </v>
          </cell>
        </row>
        <row r="212">
          <cell r="F212" t="str">
            <v>A010</v>
          </cell>
          <cell r="G212" t="str">
            <v>II GRADO</v>
          </cell>
          <cell r="H212" t="str">
            <v xml:space="preserve">DISCIPLINE GRAFICO-PUBBLICITARIE                                                        </v>
          </cell>
        </row>
        <row r="213">
          <cell r="F213" t="str">
            <v>A005</v>
          </cell>
          <cell r="G213" t="str">
            <v>II GRADO</v>
          </cell>
          <cell r="H213" t="str">
            <v xml:space="preserve">DESIGN DEL TESSUTO E DELLA MODA                                                         </v>
          </cell>
        </row>
        <row r="214">
          <cell r="F214" t="str">
            <v>A009</v>
          </cell>
          <cell r="G214" t="str">
            <v>II GRADO</v>
          </cell>
          <cell r="H214" t="str">
            <v xml:space="preserve">DISCIPLINE GRAFICHE, PITTORICHE E SCENOGRAFICHE                                         </v>
          </cell>
        </row>
        <row r="215">
          <cell r="F215" t="str">
            <v>A008</v>
          </cell>
          <cell r="G215" t="str">
            <v>II GRADO</v>
          </cell>
          <cell r="H215" t="str">
            <v xml:space="preserve">DISCIPLINE GEOMETRICHE, ARCHITETTURA, DESIGN D'ARREDAMENTO E SCENOTECNICA               </v>
          </cell>
        </row>
        <row r="216">
          <cell r="F216" t="str">
            <v>A004</v>
          </cell>
          <cell r="G216" t="str">
            <v>II GRADO</v>
          </cell>
          <cell r="H216" t="str">
            <v xml:space="preserve">DESIGN DEL LIBRO                                                                        </v>
          </cell>
        </row>
        <row r="217">
          <cell r="F217" t="str">
            <v>A008</v>
          </cell>
          <cell r="G217" t="str">
            <v>II GRADO</v>
          </cell>
          <cell r="H217" t="str">
            <v xml:space="preserve">DISCIPLINE GEOMETRICHE, ARCHITETTURA, DESIGN D'ARREDAMENTO E SCENOTECNICA               </v>
          </cell>
        </row>
        <row r="218">
          <cell r="F218" t="str">
            <v>A009</v>
          </cell>
          <cell r="G218" t="str">
            <v>II GRADO</v>
          </cell>
          <cell r="H218" t="str">
            <v xml:space="preserve">DISCIPLINE GRAFICHE, PITTORICHE E SCENOGRAFICHE                                         </v>
          </cell>
        </row>
        <row r="219">
          <cell r="F219" t="str">
            <v>A009</v>
          </cell>
          <cell r="G219" t="str">
            <v>II GRADO</v>
          </cell>
          <cell r="H219" t="str">
            <v xml:space="preserve">DISCIPLINE GRAFICHE, PITTORICHE E SCENOGRAFICHE                                         </v>
          </cell>
        </row>
        <row r="220">
          <cell r="F220" t="str">
            <v>A014</v>
          </cell>
          <cell r="G220" t="str">
            <v>II GRADO</v>
          </cell>
          <cell r="H220" t="str">
            <v xml:space="preserve">DISCIPLINE PLASTICHE, SCULTOREE E SCENOPLASTICHE                                        </v>
          </cell>
        </row>
        <row r="221">
          <cell r="F221" t="str">
            <v>A003</v>
          </cell>
          <cell r="G221" t="str">
            <v>II GRADO</v>
          </cell>
          <cell r="H221" t="str">
            <v xml:space="preserve">DESIGN DELLA CERAMICA                                                                   </v>
          </cell>
        </row>
        <row r="222">
          <cell r="F222" t="str">
            <v>A023</v>
          </cell>
          <cell r="G222" t="str">
            <v>I GRADO</v>
          </cell>
          <cell r="H222" t="str">
            <v xml:space="preserve">LINGUA ITALIANA PER DISCENTI DI LINGUA STRANIERA (ALLOGLOTTI)                           </v>
          </cell>
        </row>
        <row r="223">
          <cell r="F223" t="str">
            <v>A035</v>
          </cell>
          <cell r="G223" t="str">
            <v>II GRADO</v>
          </cell>
          <cell r="H223" t="str">
            <v xml:space="preserve">SCIENZE E TECNOLOGIE DELLA CALZATURA E DELLA MODA                                       </v>
          </cell>
        </row>
        <row r="224">
          <cell r="F224" t="str">
            <v>A036</v>
          </cell>
          <cell r="G224" t="str">
            <v>II GRADO</v>
          </cell>
          <cell r="H224" t="str">
            <v xml:space="preserve">SCIENZE E TECNOLOGIA DELLA LOGISTICA                                                    </v>
          </cell>
        </row>
        <row r="225">
          <cell r="F225" t="str">
            <v>A053</v>
          </cell>
          <cell r="G225" t="str">
            <v>II GRADO</v>
          </cell>
          <cell r="H225" t="str">
            <v xml:space="preserve">STORIA DELLA MUSICA                                                                     </v>
          </cell>
        </row>
        <row r="226">
          <cell r="F226" t="str">
            <v>A055</v>
          </cell>
          <cell r="G226" t="str">
            <v>II GRADO</v>
          </cell>
          <cell r="H226" t="str">
            <v xml:space="preserve">STRUMENTO MUSICALE NELLA SCUOLA SECONDARIA DI II GRADO                                  </v>
          </cell>
        </row>
        <row r="227">
          <cell r="F227" t="str">
            <v>A057</v>
          </cell>
          <cell r="G227" t="str">
            <v>II GRADO</v>
          </cell>
          <cell r="H227" t="str">
            <v xml:space="preserve">TECNICA DELLA DANZA CLASSICA                                                            </v>
          </cell>
        </row>
        <row r="228">
          <cell r="F228" t="str">
            <v>A058</v>
          </cell>
          <cell r="G228" t="str">
            <v>II GRADO</v>
          </cell>
          <cell r="H228" t="str">
            <v xml:space="preserve">TECNICA DELLA DANZA CONTEMPORANEA                                                       </v>
          </cell>
        </row>
        <row r="229">
          <cell r="F229" t="str">
            <v>A059</v>
          </cell>
          <cell r="G229" t="str">
            <v>II GRADO</v>
          </cell>
          <cell r="H229" t="str">
            <v xml:space="preserve">TECNICA DI ACCOMPAGNAMENTO ALLA DANZA E TEORIA, PRATICA MUSICALE PER LA DANZA           </v>
          </cell>
        </row>
        <row r="230">
          <cell r="F230" t="str">
            <v>A063</v>
          </cell>
          <cell r="G230" t="str">
            <v>II GRADO</v>
          </cell>
          <cell r="H230" t="str">
            <v xml:space="preserve">TECNOLOGIE MUSICALI                                                                     </v>
          </cell>
        </row>
        <row r="231">
          <cell r="F231" t="str">
            <v>A064</v>
          </cell>
          <cell r="G231" t="str">
            <v>II GRADO</v>
          </cell>
          <cell r="H231" t="str">
            <v xml:space="preserve">TEORIA, ANALISI E COMPOSIZIONE                                                          </v>
          </cell>
        </row>
        <row r="232">
          <cell r="F232" t="str">
            <v>A065</v>
          </cell>
          <cell r="G232" t="str">
            <v>II GRADO</v>
          </cell>
          <cell r="H232" t="str">
            <v xml:space="preserve">TEORIA E TECNICA DELLA COMUNICAZIONE                                                    </v>
          </cell>
        </row>
        <row r="233">
          <cell r="F233" t="str">
            <v>AA55</v>
          </cell>
          <cell r="G233" t="str">
            <v>II GRADO</v>
          </cell>
          <cell r="H233" t="str">
            <v xml:space="preserve">STRUMENTO MUSICALE NEGLI ISTITUTI DI ISTRUZIONE SECONDARIA DI II GRADO (ARPA)           </v>
          </cell>
        </row>
        <row r="234">
          <cell r="F234" t="str">
            <v>AB55</v>
          </cell>
          <cell r="G234" t="str">
            <v>II GRADO</v>
          </cell>
          <cell r="H234" t="str">
            <v xml:space="preserve">STRUMENTO MUSICALE NEGLI ISTITUTI DI ISTRUZIONE SECONDARIA DI II GRADO (CHITARRA)       </v>
          </cell>
        </row>
        <row r="235">
          <cell r="F235" t="str">
            <v>AC55</v>
          </cell>
          <cell r="G235" t="str">
            <v>II GRADO</v>
          </cell>
          <cell r="H235" t="str">
            <v xml:space="preserve">STRUMENTO MUSICALE NEGLI ISTITUTI DI ISTRUZIONE SECONDARIA DI II GRADO (CLARINETTO)     </v>
          </cell>
        </row>
        <row r="236">
          <cell r="F236" t="str">
            <v>AD55</v>
          </cell>
          <cell r="G236" t="str">
            <v>II GRADO</v>
          </cell>
          <cell r="H236" t="str">
            <v xml:space="preserve">STRUMENTO MUSICALE NEGLI ISTITUTI DI ISTRUZIONE SECONDARIA DI II GRADO (CORNO)          </v>
          </cell>
        </row>
        <row r="237">
          <cell r="F237" t="str">
            <v>AE55</v>
          </cell>
          <cell r="G237" t="str">
            <v>II GRADO</v>
          </cell>
          <cell r="H237" t="str">
            <v xml:space="preserve">STRUMENTO MUSICALE NEGLI ISTITUTI DI ISTRUZIONE SECONDARIA DI II GRADO (FAGOTTO)        </v>
          </cell>
        </row>
        <row r="238">
          <cell r="F238" t="str">
            <v>AF55</v>
          </cell>
          <cell r="G238" t="str">
            <v>II GRADO</v>
          </cell>
          <cell r="H238" t="str">
            <v xml:space="preserve">STRUMENTO MUSICALE NEGLI ISTITUTI DI ISTRUZIONE SECONDARIA DI II GRADO (FISARMONICA)    </v>
          </cell>
        </row>
        <row r="239">
          <cell r="F239" t="str">
            <v>AG55</v>
          </cell>
          <cell r="G239" t="str">
            <v>II GRADO</v>
          </cell>
          <cell r="H239" t="str">
            <v xml:space="preserve">STRUMENTO MUSICALE NEGLI ISTITUTI DI ISTRUZIONE SECONDARIA DI II GRADO (FLAUTO)         </v>
          </cell>
        </row>
        <row r="240">
          <cell r="F240" t="str">
            <v>AH55</v>
          </cell>
          <cell r="G240" t="str">
            <v>II GRADO</v>
          </cell>
          <cell r="H240" t="str">
            <v xml:space="preserve">STRUMENTO MUSICALE NEGLI ISTITUTI DI ISTRUZIONE SECONDARIA DI II GRADO (OBOE)           </v>
          </cell>
        </row>
        <row r="241">
          <cell r="F241" t="str">
            <v>AI55</v>
          </cell>
          <cell r="G241" t="str">
            <v>II GRADO</v>
          </cell>
          <cell r="H241" t="str">
            <v xml:space="preserve">STRUMENTO MUSICALE NEGLI ISTITUTI DI ISTRUZIONE SECONDARIA DI II GRADO (PERCUSSIONI)    </v>
          </cell>
        </row>
        <row r="242">
          <cell r="F242" t="str">
            <v>AJ55</v>
          </cell>
          <cell r="G242" t="str">
            <v>II GRADO</v>
          </cell>
          <cell r="H242" t="str">
            <v xml:space="preserve">STRUMENTO MUSICALE NEGLI ISTITUTI DI ISTRUZIONE SECONDARIA DI II GRADO (PIANOFORTE)     </v>
          </cell>
        </row>
        <row r="243">
          <cell r="F243" t="str">
            <v>AK55</v>
          </cell>
          <cell r="G243" t="str">
            <v>II GRADO</v>
          </cell>
          <cell r="H243" t="str">
            <v xml:space="preserve">STRUMENTO MUSICALE NEGLI ISTITUTI DI ISTRUZIONE SECONDARIA DI II GRADO (SASSOFONO)      </v>
          </cell>
        </row>
        <row r="244">
          <cell r="F244" t="str">
            <v>AL55</v>
          </cell>
          <cell r="G244" t="str">
            <v>II GRADO</v>
          </cell>
          <cell r="H244" t="str">
            <v xml:space="preserve">STRUMENTO MUSICALE NEGLI ISTITUTI DI ISTRUZIONE SECONDARIA DI II GRADO (TROMBA)         </v>
          </cell>
        </row>
        <row r="245">
          <cell r="F245" t="str">
            <v>AM55</v>
          </cell>
          <cell r="G245" t="str">
            <v>II GRADO</v>
          </cell>
          <cell r="H245" t="str">
            <v xml:space="preserve">STRUMENTO MUSICALE NEGLI ISTITUTI DI ISTRUZIONE SECONDARIA DI II GRADO (VIOLINO)        </v>
          </cell>
        </row>
        <row r="246">
          <cell r="F246" t="str">
            <v>AN55</v>
          </cell>
          <cell r="G246" t="str">
            <v>II GRADO</v>
          </cell>
          <cell r="H246" t="str">
            <v xml:space="preserve">STRUMENTO MUSICALE NEGLI ISTITUTI DI ISTRUZIONE SECONDARIA DI II GRADO (VIOLONCELLO)    </v>
          </cell>
        </row>
        <row r="247">
          <cell r="F247" t="str">
            <v>AO55</v>
          </cell>
          <cell r="G247" t="str">
            <v>II GRADO</v>
          </cell>
          <cell r="H247" t="str">
            <v xml:space="preserve">STRUMENTO MUSICALE NEGLI ISTITUTI DI ISTRUZIONE SECONDARIA DI II GRADO (CANTO)          </v>
          </cell>
        </row>
        <row r="248">
          <cell r="F248" t="str">
            <v>AP55</v>
          </cell>
          <cell r="G248" t="str">
            <v>II GRADO</v>
          </cell>
          <cell r="H248" t="str">
            <v xml:space="preserve">STRUMENTO MUSICALE NEGLI ISTITUTI DI ISTRUZIONE SECONDARIA DI II GRADO (CONTRABBASSO)   </v>
          </cell>
        </row>
        <row r="249">
          <cell r="F249" t="str">
            <v>AQ55</v>
          </cell>
          <cell r="G249" t="str">
            <v>II GRADO</v>
          </cell>
          <cell r="H249" t="str">
            <v xml:space="preserve">STRUMENTO MUSICALE NEGLI ISTITUTI DI ISTRUZIONE SECONDARIA DI II GRADO (ORGANO)         </v>
          </cell>
        </row>
        <row r="250">
          <cell r="F250" t="str">
            <v>AR55</v>
          </cell>
          <cell r="G250" t="str">
            <v>II GRADO</v>
          </cell>
          <cell r="H250" t="str">
            <v xml:space="preserve">STRUMENTO MUSICALE NEGLI ISTITUTI DI ISTRUZIONE SECONDARIA DI II GRADO (TROMBONE)       </v>
          </cell>
        </row>
        <row r="251">
          <cell r="F251" t="str">
            <v>AS55</v>
          </cell>
          <cell r="G251" t="str">
            <v>II GRADO</v>
          </cell>
          <cell r="H251" t="str">
            <v xml:space="preserve">STRUMENTO MUSICALE NEGLI ISTITUTI DI ISTRUZIONE SECONDARIA DI II GRADO (VIOLA)          </v>
          </cell>
        </row>
        <row r="252">
          <cell r="F252" t="str">
            <v>AT55</v>
          </cell>
          <cell r="G252" t="str">
            <v>II GRADO</v>
          </cell>
          <cell r="H252" t="str">
            <v xml:space="preserve">STRUMENTO MUSICALE NEGLI ISTITUTI DI ISTRUZIONE SECONDARIA DI II GRADO (BASSO TUBA)     </v>
          </cell>
        </row>
        <row r="253">
          <cell r="F253" t="str">
            <v>AU55</v>
          </cell>
          <cell r="G253" t="str">
            <v>II GRADO</v>
          </cell>
          <cell r="H253" t="str">
            <v xml:space="preserve">STRUMENTO MUSICALE NEGLI ISTITUTI DI ISTRUZIONE SECONDARIA DI II GRADO (CLAVICEMBALO)   </v>
          </cell>
        </row>
        <row r="254">
          <cell r="F254" t="str">
            <v>AV55</v>
          </cell>
          <cell r="G254" t="str">
            <v>II GRADO</v>
          </cell>
          <cell r="H254" t="str">
            <v xml:space="preserve">STRUMENTO MUSICALE NEGLI ISTITUTI DI ISTRUZIONE SECONDARIA DI II GRADO (MANDOLINO)      </v>
          </cell>
        </row>
        <row r="255">
          <cell r="F255" t="str">
            <v>AW55</v>
          </cell>
          <cell r="G255" t="str">
            <v>II GRADO</v>
          </cell>
          <cell r="H255" t="str">
            <v>STRUMENTO MUSICALE NEGLI ISTITUTI DI ISTRUZIONE SECONDARIA DI II GRADO (FLAUTO TRAVERSO)</v>
          </cell>
        </row>
        <row r="256">
          <cell r="F256" t="str">
            <v>B005</v>
          </cell>
          <cell r="G256" t="str">
            <v>II GRADO</v>
          </cell>
          <cell r="H256" t="str">
            <v xml:space="preserve">LABORATORIO DI LOGISTICA                                                                </v>
          </cell>
        </row>
        <row r="257">
          <cell r="F257" t="str">
            <v>B013</v>
          </cell>
          <cell r="G257" t="str">
            <v>II GRADO</v>
          </cell>
          <cell r="H257" t="str">
            <v xml:space="preserve">LABORATORI DI SCIENZE E TECNOLOGIE DELLA CALZATURA E DELLA MODA                         </v>
          </cell>
        </row>
      </sheetData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3B6A50-3952-4D02-B4EF-6D2DA9286E52}">
  <dimension ref="A1:H151"/>
  <sheetViews>
    <sheetView tabSelected="1" topLeftCell="A82" workbookViewId="0">
      <selection activeCell="G60" sqref="G60"/>
    </sheetView>
  </sheetViews>
  <sheetFormatPr defaultRowHeight="15" x14ac:dyDescent="0.25"/>
  <cols>
    <col min="1" max="1" width="9.7109375" style="61" customWidth="1"/>
    <col min="2" max="2" width="53.140625" style="62" customWidth="1"/>
    <col min="3" max="3" width="94.7109375" style="63" hidden="1" customWidth="1"/>
    <col min="4" max="4" width="10.28515625" style="56" bestFit="1" customWidth="1"/>
    <col min="5" max="5" width="11.5703125" style="56" bestFit="1" customWidth="1"/>
    <col min="6" max="6" width="31.42578125" style="56" customWidth="1"/>
    <col min="7" max="7" width="71.7109375" style="62" customWidth="1"/>
    <col min="8" max="8" width="77.42578125" style="4" hidden="1" customWidth="1"/>
    <col min="9" max="9" width="33.7109375" style="4" bestFit="1" customWidth="1"/>
    <col min="10" max="16384" width="9.140625" style="4"/>
  </cols>
  <sheetData>
    <row r="1" spans="1:7" ht="39.950000000000003" customHeight="1" x14ac:dyDescent="0.25">
      <c r="A1" s="1" t="s">
        <v>0</v>
      </c>
      <c r="B1" s="2" t="s">
        <v>1</v>
      </c>
      <c r="C1" s="1"/>
      <c r="D1" s="2" t="s">
        <v>2</v>
      </c>
      <c r="E1" s="2" t="s">
        <v>399</v>
      </c>
      <c r="F1" s="2" t="s">
        <v>3</v>
      </c>
      <c r="G1" s="3" t="s">
        <v>4</v>
      </c>
    </row>
    <row r="2" spans="1:7" ht="39.950000000000003" customHeight="1" x14ac:dyDescent="0.25">
      <c r="A2" s="5" t="s">
        <v>5</v>
      </c>
      <c r="B2" s="6" t="s">
        <v>6</v>
      </c>
      <c r="C2" s="7"/>
      <c r="D2" s="8" t="s">
        <v>7</v>
      </c>
      <c r="E2" s="8"/>
      <c r="F2" s="8"/>
      <c r="G2" s="9" t="s">
        <v>8</v>
      </c>
    </row>
    <row r="3" spans="1:7" ht="39.950000000000003" customHeight="1" thickBot="1" x14ac:dyDescent="0.3">
      <c r="A3" s="10" t="s">
        <v>9</v>
      </c>
      <c r="B3" s="11" t="s">
        <v>10</v>
      </c>
      <c r="C3" s="12"/>
      <c r="D3" s="13" t="s">
        <v>11</v>
      </c>
      <c r="E3" s="13"/>
      <c r="F3" s="13"/>
      <c r="G3" s="14" t="s">
        <v>12</v>
      </c>
    </row>
    <row r="4" spans="1:7" ht="21" customHeight="1" thickBot="1" x14ac:dyDescent="0.3">
      <c r="A4" s="15" t="s">
        <v>13</v>
      </c>
      <c r="B4" s="16"/>
      <c r="C4" s="17"/>
      <c r="D4" s="18"/>
      <c r="E4" s="18"/>
      <c r="F4" s="18"/>
      <c r="G4" s="19"/>
    </row>
    <row r="5" spans="1:7" ht="39.950000000000003" customHeight="1" x14ac:dyDescent="0.25">
      <c r="A5" s="20" t="s">
        <v>14</v>
      </c>
      <c r="B5" s="21" t="s">
        <v>15</v>
      </c>
      <c r="C5" s="22" t="str">
        <f>_xlfn.IFNA(VLOOKUP(A5,'[1]Classi di concorso'!$F$2:$H$257,3,FALSE),"")</f>
        <v xml:space="preserve">LINGUA ITALIANA PER DISCENTI DI LINGUA STRANIERA (ALLOGLOTTI)                           </v>
      </c>
      <c r="D5" s="23" t="str">
        <f>_xlfn.IFNA(VLOOKUP(A5,'[1]Classi di concorso'!$F$2:$H$257,2,FALSE),"")</f>
        <v>I GRADO</v>
      </c>
      <c r="E5" s="23"/>
      <c r="F5" s="24" t="s">
        <v>16</v>
      </c>
      <c r="G5" s="25" t="s">
        <v>17</v>
      </c>
    </row>
    <row r="6" spans="1:7" ht="39.950000000000003" customHeight="1" x14ac:dyDescent="0.25">
      <c r="A6" s="5" t="s">
        <v>18</v>
      </c>
      <c r="B6" s="6" t="s">
        <v>19</v>
      </c>
      <c r="C6" s="26" t="str">
        <f>_xlfn.IFNA(VLOOKUP(A6,'[1]Classi di concorso'!$F$2:$H$257,3,FALSE),"")</f>
        <v>ITALIANO (SECONDA LINGUA), STORIA EDUC. CIVICA, GEOGRAFIA SCUOLA SEC. DI I GRADO TEDESCA</v>
      </c>
      <c r="D6" s="27" t="str">
        <f>_xlfn.IFNA(VLOOKUP(A6,'[1]Classi di concorso'!$F$2:$H$257,2,FALSE),"")</f>
        <v>I GRADO</v>
      </c>
      <c r="E6" s="27"/>
      <c r="F6" s="24" t="s">
        <v>16</v>
      </c>
      <c r="G6" s="25" t="s">
        <v>17</v>
      </c>
    </row>
    <row r="7" spans="1:7" ht="39.950000000000003" customHeight="1" x14ac:dyDescent="0.25">
      <c r="A7" s="5" t="s">
        <v>20</v>
      </c>
      <c r="B7" s="6" t="s">
        <v>21</v>
      </c>
      <c r="C7" s="26" t="str">
        <f>_xlfn.IFNA(VLOOKUP(A7,'[1]Classi di concorso'!$F$2:$H$257,3,FALSE),"")</f>
        <v xml:space="preserve">TEDESCO (SECONDA LINGUA), STORIA EDUC. CIVICA, GEOGRAFIA SCUOLA SEC. DI I GRADO BOLZANO </v>
      </c>
      <c r="D7" s="27" t="str">
        <f>_xlfn.IFNA(VLOOKUP(A7,'[1]Classi di concorso'!$F$2:$H$257,2,FALSE),"")</f>
        <v>I GRADO</v>
      </c>
      <c r="E7" s="27"/>
      <c r="F7" s="24" t="s">
        <v>16</v>
      </c>
      <c r="G7" s="25" t="s">
        <v>17</v>
      </c>
    </row>
    <row r="8" spans="1:7" ht="39.950000000000003" customHeight="1" x14ac:dyDescent="0.25">
      <c r="A8" s="5" t="s">
        <v>22</v>
      </c>
      <c r="B8" s="6" t="s">
        <v>23</v>
      </c>
      <c r="C8" s="26" t="str">
        <f>_xlfn.IFNA(VLOOKUP(A8,'[1]Classi di concorso'!$F$2:$H$257,3,FALSE),"")</f>
        <v xml:space="preserve">TEDESCO, STORIA EDUC. CIVICA, GEOGRAFIA SCUOLA SEC. DI I GRADO IN LING. TEDESCA         </v>
      </c>
      <c r="D8" s="27" t="str">
        <f>_xlfn.IFNA(VLOOKUP(A8,'[1]Classi di concorso'!$F$2:$H$257,2,FALSE),"")</f>
        <v>I GRADO</v>
      </c>
      <c r="E8" s="27"/>
      <c r="F8" s="24" t="s">
        <v>16</v>
      </c>
      <c r="G8" s="25" t="s">
        <v>17</v>
      </c>
    </row>
    <row r="9" spans="1:7" ht="39.950000000000003" customHeight="1" x14ac:dyDescent="0.25">
      <c r="A9" s="5" t="s">
        <v>24</v>
      </c>
      <c r="B9" s="6" t="s">
        <v>25</v>
      </c>
      <c r="C9" s="26" t="str">
        <f>_xlfn.IFNA(VLOOKUP(A9,'[1]Classi di concorso'!$F$2:$H$257,3,FALSE),"")</f>
        <v xml:space="preserve">STORIA DELLA MUSICA                                                                     </v>
      </c>
      <c r="D9" s="27" t="str">
        <f>_xlfn.IFNA(VLOOKUP(A9,'[1]Classi di concorso'!$F$2:$H$257,2,FALSE),"")</f>
        <v>II GRADO</v>
      </c>
      <c r="E9" s="27"/>
      <c r="F9" s="24" t="s">
        <v>16</v>
      </c>
      <c r="G9" s="25" t="s">
        <v>17</v>
      </c>
    </row>
    <row r="10" spans="1:7" ht="39.950000000000003" customHeight="1" x14ac:dyDescent="0.25">
      <c r="A10" s="5" t="s">
        <v>26</v>
      </c>
      <c r="B10" s="6" t="s">
        <v>27</v>
      </c>
      <c r="C10" s="26" t="str">
        <f>_xlfn.IFNA(VLOOKUP(A10,'[1]Classi di concorso'!$F$2:$H$257,3,FALSE),"")</f>
        <v xml:space="preserve">TECNICA DI ACCOMPAGNAMENTO ALLA DANZA E TEORIA, PRATICA MUSICALE PER LA DANZA           </v>
      </c>
      <c r="D10" s="27" t="str">
        <f>_xlfn.IFNA(VLOOKUP(A10,'[1]Classi di concorso'!$F$2:$H$257,2,FALSE),"")</f>
        <v>II GRADO</v>
      </c>
      <c r="E10" s="27"/>
      <c r="F10" s="24" t="s">
        <v>16</v>
      </c>
      <c r="G10" s="25" t="s">
        <v>17</v>
      </c>
    </row>
    <row r="11" spans="1:7" ht="39.950000000000003" customHeight="1" x14ac:dyDescent="0.25">
      <c r="A11" s="5" t="s">
        <v>28</v>
      </c>
      <c r="B11" s="6" t="s">
        <v>29</v>
      </c>
      <c r="C11" s="26" t="str">
        <f>_xlfn.IFNA(VLOOKUP(A11,'[1]Classi di concorso'!$F$2:$H$257,3,FALSE),"")</f>
        <v xml:space="preserve">TECNOLOGIE MUSICALI                                                                     </v>
      </c>
      <c r="D11" s="27" t="str">
        <f>_xlfn.IFNA(VLOOKUP(A11,'[1]Classi di concorso'!$F$2:$H$257,2,FALSE),"")</f>
        <v>II GRADO</v>
      </c>
      <c r="E11" s="27"/>
      <c r="F11" s="24" t="s">
        <v>16</v>
      </c>
      <c r="G11" s="25" t="s">
        <v>17</v>
      </c>
    </row>
    <row r="12" spans="1:7" ht="39.950000000000003" customHeight="1" x14ac:dyDescent="0.25">
      <c r="A12" s="5" t="s">
        <v>30</v>
      </c>
      <c r="B12" s="6" t="s">
        <v>31</v>
      </c>
      <c r="C12" s="26" t="str">
        <f>_xlfn.IFNA(VLOOKUP(A12,'[1]Classi di concorso'!$F$2:$H$257,3,FALSE),"")</f>
        <v xml:space="preserve">TEORIA, ANALISI E COMPOSIZIONE                                                          </v>
      </c>
      <c r="D12" s="27" t="str">
        <f>_xlfn.IFNA(VLOOKUP(A12,'[1]Classi di concorso'!$F$2:$H$257,2,FALSE),"")</f>
        <v>II GRADO</v>
      </c>
      <c r="E12" s="27"/>
      <c r="F12" s="24" t="s">
        <v>16</v>
      </c>
      <c r="G12" s="25" t="s">
        <v>17</v>
      </c>
    </row>
    <row r="13" spans="1:7" ht="39.950000000000003" customHeight="1" x14ac:dyDescent="0.25">
      <c r="A13" s="5" t="s">
        <v>32</v>
      </c>
      <c r="B13" s="6" t="s">
        <v>33</v>
      </c>
      <c r="C13" s="26" t="str">
        <f>_xlfn.IFNA(VLOOKUP(A13,'[1]Classi di concorso'!$F$2:$H$257,3,FALSE),"")</f>
        <v xml:space="preserve">STRUMENTO MUSICALE NELLA SCUOLA SECONDARIA DI I GRADO (CHITARRA)                        </v>
      </c>
      <c r="D13" s="27" t="str">
        <f>_xlfn.IFNA(VLOOKUP(A13,'[1]Classi di concorso'!$F$2:$H$257,2,FALSE),"")</f>
        <v>I GRADO</v>
      </c>
      <c r="E13" s="27"/>
      <c r="F13" s="24" t="s">
        <v>16</v>
      </c>
      <c r="G13" s="25" t="s">
        <v>17</v>
      </c>
    </row>
    <row r="14" spans="1:7" ht="39.950000000000003" customHeight="1" x14ac:dyDescent="0.25">
      <c r="A14" s="5" t="s">
        <v>34</v>
      </c>
      <c r="B14" s="6" t="s">
        <v>35</v>
      </c>
      <c r="C14" s="26" t="str">
        <f>_xlfn.IFNA(VLOOKUP(A14,'[1]Classi di concorso'!$F$2:$H$257,3,FALSE),"")</f>
        <v xml:space="preserve">STRUMENTO MUSICALE NEGLI ISTITUTI DI ISTRUZIONE SECONDARIA DI II GRADO (CLARINETTO)     </v>
      </c>
      <c r="D14" s="27" t="str">
        <f>_xlfn.IFNA(VLOOKUP(A14,'[1]Classi di concorso'!$F$2:$H$257,2,FALSE),"")</f>
        <v>II GRADO</v>
      </c>
      <c r="E14" s="27"/>
      <c r="F14" s="24" t="s">
        <v>16</v>
      </c>
      <c r="G14" s="25" t="s">
        <v>17</v>
      </c>
    </row>
    <row r="15" spans="1:7" ht="39.950000000000003" customHeight="1" x14ac:dyDescent="0.25">
      <c r="A15" s="5" t="s">
        <v>36</v>
      </c>
      <c r="B15" s="6" t="s">
        <v>37</v>
      </c>
      <c r="C15" s="26" t="str">
        <f>_xlfn.IFNA(VLOOKUP(A15,'[1]Classi di concorso'!$F$2:$H$257,3,FALSE),"")</f>
        <v xml:space="preserve">STRUMENTO MUSICALE NELLA SCUOLA SECONDARIA DI I GRADO (CLARINETTO)                      </v>
      </c>
      <c r="D15" s="27" t="str">
        <f>_xlfn.IFNA(VLOOKUP(A15,'[1]Classi di concorso'!$F$2:$H$257,2,FALSE),"")</f>
        <v>I GRADO</v>
      </c>
      <c r="E15" s="27"/>
      <c r="F15" s="24" t="s">
        <v>16</v>
      </c>
      <c r="G15" s="25" t="s">
        <v>17</v>
      </c>
    </row>
    <row r="16" spans="1:7" ht="39.950000000000003" customHeight="1" x14ac:dyDescent="0.25">
      <c r="A16" s="5" t="s">
        <v>38</v>
      </c>
      <c r="B16" s="6" t="s">
        <v>39</v>
      </c>
      <c r="C16" s="26" t="str">
        <f>_xlfn.IFNA(VLOOKUP(A16,'[1]Classi di concorso'!$F$2:$H$257,3,FALSE),"")</f>
        <v xml:space="preserve">STRUMENTO MUSICALE NEGLI ISTITUTI DI ISTRUZIONE SECONDARIA DI II GRADO (CORNO)          </v>
      </c>
      <c r="D16" s="27" t="str">
        <f>_xlfn.IFNA(VLOOKUP(A16,'[1]Classi di concorso'!$F$2:$H$257,2,FALSE),"")</f>
        <v>II GRADO</v>
      </c>
      <c r="E16" s="27"/>
      <c r="F16" s="24" t="s">
        <v>16</v>
      </c>
      <c r="G16" s="25" t="s">
        <v>17</v>
      </c>
    </row>
    <row r="17" spans="1:7" ht="39.950000000000003" customHeight="1" x14ac:dyDescent="0.25">
      <c r="A17" s="5" t="s">
        <v>40</v>
      </c>
      <c r="B17" s="6" t="s">
        <v>41</v>
      </c>
      <c r="C17" s="26" t="str">
        <f>_xlfn.IFNA(VLOOKUP(A17,'[1]Classi di concorso'!$F$2:$H$257,3,FALSE),"")</f>
        <v xml:space="preserve">STRUMENTO MUSICALE NELLA SCUOLA SECONDARIA DI I GRADO (CORNO)                           </v>
      </c>
      <c r="D17" s="27" t="str">
        <f>_xlfn.IFNA(VLOOKUP(A17,'[1]Classi di concorso'!$F$2:$H$257,2,FALSE),"")</f>
        <v>I GRADO</v>
      </c>
      <c r="E17" s="27"/>
      <c r="F17" s="24" t="s">
        <v>16</v>
      </c>
      <c r="G17" s="25" t="s">
        <v>17</v>
      </c>
    </row>
    <row r="18" spans="1:7" ht="39.950000000000003" customHeight="1" x14ac:dyDescent="0.25">
      <c r="A18" s="5" t="s">
        <v>42</v>
      </c>
      <c r="B18" s="6" t="s">
        <v>43</v>
      </c>
      <c r="C18" s="26" t="str">
        <f>_xlfn.IFNA(VLOOKUP(A18,'[1]Classi di concorso'!$F$2:$H$257,3,FALSE),"")</f>
        <v xml:space="preserve">STRUMENTO MUSICALE NEGLI ISTITUTI DI ISTRUZIONE SECONDARIA DI II GRADO (FAGOTTO)        </v>
      </c>
      <c r="D18" s="27" t="str">
        <f>_xlfn.IFNA(VLOOKUP(A18,'[1]Classi di concorso'!$F$2:$H$257,2,FALSE),"")</f>
        <v>II GRADO</v>
      </c>
      <c r="E18" s="27"/>
      <c r="F18" s="24" t="s">
        <v>16</v>
      </c>
      <c r="G18" s="25" t="s">
        <v>17</v>
      </c>
    </row>
    <row r="19" spans="1:7" ht="39.950000000000003" customHeight="1" x14ac:dyDescent="0.25">
      <c r="A19" s="5" t="s">
        <v>44</v>
      </c>
      <c r="B19" s="6" t="s">
        <v>45</v>
      </c>
      <c r="C19" s="26" t="str">
        <f>_xlfn.IFNA(VLOOKUP(A19,'[1]Classi di concorso'!$F$2:$H$257,3,FALSE),"")</f>
        <v xml:space="preserve">STRUMENTO MUSICALE NELLA SCUOLA SECONDARIA DI I GRADO (FLAUTO)                          </v>
      </c>
      <c r="D19" s="27" t="str">
        <f>_xlfn.IFNA(VLOOKUP(A19,'[1]Classi di concorso'!$F$2:$H$257,2,FALSE),"")</f>
        <v>I GRADO</v>
      </c>
      <c r="E19" s="27"/>
      <c r="F19" s="24" t="s">
        <v>16</v>
      </c>
      <c r="G19" s="25" t="s">
        <v>17</v>
      </c>
    </row>
    <row r="20" spans="1:7" ht="39.950000000000003" customHeight="1" x14ac:dyDescent="0.25">
      <c r="A20" s="5" t="s">
        <v>46</v>
      </c>
      <c r="B20" s="6" t="s">
        <v>47</v>
      </c>
      <c r="C20" s="26" t="str">
        <f>_xlfn.IFNA(VLOOKUP(A20,'[1]Classi di concorso'!$F$2:$H$257,3,FALSE),"")</f>
        <v xml:space="preserve">STRUMENTO MUSICALE NEGLI ISTITUTI DI ISTRUZIONE SECONDARIA DI II GRADO (OBOE)           </v>
      </c>
      <c r="D20" s="27" t="str">
        <f>_xlfn.IFNA(VLOOKUP(A20,'[1]Classi di concorso'!$F$2:$H$257,2,FALSE),"")</f>
        <v>II GRADO</v>
      </c>
      <c r="E20" s="27"/>
      <c r="F20" s="24" t="s">
        <v>16</v>
      </c>
      <c r="G20" s="25" t="s">
        <v>17</v>
      </c>
    </row>
    <row r="21" spans="1:7" ht="39.950000000000003" customHeight="1" x14ac:dyDescent="0.25">
      <c r="A21" s="5" t="s">
        <v>48</v>
      </c>
      <c r="B21" s="6" t="s">
        <v>49</v>
      </c>
      <c r="C21" s="26" t="str">
        <f>_xlfn.IFNA(VLOOKUP(A21,'[1]Classi di concorso'!$F$2:$H$257,3,FALSE),"")</f>
        <v xml:space="preserve">STRUMENTO MUSICALE NELLA SCUOLA SECONDARIA DI I GRADO (OBOE)                            </v>
      </c>
      <c r="D21" s="27" t="str">
        <f>_xlfn.IFNA(VLOOKUP(A21,'[1]Classi di concorso'!$F$2:$H$257,2,FALSE),"")</f>
        <v>I GRADO</v>
      </c>
      <c r="E21" s="27"/>
      <c r="F21" s="24" t="s">
        <v>16</v>
      </c>
      <c r="G21" s="25" t="s">
        <v>17</v>
      </c>
    </row>
    <row r="22" spans="1:7" ht="39.950000000000003" customHeight="1" x14ac:dyDescent="0.25">
      <c r="A22" s="5" t="s">
        <v>50</v>
      </c>
      <c r="B22" s="6" t="s">
        <v>51</v>
      </c>
      <c r="C22" s="26" t="str">
        <f>_xlfn.IFNA(VLOOKUP(A22,'[1]Classi di concorso'!$F$2:$H$257,3,FALSE),"")</f>
        <v xml:space="preserve">STRUMENTO MUSICALE NEGLI ISTITUTI DI ISTRUZIONE SECONDARIA DI II GRADO (PIANOFORTE)     </v>
      </c>
      <c r="D22" s="27" t="str">
        <f>_xlfn.IFNA(VLOOKUP(A22,'[1]Classi di concorso'!$F$2:$H$257,2,FALSE),"")</f>
        <v>II GRADO</v>
      </c>
      <c r="E22" s="27"/>
      <c r="F22" s="24" t="s">
        <v>16</v>
      </c>
      <c r="G22" s="25" t="s">
        <v>17</v>
      </c>
    </row>
    <row r="23" spans="1:7" ht="39.950000000000003" customHeight="1" x14ac:dyDescent="0.25">
      <c r="A23" s="5" t="s">
        <v>52</v>
      </c>
      <c r="B23" s="6" t="s">
        <v>53</v>
      </c>
      <c r="C23" s="26" t="str">
        <f>_xlfn.IFNA(VLOOKUP(A23,'[1]Classi di concorso'!$F$2:$H$257,3,FALSE),"")</f>
        <v xml:space="preserve">STRUMENTO MUSICALE NELLA SCUOLA SECONDARIA DI I GRADO (PIANOFORTE)                      </v>
      </c>
      <c r="D23" s="27" t="str">
        <f>_xlfn.IFNA(VLOOKUP(A23,'[1]Classi di concorso'!$F$2:$H$257,2,FALSE),"")</f>
        <v>I GRADO</v>
      </c>
      <c r="E23" s="27"/>
      <c r="F23" s="24" t="s">
        <v>16</v>
      </c>
      <c r="G23" s="25" t="s">
        <v>17</v>
      </c>
    </row>
    <row r="24" spans="1:7" ht="39.950000000000003" customHeight="1" x14ac:dyDescent="0.25">
      <c r="A24" s="5" t="s">
        <v>54</v>
      </c>
      <c r="B24" s="6" t="s">
        <v>55</v>
      </c>
      <c r="C24" s="26" t="str">
        <f>_xlfn.IFNA(VLOOKUP(A24,'[1]Classi di concorso'!$F$2:$H$257,3,FALSE),"")</f>
        <v xml:space="preserve">STRUMENTO MUSICALE NEGLI ISTITUTI DI ISTRUZIONE SECONDARIA DI II GRADO (SASSOFONO)      </v>
      </c>
      <c r="D24" s="27" t="str">
        <f>_xlfn.IFNA(VLOOKUP(A24,'[1]Classi di concorso'!$F$2:$H$257,2,FALSE),"")</f>
        <v>II GRADO</v>
      </c>
      <c r="E24" s="27"/>
      <c r="F24" s="24" t="s">
        <v>16</v>
      </c>
      <c r="G24" s="25" t="s">
        <v>17</v>
      </c>
    </row>
    <row r="25" spans="1:7" ht="39.950000000000003" customHeight="1" x14ac:dyDescent="0.25">
      <c r="A25" s="5" t="s">
        <v>56</v>
      </c>
      <c r="B25" s="6" t="s">
        <v>57</v>
      </c>
      <c r="C25" s="26" t="str">
        <f>_xlfn.IFNA(VLOOKUP(A25,'[1]Classi di concorso'!$F$2:$H$257,3,FALSE),"")</f>
        <v xml:space="preserve">STRUMENTO MUSICALE NELLA SCUOLA SECONDARIA DI I GRADO (SAXOFONO)                        </v>
      </c>
      <c r="D25" s="27" t="str">
        <f>_xlfn.IFNA(VLOOKUP(A25,'[1]Classi di concorso'!$F$2:$H$257,2,FALSE),"")</f>
        <v>I GRADO</v>
      </c>
      <c r="E25" s="27"/>
      <c r="F25" s="24" t="s">
        <v>16</v>
      </c>
      <c r="G25" s="25" t="s">
        <v>17</v>
      </c>
    </row>
    <row r="26" spans="1:7" ht="39.950000000000003" customHeight="1" x14ac:dyDescent="0.25">
      <c r="A26" s="5" t="s">
        <v>58</v>
      </c>
      <c r="B26" s="6" t="s">
        <v>59</v>
      </c>
      <c r="C26" s="26" t="str">
        <f>_xlfn.IFNA(VLOOKUP(A26,'[1]Classi di concorso'!$F$2:$H$257,3,FALSE),"")</f>
        <v xml:space="preserve">STRUMENTO MUSICALE NELLA SCUOLA SECONDARIA DI I GRADO (TROMBA)                          </v>
      </c>
      <c r="D26" s="27" t="str">
        <f>_xlfn.IFNA(VLOOKUP(A26,'[1]Classi di concorso'!$F$2:$H$257,2,FALSE),"")</f>
        <v>I GRADO</v>
      </c>
      <c r="E26" s="27"/>
      <c r="F26" s="24" t="s">
        <v>16</v>
      </c>
      <c r="G26" s="25" t="s">
        <v>17</v>
      </c>
    </row>
    <row r="27" spans="1:7" ht="39.950000000000003" customHeight="1" x14ac:dyDescent="0.25">
      <c r="A27" s="5" t="s">
        <v>60</v>
      </c>
      <c r="B27" s="6" t="s">
        <v>61</v>
      </c>
      <c r="C27" s="26" t="str">
        <f>_xlfn.IFNA(VLOOKUP(A27,'[1]Classi di concorso'!$F$2:$H$257,3,FALSE),"")</f>
        <v xml:space="preserve">STRUMENTO MUSICALE NEGLI ISTITUTI DI ISTRUZIONE SECONDARIA DI II GRADO (VIOLINO)        </v>
      </c>
      <c r="D27" s="27" t="str">
        <f>_xlfn.IFNA(VLOOKUP(A27,'[1]Classi di concorso'!$F$2:$H$257,2,FALSE),"")</f>
        <v>II GRADO</v>
      </c>
      <c r="E27" s="27"/>
      <c r="F27" s="24" t="s">
        <v>16</v>
      </c>
      <c r="G27" s="25" t="s">
        <v>17</v>
      </c>
    </row>
    <row r="28" spans="1:7" ht="39.950000000000003" customHeight="1" x14ac:dyDescent="0.25">
      <c r="A28" s="5" t="s">
        <v>62</v>
      </c>
      <c r="B28" s="6" t="s">
        <v>63</v>
      </c>
      <c r="C28" s="26" t="str">
        <f>_xlfn.IFNA(VLOOKUP(A28,'[1]Classi di concorso'!$F$2:$H$257,3,FALSE),"")</f>
        <v xml:space="preserve">STRUMENTO MUSICALE NELLA SCUOLA SECONDARIA DI I GRADO (VIOLINO)                         </v>
      </c>
      <c r="D28" s="27" t="str">
        <f>_xlfn.IFNA(VLOOKUP(A28,'[1]Classi di concorso'!$F$2:$H$257,2,FALSE),"")</f>
        <v>I GRADO</v>
      </c>
      <c r="E28" s="27"/>
      <c r="F28" s="24" t="s">
        <v>16</v>
      </c>
      <c r="G28" s="25" t="s">
        <v>17</v>
      </c>
    </row>
    <row r="29" spans="1:7" ht="39.950000000000003" customHeight="1" x14ac:dyDescent="0.25">
      <c r="A29" s="5" t="s">
        <v>64</v>
      </c>
      <c r="B29" s="6" t="s">
        <v>65</v>
      </c>
      <c r="C29" s="26" t="str">
        <f>_xlfn.IFNA(VLOOKUP(A29,'[1]Classi di concorso'!$F$2:$H$257,3,FALSE),"")</f>
        <v xml:space="preserve">STRUMENTO MUSICALE NEGLI ISTITUTI DI ISTRUZIONE SECONDARIA DI II GRADO (VIOLONCELLO)    </v>
      </c>
      <c r="D29" s="27" t="str">
        <f>_xlfn.IFNA(VLOOKUP(A29,'[1]Classi di concorso'!$F$2:$H$257,2,FALSE),"")</f>
        <v>II GRADO</v>
      </c>
      <c r="E29" s="27"/>
      <c r="F29" s="24" t="s">
        <v>16</v>
      </c>
      <c r="G29" s="25" t="s">
        <v>17</v>
      </c>
    </row>
    <row r="30" spans="1:7" ht="39.950000000000003" customHeight="1" x14ac:dyDescent="0.25">
      <c r="A30" s="5" t="s">
        <v>66</v>
      </c>
      <c r="B30" s="6" t="s">
        <v>67</v>
      </c>
      <c r="C30" s="26" t="str">
        <f>_xlfn.IFNA(VLOOKUP(A30,'[1]Classi di concorso'!$F$2:$H$257,3,FALSE),"")</f>
        <v xml:space="preserve">STRUMENTO MUSICALE NELLA SCUOLA SECONDARIA DI I GRADO (VIOLONCELLO)                     </v>
      </c>
      <c r="D30" s="27" t="str">
        <f>_xlfn.IFNA(VLOOKUP(A30,'[1]Classi di concorso'!$F$2:$H$257,2,FALSE),"")</f>
        <v>I GRADO</v>
      </c>
      <c r="E30" s="27"/>
      <c r="F30" s="24" t="s">
        <v>16</v>
      </c>
      <c r="G30" s="25" t="s">
        <v>17</v>
      </c>
    </row>
    <row r="31" spans="1:7" ht="39.950000000000003" customHeight="1" x14ac:dyDescent="0.25">
      <c r="A31" s="5" t="s">
        <v>68</v>
      </c>
      <c r="B31" s="6" t="s">
        <v>69</v>
      </c>
      <c r="C31" s="26" t="str">
        <f>_xlfn.IFNA(VLOOKUP(A31,'[1]Classi di concorso'!$F$2:$H$257,3,FALSE),"")</f>
        <v xml:space="preserve">STRUMENTO MUSICALE NEGLI ISTITUTI DI ISTRUZIONE SECONDARIA DI II GRADO (CANTO)          </v>
      </c>
      <c r="D31" s="27" t="str">
        <f>_xlfn.IFNA(VLOOKUP(A31,'[1]Classi di concorso'!$F$2:$H$257,2,FALSE),"")</f>
        <v>II GRADO</v>
      </c>
      <c r="E31" s="27"/>
      <c r="F31" s="24" t="s">
        <v>16</v>
      </c>
      <c r="G31" s="25" t="s">
        <v>17</v>
      </c>
    </row>
    <row r="32" spans="1:7" ht="39.950000000000003" customHeight="1" x14ac:dyDescent="0.25">
      <c r="A32" s="5" t="s">
        <v>70</v>
      </c>
      <c r="B32" s="6" t="s">
        <v>71</v>
      </c>
      <c r="C32" s="26" t="str">
        <f>_xlfn.IFNA(VLOOKUP(A32,'[1]Classi di concorso'!$F$2:$H$257,3,FALSE),"")</f>
        <v xml:space="preserve">STRUMENTO MUSICALE NEGLI ISTITUTI DI ISTRUZIONE SECONDARIA DI II GRADO (CONTRABBASSO)   </v>
      </c>
      <c r="D32" s="27" t="str">
        <f>_xlfn.IFNA(VLOOKUP(A32,'[1]Classi di concorso'!$F$2:$H$257,2,FALSE),"")</f>
        <v>II GRADO</v>
      </c>
      <c r="E32" s="27"/>
      <c r="F32" s="24" t="s">
        <v>16</v>
      </c>
      <c r="G32" s="25" t="s">
        <v>17</v>
      </c>
    </row>
    <row r="33" spans="1:7" ht="39.950000000000003" customHeight="1" x14ac:dyDescent="0.25">
      <c r="A33" s="5" t="s">
        <v>72</v>
      </c>
      <c r="B33" s="6" t="s">
        <v>73</v>
      </c>
      <c r="C33" s="26" t="str">
        <f>_xlfn.IFNA(VLOOKUP(A33,'[1]Classi di concorso'!$F$2:$H$257,3,FALSE),"")</f>
        <v xml:space="preserve">STRUMENTO MUSICALE NEGLI ISTITUTI DI ISTRUZIONE SECONDARIA DI II GRADO (TROMBONE)       </v>
      </c>
      <c r="D33" s="27" t="str">
        <f>_xlfn.IFNA(VLOOKUP(A33,'[1]Classi di concorso'!$F$2:$H$257,2,FALSE),"")</f>
        <v>II GRADO</v>
      </c>
      <c r="E33" s="27"/>
      <c r="F33" s="24" t="s">
        <v>16</v>
      </c>
      <c r="G33" s="25" t="s">
        <v>17</v>
      </c>
    </row>
    <row r="34" spans="1:7" ht="39.950000000000003" customHeight="1" x14ac:dyDescent="0.25">
      <c r="A34" s="5" t="s">
        <v>74</v>
      </c>
      <c r="B34" s="6" t="s">
        <v>75</v>
      </c>
      <c r="C34" s="26" t="str">
        <f>_xlfn.IFNA(VLOOKUP(A34,'[1]Classi di concorso'!$F$2:$H$257,3,FALSE),"")</f>
        <v xml:space="preserve">STRUMENTO MUSICALE NEGLI ISTITUTI DI ISTRUZIONE SECONDARIA DI II GRADO (VIOLA)          </v>
      </c>
      <c r="D34" s="27" t="str">
        <f>_xlfn.IFNA(VLOOKUP(A34,'[1]Classi di concorso'!$F$2:$H$257,2,FALSE),"")</f>
        <v>II GRADO</v>
      </c>
      <c r="E34" s="27"/>
      <c r="F34" s="24" t="s">
        <v>16</v>
      </c>
      <c r="G34" s="25" t="s">
        <v>17</v>
      </c>
    </row>
    <row r="35" spans="1:7" ht="39.950000000000003" customHeight="1" x14ac:dyDescent="0.25">
      <c r="A35" s="5" t="s">
        <v>76</v>
      </c>
      <c r="B35" s="6" t="s">
        <v>77</v>
      </c>
      <c r="C35" s="26" t="str">
        <f>_xlfn.IFNA(VLOOKUP(A35,'[1]Classi di concorso'!$F$2:$H$257,3,FALSE),"")</f>
        <v xml:space="preserve">STRUMENTO MUSICALE NEGLI ISTITUTI DI ISTRUZIONE SECONDARIA DI II GRADO (CLAVICEMBALO)   </v>
      </c>
      <c r="D35" s="27" t="str">
        <f>_xlfn.IFNA(VLOOKUP(A35,'[1]Classi di concorso'!$F$2:$H$257,2,FALSE),"")</f>
        <v>II GRADO</v>
      </c>
      <c r="E35" s="27"/>
      <c r="F35" s="24" t="s">
        <v>16</v>
      </c>
      <c r="G35" s="25" t="s">
        <v>17</v>
      </c>
    </row>
    <row r="36" spans="1:7" ht="39.950000000000003" customHeight="1" x14ac:dyDescent="0.25">
      <c r="A36" s="5" t="s">
        <v>78</v>
      </c>
      <c r="B36" s="6" t="s">
        <v>79</v>
      </c>
      <c r="C36" s="26" t="str">
        <f>_xlfn.IFNA(VLOOKUP(A36,'[1]Classi di concorso'!$F$2:$H$257,3,FALSE),"")</f>
        <v xml:space="preserve">CONVERSAZIONE IN LINGUA STRANIERA (FRANCESE)                                            </v>
      </c>
      <c r="D36" s="27" t="str">
        <f>_xlfn.IFNA(VLOOKUP(A36,'[1]Classi di concorso'!$F$2:$H$257,2,FALSE),"")</f>
        <v>II GRADO</v>
      </c>
      <c r="E36" s="27"/>
      <c r="F36" s="24" t="s">
        <v>16</v>
      </c>
      <c r="G36" s="25" t="s">
        <v>17</v>
      </c>
    </row>
    <row r="37" spans="1:7" ht="39.950000000000003" customHeight="1" x14ac:dyDescent="0.25">
      <c r="A37" s="5" t="s">
        <v>80</v>
      </c>
      <c r="B37" s="6" t="s">
        <v>81</v>
      </c>
      <c r="C37" s="26" t="str">
        <f>_xlfn.IFNA(VLOOKUP(A37,'[1]Classi di concorso'!$F$2:$H$257,3,FALSE),"")</f>
        <v xml:space="preserve">CONVERSAZIONE IN LINGUA STRANIERA (INGLESE)                                             </v>
      </c>
      <c r="D37" s="27" t="str">
        <f>_xlfn.IFNA(VLOOKUP(A37,'[1]Classi di concorso'!$F$2:$H$257,2,FALSE),"")</f>
        <v>II GRADO</v>
      </c>
      <c r="E37" s="27"/>
      <c r="F37" s="24" t="s">
        <v>16</v>
      </c>
      <c r="G37" s="25" t="s">
        <v>17</v>
      </c>
    </row>
    <row r="38" spans="1:7" ht="39.950000000000003" customHeight="1" x14ac:dyDescent="0.25">
      <c r="A38" s="5" t="s">
        <v>82</v>
      </c>
      <c r="B38" s="6" t="s">
        <v>83</v>
      </c>
      <c r="C38" s="26" t="str">
        <f>_xlfn.IFNA(VLOOKUP(A38,'[1]Classi di concorso'!$F$2:$H$257,3,FALSE),"")</f>
        <v xml:space="preserve">CONVERSAZIONE IN LINGUA STRANIERA (SPAGNOLO)                                            </v>
      </c>
      <c r="D38" s="27" t="str">
        <f>_xlfn.IFNA(VLOOKUP(A38,'[1]Classi di concorso'!$F$2:$H$257,2,FALSE),"")</f>
        <v>II GRADO</v>
      </c>
      <c r="E38" s="27"/>
      <c r="F38" s="24" t="s">
        <v>16</v>
      </c>
      <c r="G38" s="25" t="s">
        <v>17</v>
      </c>
    </row>
    <row r="39" spans="1:7" ht="39.950000000000003" customHeight="1" x14ac:dyDescent="0.25">
      <c r="A39" s="5" t="s">
        <v>84</v>
      </c>
      <c r="B39" s="6" t="s">
        <v>85</v>
      </c>
      <c r="C39" s="26" t="str">
        <f>_xlfn.IFNA(VLOOKUP(A39,'[1]Classi di concorso'!$F$2:$H$257,3,FALSE),"")</f>
        <v xml:space="preserve">LINGUE E CULTURE STRANIERE NEGLI ISTITUTI DI ISTRUZIONE DI II GRADO (RUSSO)             </v>
      </c>
      <c r="D39" s="27" t="str">
        <f>_xlfn.IFNA(VLOOKUP(A39,'[1]Classi di concorso'!$F$2:$H$257,2,FALSE),"")</f>
        <v>II GRADO</v>
      </c>
      <c r="E39" s="27"/>
      <c r="F39" s="24" t="s">
        <v>16</v>
      </c>
      <c r="G39" s="25" t="s">
        <v>17</v>
      </c>
    </row>
    <row r="40" spans="1:7" ht="39.950000000000003" customHeight="1" x14ac:dyDescent="0.25">
      <c r="A40" s="5" t="s">
        <v>86</v>
      </c>
      <c r="B40" s="6" t="s">
        <v>87</v>
      </c>
      <c r="C40" s="26" t="str">
        <f>_xlfn.IFNA(VLOOKUP(A40,'[1]Classi di concorso'!$F$2:$H$257,3,FALSE),"")</f>
        <v xml:space="preserve">LINGUA INGLESE E SECONDA LINGUA COMUNITARIA NELLA SCUOLA SECONDARIA  I GRADO (RUSSO)    </v>
      </c>
      <c r="D40" s="27" t="str">
        <f>_xlfn.IFNA(VLOOKUP(A40,'[1]Classi di concorso'!$F$2:$H$257,2,FALSE),"")</f>
        <v>I GRADO</v>
      </c>
      <c r="E40" s="27"/>
      <c r="F40" s="24" t="s">
        <v>16</v>
      </c>
      <c r="G40" s="25" t="s">
        <v>17</v>
      </c>
    </row>
    <row r="41" spans="1:7" ht="39.950000000000003" customHeight="1" x14ac:dyDescent="0.25">
      <c r="A41" s="5" t="s">
        <v>88</v>
      </c>
      <c r="B41" s="6" t="s">
        <v>89</v>
      </c>
      <c r="C41" s="26" t="str">
        <f>_xlfn.IFNA(VLOOKUP(A41,'[1]Classi di concorso'!$F$2:$H$257,3,FALSE),"")</f>
        <v xml:space="preserve">LINGUE E CULTURE STRANIERE NEGLI ISTITUTI DI ISTRUZIONE DI II GRADO (CINESE)            </v>
      </c>
      <c r="D41" s="27" t="str">
        <f>_xlfn.IFNA(VLOOKUP(A41,'[1]Classi di concorso'!$F$2:$H$257,2,FALSE),"")</f>
        <v>II GRADO</v>
      </c>
      <c r="E41" s="27"/>
      <c r="F41" s="24" t="s">
        <v>16</v>
      </c>
      <c r="G41" s="25" t="s">
        <v>17</v>
      </c>
    </row>
    <row r="42" spans="1:7" ht="39.950000000000003" customHeight="1" x14ac:dyDescent="0.25">
      <c r="A42" s="5" t="s">
        <v>90</v>
      </c>
      <c r="B42" s="6" t="s">
        <v>91</v>
      </c>
      <c r="C42" s="26" t="str">
        <f>_xlfn.IFNA(VLOOKUP(A42,'[1]Classi di concorso'!$F$2:$H$257,3,FALSE),"")</f>
        <v xml:space="preserve">LINGUE E CULTURE STRANIERE NEGLI ISTITUTI DI ISTRUZIONE DI II GRADO (GIAPPONESE)        </v>
      </c>
      <c r="D42" s="27" t="str">
        <f>_xlfn.IFNA(VLOOKUP(A42,'[1]Classi di concorso'!$F$2:$H$257,2,FALSE),"")</f>
        <v>II GRADO</v>
      </c>
      <c r="E42" s="27"/>
      <c r="F42" s="24" t="s">
        <v>16</v>
      </c>
      <c r="G42" s="25" t="s">
        <v>17</v>
      </c>
    </row>
    <row r="43" spans="1:7" ht="39.950000000000003" customHeight="1" x14ac:dyDescent="0.25">
      <c r="A43" s="5" t="s">
        <v>92</v>
      </c>
      <c r="B43" s="6" t="s">
        <v>93</v>
      </c>
      <c r="C43" s="26" t="str">
        <f>_xlfn.IFNA(VLOOKUP(A43,'[1]Classi di concorso'!$F$2:$H$257,3,FALSE),"")</f>
        <v xml:space="preserve">LINGUE E CULTURE STRANIERE NEGLI ISTITUTI DI ISTRUZIONE DI II GRADO (ARABO)             </v>
      </c>
      <c r="D43" s="27" t="str">
        <f>_xlfn.IFNA(VLOOKUP(A43,'[1]Classi di concorso'!$F$2:$H$257,2,FALSE),"")</f>
        <v>II GRADO</v>
      </c>
      <c r="E43" s="27"/>
      <c r="F43" s="24" t="s">
        <v>16</v>
      </c>
      <c r="G43" s="25" t="s">
        <v>17</v>
      </c>
    </row>
    <row r="44" spans="1:7" ht="39.950000000000003" customHeight="1" x14ac:dyDescent="0.25">
      <c r="A44" s="5" t="s">
        <v>94</v>
      </c>
      <c r="B44" s="6" t="s">
        <v>95</v>
      </c>
      <c r="C44" s="26" t="str">
        <f>_xlfn.IFNA(VLOOKUP(A44,'[1]Classi di concorso'!$F$2:$H$257,3,FALSE),"")</f>
        <v xml:space="preserve">LINGUE E CULTURE STRANIERE NEGLI ISTITUTI DI ISTRUZIONE DI II GRADO (PORTOGHESE)        </v>
      </c>
      <c r="D44" s="27" t="str">
        <f>_xlfn.IFNA(VLOOKUP(A44,'[1]Classi di concorso'!$F$2:$H$257,2,FALSE),"")</f>
        <v>II GRADO</v>
      </c>
      <c r="E44" s="27"/>
      <c r="F44" s="24" t="s">
        <v>16</v>
      </c>
      <c r="G44" s="25" t="s">
        <v>17</v>
      </c>
    </row>
    <row r="45" spans="1:7" ht="39.950000000000003" customHeight="1" x14ac:dyDescent="0.25">
      <c r="A45" s="5" t="s">
        <v>96</v>
      </c>
      <c r="B45" s="6" t="s">
        <v>97</v>
      </c>
      <c r="C45" s="26" t="str">
        <f>_xlfn.IFNA(VLOOKUP(A45,'[1]Classi di concorso'!$F$2:$H$257,3,FALSE),"")</f>
        <v xml:space="preserve">CONVERSAZIONE IN LINGUA STRANIERA (TEDESCO)                                             </v>
      </c>
      <c r="D45" s="27" t="str">
        <f>_xlfn.IFNA(VLOOKUP(A45,'[1]Classi di concorso'!$F$2:$H$257,2,FALSE),"")</f>
        <v>II GRADO</v>
      </c>
      <c r="E45" s="27"/>
      <c r="F45" s="24" t="s">
        <v>16</v>
      </c>
      <c r="G45" s="25" t="s">
        <v>17</v>
      </c>
    </row>
    <row r="46" spans="1:7" ht="39.950000000000003" customHeight="1" x14ac:dyDescent="0.25">
      <c r="A46" s="20" t="s">
        <v>98</v>
      </c>
      <c r="B46" s="21" t="s">
        <v>99</v>
      </c>
      <c r="C46" s="22" t="str">
        <f>_xlfn.IFNA(VLOOKUP(A46,'[1]Classi di concorso'!$F$2:$H$257,3,FALSE),"")</f>
        <v xml:space="preserve">MUSICA NEGLI ISTITUTI DI ISTRUZIONE SECONDARIA DI II GRADO                              </v>
      </c>
      <c r="D46" s="23" t="str">
        <f>_xlfn.IFNA(VLOOKUP(A46,'[1]Classi di concorso'!$F$2:$H$257,2,FALSE),"")</f>
        <v>II GRADO</v>
      </c>
      <c r="E46" s="23"/>
      <c r="F46" s="28" t="s">
        <v>100</v>
      </c>
      <c r="G46" s="25" t="s">
        <v>17</v>
      </c>
    </row>
    <row r="47" spans="1:7" ht="39.950000000000003" customHeight="1" x14ac:dyDescent="0.25">
      <c r="A47" s="5" t="s">
        <v>101</v>
      </c>
      <c r="B47" s="6" t="s">
        <v>102</v>
      </c>
      <c r="C47" s="26" t="str">
        <f>_xlfn.IFNA(VLOOKUP(A47,'[1]Classi di concorso'!$F$2:$H$257,3,FALSE),"")</f>
        <v xml:space="preserve">MUSICA NELLA SCUOLA SECONDARIA DI I GRADO                                               </v>
      </c>
      <c r="D47" s="27" t="str">
        <f>_xlfn.IFNA(VLOOKUP(A47,'[1]Classi di concorso'!$F$2:$H$257,2,FALSE),"")</f>
        <v>I GRADO</v>
      </c>
      <c r="E47" s="27"/>
      <c r="F47" s="28" t="s">
        <v>100</v>
      </c>
      <c r="G47" s="25" t="s">
        <v>17</v>
      </c>
    </row>
    <row r="48" spans="1:7" ht="90" x14ac:dyDescent="0.25">
      <c r="A48" s="5" t="s">
        <v>103</v>
      </c>
      <c r="B48" s="6" t="s">
        <v>104</v>
      </c>
      <c r="C48" s="26" t="str">
        <f>_xlfn.IFNA(VLOOKUP(A48,'[1]Classi di concorso'!$F$2:$H$257,3,FALSE),"")</f>
        <v xml:space="preserve">LINGUE E CULTURE STRANIERE NEGLI ISTITUTI DI ISTRUZIONE DI II GRADO (INGLESE)           </v>
      </c>
      <c r="D48" s="27" t="str">
        <f>_xlfn.IFNA(VLOOKUP(A48,'[1]Classi di concorso'!$F$2:$H$257,2,FALSE),"")</f>
        <v>II GRADO</v>
      </c>
      <c r="E48" s="27"/>
      <c r="F48" s="29" t="s">
        <v>382</v>
      </c>
      <c r="G48" s="25" t="s">
        <v>17</v>
      </c>
    </row>
    <row r="49" spans="1:7" ht="90" x14ac:dyDescent="0.25">
      <c r="A49" s="5" t="s">
        <v>105</v>
      </c>
      <c r="B49" s="6" t="s">
        <v>106</v>
      </c>
      <c r="C49" s="26" t="str">
        <f>_xlfn.IFNA(VLOOKUP(A49,'[1]Classi di concorso'!$F$2:$H$257,3,FALSE),"")</f>
        <v xml:space="preserve">LINGUA INGLESE E SECONDA LINGUA COMUNITARIA NELLA SCUOLA SECONDARIA  I GRADO (INGLESE)  </v>
      </c>
      <c r="D49" s="27" t="str">
        <f>_xlfn.IFNA(VLOOKUP(A49,'[1]Classi di concorso'!$F$2:$H$257,2,FALSE),"")</f>
        <v>I GRADO</v>
      </c>
      <c r="E49" s="27"/>
      <c r="F49" s="29" t="s">
        <v>383</v>
      </c>
      <c r="G49" s="25" t="s">
        <v>17</v>
      </c>
    </row>
    <row r="50" spans="1:7" ht="90" x14ac:dyDescent="0.25">
      <c r="A50" s="5" t="s">
        <v>107</v>
      </c>
      <c r="B50" s="6" t="s">
        <v>108</v>
      </c>
      <c r="C50" s="26" t="str">
        <f>_xlfn.IFNA(VLOOKUP(A50,'[1]Classi di concorso'!$F$2:$H$257,3,FALSE),"")</f>
        <v xml:space="preserve">LINGUE E CULTURE STRANIERE NEGLI ISTITUTI DI ISTRUZIONE DI II GRADO (FRANCESE)          </v>
      </c>
      <c r="D50" s="27" t="str">
        <f>_xlfn.IFNA(VLOOKUP(A50,'[1]Classi di concorso'!$F$2:$H$257,2,FALSE),"")</f>
        <v>II GRADO</v>
      </c>
      <c r="E50" s="27"/>
      <c r="F50" s="29" t="s">
        <v>111</v>
      </c>
      <c r="G50" s="25" t="s">
        <v>17</v>
      </c>
    </row>
    <row r="51" spans="1:7" ht="90" x14ac:dyDescent="0.25">
      <c r="A51" s="5" t="s">
        <v>109</v>
      </c>
      <c r="B51" s="6" t="s">
        <v>110</v>
      </c>
      <c r="C51" s="26" t="str">
        <f>_xlfn.IFNA(VLOOKUP(A51,'[1]Classi di concorso'!$F$2:$H$257,3,FALSE),"")</f>
        <v xml:space="preserve">LINGUA INGLESE E SECONDA LINGUA COMUNITARIA NELLA SCUOLA SECONDARIA  I GRADO (FRANCESE) </v>
      </c>
      <c r="D51" s="27" t="str">
        <f>_xlfn.IFNA(VLOOKUP(A51,'[1]Classi di concorso'!$F$2:$H$257,2,FALSE),"")</f>
        <v>I GRADO</v>
      </c>
      <c r="E51" s="27"/>
      <c r="F51" s="29" t="s">
        <v>111</v>
      </c>
      <c r="G51" s="25" t="s">
        <v>17</v>
      </c>
    </row>
    <row r="52" spans="1:7" ht="90" x14ac:dyDescent="0.25">
      <c r="A52" s="5" t="s">
        <v>112</v>
      </c>
      <c r="B52" s="6" t="s">
        <v>113</v>
      </c>
      <c r="C52" s="26" t="str">
        <f>_xlfn.IFNA(VLOOKUP(A52,'[1]Classi di concorso'!$F$2:$H$257,3,FALSE),"")</f>
        <v xml:space="preserve">LINGUE E CULTURE STRANIERE NEGLI ISTITUTI DI ISTRUZIONE DI II GRADO (TEDESCO)           </v>
      </c>
      <c r="D52" s="27" t="str">
        <f>_xlfn.IFNA(VLOOKUP(A52,'[1]Classi di concorso'!$F$2:$H$257,2,FALSE),"")</f>
        <v>II GRADO</v>
      </c>
      <c r="E52" s="27"/>
      <c r="F52" s="29" t="s">
        <v>111</v>
      </c>
      <c r="G52" s="25" t="s">
        <v>17</v>
      </c>
    </row>
    <row r="53" spans="1:7" ht="90" x14ac:dyDescent="0.25">
      <c r="A53" s="5" t="s">
        <v>114</v>
      </c>
      <c r="B53" s="6" t="s">
        <v>115</v>
      </c>
      <c r="C53" s="26" t="str">
        <f>_xlfn.IFNA(VLOOKUP(A53,'[1]Classi di concorso'!$F$2:$H$257,3,FALSE),"")</f>
        <v xml:space="preserve">LINGUA INGLESE E SECONDA LINGUA COMUNITARIA NELLA SCUOLA SECONDARIA  I GRADO (TEDESCO)  </v>
      </c>
      <c r="D53" s="27" t="str">
        <f>_xlfn.IFNA(VLOOKUP(A53,'[1]Classi di concorso'!$F$2:$H$257,2,FALSE),"")</f>
        <v>I GRADO</v>
      </c>
      <c r="E53" s="27"/>
      <c r="F53" s="29" t="s">
        <v>111</v>
      </c>
      <c r="G53" s="25" t="s">
        <v>17</v>
      </c>
    </row>
    <row r="54" spans="1:7" ht="90" x14ac:dyDescent="0.25">
      <c r="A54" s="5" t="s">
        <v>116</v>
      </c>
      <c r="B54" s="6" t="s">
        <v>117</v>
      </c>
      <c r="C54" s="26" t="str">
        <f>_xlfn.IFNA(VLOOKUP(A54,'[1]Classi di concorso'!$F$2:$H$257,3,FALSE),"")</f>
        <v xml:space="preserve">LINGUE E CULTURE STRANIERE NEGLI ISTITUTI DI ISTRUZIONE DI II GRADO (SPAGNOLO)          </v>
      </c>
      <c r="D54" s="27" t="str">
        <f>_xlfn.IFNA(VLOOKUP(A54,'[1]Classi di concorso'!$F$2:$H$257,2,FALSE),"")</f>
        <v>II GRADO</v>
      </c>
      <c r="E54" s="27"/>
      <c r="F54" s="29" t="s">
        <v>111</v>
      </c>
      <c r="G54" s="25" t="s">
        <v>17</v>
      </c>
    </row>
    <row r="55" spans="1:7" ht="90.75" thickBot="1" x14ac:dyDescent="0.3">
      <c r="A55" s="5" t="s">
        <v>118</v>
      </c>
      <c r="B55" s="6" t="s">
        <v>119</v>
      </c>
      <c r="C55" s="26" t="str">
        <f>_xlfn.IFNA(VLOOKUP(A55,'[1]Classi di concorso'!$F$2:$H$257,3,FALSE),"")</f>
        <v xml:space="preserve">LINGUA INGLESE E SECONDA LINGUA COMUNITARIA NELLA SCUOLA SECONDARIA  I GRADO (SPAGNOLO) </v>
      </c>
      <c r="D55" s="27" t="str">
        <f>_xlfn.IFNA(VLOOKUP(A55,'[1]Classi di concorso'!$F$2:$H$257,2,FALSE),"")</f>
        <v>I GRADO</v>
      </c>
      <c r="E55" s="27"/>
      <c r="F55" s="29" t="s">
        <v>384</v>
      </c>
      <c r="G55" s="25" t="s">
        <v>17</v>
      </c>
    </row>
    <row r="56" spans="1:7" ht="15.75" thickBot="1" x14ac:dyDescent="0.3">
      <c r="A56" s="15" t="s">
        <v>120</v>
      </c>
      <c r="B56" s="30"/>
      <c r="C56" s="31"/>
      <c r="D56" s="32"/>
      <c r="E56" s="33"/>
      <c r="F56" s="34"/>
      <c r="G56" s="35"/>
    </row>
    <row r="57" spans="1:7" ht="90" x14ac:dyDescent="0.25">
      <c r="A57" s="36" t="s">
        <v>121</v>
      </c>
      <c r="B57" s="21" t="s">
        <v>122</v>
      </c>
      <c r="C57" s="36" t="str">
        <f>_xlfn.IFNA(VLOOKUP(A57,'[1]Classi di concorso'!$F$2:$H$257,3,FALSE),"")</f>
        <v/>
      </c>
      <c r="D57" s="37" t="str">
        <f>_xlfn.IFNA(VLOOKUP(A57,'[1]Classi di concorso'!$F$2:$H$257,2,FALSE),"")</f>
        <v/>
      </c>
      <c r="E57" s="37"/>
      <c r="F57" s="29" t="s">
        <v>385</v>
      </c>
      <c r="G57" s="21" t="s">
        <v>123</v>
      </c>
    </row>
    <row r="58" spans="1:7" ht="90.75" thickBot="1" x14ac:dyDescent="0.3">
      <c r="A58" s="38" t="s">
        <v>124</v>
      </c>
      <c r="B58" s="39" t="s">
        <v>125</v>
      </c>
      <c r="C58" s="38" t="str">
        <f>_xlfn.IFNA(VLOOKUP(A58,'[1]Classi di concorso'!$F$2:$H$257,3,FALSE),"")</f>
        <v/>
      </c>
      <c r="D58" s="40" t="str">
        <f>_xlfn.IFNA(VLOOKUP(A58,'[1]Classi di concorso'!$F$2:$H$257,2,FALSE),"")</f>
        <v/>
      </c>
      <c r="E58" s="40"/>
      <c r="F58" s="29" t="s">
        <v>386</v>
      </c>
      <c r="G58" s="21" t="s">
        <v>123</v>
      </c>
    </row>
    <row r="59" spans="1:7" ht="23.25" customHeight="1" thickBot="1" x14ac:dyDescent="0.3">
      <c r="A59" s="15" t="s">
        <v>126</v>
      </c>
      <c r="B59" s="16"/>
      <c r="C59" s="17"/>
      <c r="D59" s="18"/>
      <c r="E59" s="33"/>
      <c r="F59" s="34"/>
      <c r="G59" s="19"/>
    </row>
    <row r="60" spans="1:7" ht="39.950000000000003" customHeight="1" x14ac:dyDescent="0.25">
      <c r="A60" s="20" t="s">
        <v>127</v>
      </c>
      <c r="B60" s="21" t="s">
        <v>128</v>
      </c>
      <c r="C60" s="22" t="str">
        <f>_xlfn.IFNA(VLOOKUP(A60,'[1]Classi di concorso'!$F$2:$H$257,3,FALSE),"")</f>
        <v xml:space="preserve">DESIGN DEI METALLI, DELL'OREFICERIA, DELLE PIETRE DURE E DELLE GEMME                    </v>
      </c>
      <c r="D60" s="23" t="str">
        <f>_xlfn.IFNA(VLOOKUP(A60,'[1]Classi di concorso'!$F$2:$H$257,2,FALSE),"")</f>
        <v>II GRADO</v>
      </c>
      <c r="E60" s="23"/>
      <c r="F60" s="24" t="s">
        <v>129</v>
      </c>
      <c r="G60" s="25" t="s">
        <v>130</v>
      </c>
    </row>
    <row r="61" spans="1:7" ht="39.950000000000003" customHeight="1" x14ac:dyDescent="0.25">
      <c r="A61" s="5" t="s">
        <v>131</v>
      </c>
      <c r="B61" s="6" t="s">
        <v>132</v>
      </c>
      <c r="C61" s="26" t="str">
        <f>_xlfn.IFNA(VLOOKUP(A61,'[1]Classi di concorso'!$F$2:$H$257,3,FALSE),"")</f>
        <v xml:space="preserve">DESIGN DELLA CERAMICA                                                                   </v>
      </c>
      <c r="D61" s="27" t="str">
        <f>_xlfn.IFNA(VLOOKUP(A61,'[1]Classi di concorso'!$F$2:$H$257,2,FALSE),"")</f>
        <v>II GRADO</v>
      </c>
      <c r="E61" s="27"/>
      <c r="F61" s="41" t="s">
        <v>129</v>
      </c>
      <c r="G61" s="42" t="s">
        <v>130</v>
      </c>
    </row>
    <row r="62" spans="1:7" ht="39.950000000000003" customHeight="1" x14ac:dyDescent="0.25">
      <c r="A62" s="5" t="s">
        <v>133</v>
      </c>
      <c r="B62" s="6" t="s">
        <v>134</v>
      </c>
      <c r="C62" s="26" t="str">
        <f>_xlfn.IFNA(VLOOKUP(A62,'[1]Classi di concorso'!$F$2:$H$257,3,FALSE),"")</f>
        <v xml:space="preserve">DESIGN DEL LIBRO                                                                        </v>
      </c>
      <c r="D62" s="27" t="str">
        <f>_xlfn.IFNA(VLOOKUP(A62,'[1]Classi di concorso'!$F$2:$H$257,2,FALSE),"")</f>
        <v>II GRADO</v>
      </c>
      <c r="E62" s="27"/>
      <c r="F62" s="41" t="s">
        <v>135</v>
      </c>
      <c r="G62" s="42" t="s">
        <v>130</v>
      </c>
    </row>
    <row r="63" spans="1:7" ht="39.950000000000003" customHeight="1" x14ac:dyDescent="0.25">
      <c r="A63" s="5" t="s">
        <v>136</v>
      </c>
      <c r="B63" s="6" t="s">
        <v>137</v>
      </c>
      <c r="C63" s="26" t="str">
        <f>_xlfn.IFNA(VLOOKUP(A63,'[1]Classi di concorso'!$F$2:$H$257,3,FALSE),"")</f>
        <v xml:space="preserve">DESIGN DEL TESSUTO E DELLA MODA                                                         </v>
      </c>
      <c r="D63" s="27" t="str">
        <f>_xlfn.IFNA(VLOOKUP(A63,'[1]Classi di concorso'!$F$2:$H$257,2,FALSE),"")</f>
        <v>II GRADO</v>
      </c>
      <c r="E63" s="27"/>
      <c r="F63" s="41" t="s">
        <v>135</v>
      </c>
      <c r="G63" s="42" t="s">
        <v>130</v>
      </c>
    </row>
    <row r="64" spans="1:7" ht="39.950000000000003" customHeight="1" x14ac:dyDescent="0.25">
      <c r="A64" s="5" t="s">
        <v>138</v>
      </c>
      <c r="B64" s="6" t="s">
        <v>139</v>
      </c>
      <c r="C64" s="26" t="str">
        <f>_xlfn.IFNA(VLOOKUP(A64,'[1]Classi di concorso'!$F$2:$H$257,3,FALSE),"")</f>
        <v xml:space="preserve">DESIGN DEL VETRO                                                                        </v>
      </c>
      <c r="D64" s="27" t="str">
        <f>_xlfn.IFNA(VLOOKUP(A64,'[1]Classi di concorso'!$F$2:$H$257,2,FALSE),"")</f>
        <v>II GRADO</v>
      </c>
      <c r="E64" s="27"/>
      <c r="F64" s="41" t="s">
        <v>135</v>
      </c>
      <c r="G64" s="42" t="s">
        <v>130</v>
      </c>
    </row>
    <row r="65" spans="1:8" ht="39.950000000000003" customHeight="1" x14ac:dyDescent="0.25">
      <c r="A65" s="5" t="s">
        <v>140</v>
      </c>
      <c r="B65" s="6" t="s">
        <v>141</v>
      </c>
      <c r="C65" s="26" t="str">
        <f>_xlfn.IFNA(VLOOKUP(A65,'[1]Classi di concorso'!$F$2:$H$257,3,FALSE),"")</f>
        <v xml:space="preserve">DISCIPLINE AUDIOVISIVE                                                                  </v>
      </c>
      <c r="D65" s="27" t="str">
        <f>_xlfn.IFNA(VLOOKUP(A65,'[1]Classi di concorso'!$F$2:$H$257,2,FALSE),"")</f>
        <v>II GRADO</v>
      </c>
      <c r="E65" s="27"/>
      <c r="F65" s="41" t="s">
        <v>135</v>
      </c>
      <c r="G65" s="42" t="s">
        <v>130</v>
      </c>
    </row>
    <row r="66" spans="1:8" ht="39.950000000000003" customHeight="1" x14ac:dyDescent="0.25">
      <c r="A66" s="5" t="s">
        <v>142</v>
      </c>
      <c r="B66" s="6" t="s">
        <v>143</v>
      </c>
      <c r="C66" s="26" t="str">
        <f>_xlfn.IFNA(VLOOKUP(A66,'[1]Classi di concorso'!$F$2:$H$257,3,FALSE),"")</f>
        <v xml:space="preserve">DISCIPLINE GEOMETRICHE, ARCHITETTURA, DESIGN D'ARREDAMENTO E SCENOTECNICA               </v>
      </c>
      <c r="D66" s="27" t="str">
        <f>_xlfn.IFNA(VLOOKUP(A66,'[1]Classi di concorso'!$F$2:$H$257,2,FALSE),"")</f>
        <v>II GRADO</v>
      </c>
      <c r="E66" s="27"/>
      <c r="F66" s="41" t="s">
        <v>135</v>
      </c>
      <c r="G66" s="42" t="s">
        <v>130</v>
      </c>
    </row>
    <row r="67" spans="1:8" ht="39.950000000000003" customHeight="1" x14ac:dyDescent="0.25">
      <c r="A67" s="5" t="s">
        <v>144</v>
      </c>
      <c r="B67" s="6" t="s">
        <v>145</v>
      </c>
      <c r="C67" s="26" t="str">
        <f>_xlfn.IFNA(VLOOKUP(A67,'[1]Classi di concorso'!$F$2:$H$257,3,FALSE),"")</f>
        <v xml:space="preserve">DISCIPLINE GRAFICHE, PITTORICHE E SCENOGRAFICHE                                         </v>
      </c>
      <c r="D67" s="27" t="str">
        <f>_xlfn.IFNA(VLOOKUP(A67,'[1]Classi di concorso'!$F$2:$H$257,2,FALSE),"")</f>
        <v>II GRADO</v>
      </c>
      <c r="E67" s="27"/>
      <c r="F67" s="41" t="s">
        <v>135</v>
      </c>
      <c r="G67" s="42" t="s">
        <v>130</v>
      </c>
    </row>
    <row r="68" spans="1:8" ht="39.950000000000003" customHeight="1" x14ac:dyDescent="0.25">
      <c r="A68" s="5" t="s">
        <v>146</v>
      </c>
      <c r="B68" s="6" t="s">
        <v>147</v>
      </c>
      <c r="C68" s="26" t="str">
        <f>_xlfn.IFNA(VLOOKUP(A68,'[1]Classi di concorso'!$F$2:$H$257,3,FALSE),"")</f>
        <v xml:space="preserve">DISCIPLINE GRAFICO-PUBBLICITARIE                                                        </v>
      </c>
      <c r="D68" s="27" t="str">
        <f>_xlfn.IFNA(VLOOKUP(A68,'[1]Classi di concorso'!$F$2:$H$257,2,FALSE),"")</f>
        <v>II GRADO</v>
      </c>
      <c r="E68" s="27"/>
      <c r="F68" s="41" t="s">
        <v>135</v>
      </c>
      <c r="G68" s="42" t="s">
        <v>130</v>
      </c>
    </row>
    <row r="69" spans="1:8" ht="39.950000000000003" customHeight="1" x14ac:dyDescent="0.25">
      <c r="A69" s="5" t="s">
        <v>148</v>
      </c>
      <c r="B69" s="6" t="s">
        <v>149</v>
      </c>
      <c r="C69" s="26" t="str">
        <f>_xlfn.IFNA(VLOOKUP(A69,'[1]Classi di concorso'!$F$2:$H$257,3,FALSE),"")</f>
        <v xml:space="preserve">DISCIPLINE PLASTICHE, SCULTOREE E SCENOPLASTICHE                                        </v>
      </c>
      <c r="D69" s="27" t="str">
        <f>_xlfn.IFNA(VLOOKUP(A69,'[1]Classi di concorso'!$F$2:$H$257,2,FALSE),"")</f>
        <v>II GRADO</v>
      </c>
      <c r="E69" s="27"/>
      <c r="F69" s="41" t="s">
        <v>135</v>
      </c>
      <c r="G69" s="42" t="s">
        <v>130</v>
      </c>
    </row>
    <row r="70" spans="1:8" ht="39.950000000000003" customHeight="1" x14ac:dyDescent="0.25">
      <c r="A70" s="5" t="s">
        <v>150</v>
      </c>
      <c r="B70" s="6" t="s">
        <v>151</v>
      </c>
      <c r="C70" s="26" t="str">
        <f>_xlfn.IFNA(VLOOKUP(A70,'[1]Classi di concorso'!$F$2:$H$257,3,FALSE),"")</f>
        <v xml:space="preserve">GEOGRAFIA                                                                               </v>
      </c>
      <c r="D70" s="27" t="str">
        <f>_xlfn.IFNA(VLOOKUP(A70,'[1]Classi di concorso'!$F$2:$H$257,2,FALSE),"")</f>
        <v>II GRADO</v>
      </c>
      <c r="E70" s="27"/>
      <c r="F70" s="41" t="s">
        <v>129</v>
      </c>
      <c r="G70" s="42" t="s">
        <v>130</v>
      </c>
    </row>
    <row r="71" spans="1:8" ht="135" x14ac:dyDescent="0.25">
      <c r="A71" s="5" t="s">
        <v>152</v>
      </c>
      <c r="B71" s="6" t="s">
        <v>153</v>
      </c>
      <c r="C71" s="26" t="str">
        <f>_xlfn.IFNA(VLOOKUP(A71,'[1]Classi di concorso'!$F$2:$H$257,3,FALSE),"")</f>
        <v xml:space="preserve">SCIENZE NATURALI, CHIMICHE E BIOLOGICHE                                                 </v>
      </c>
      <c r="D71" s="27" t="str">
        <f>_xlfn.IFNA(VLOOKUP(A71,'[1]Classi di concorso'!$F$2:$H$257,2,FALSE),"")</f>
        <v>II GRADO</v>
      </c>
      <c r="E71" s="27"/>
      <c r="F71" s="43" t="s">
        <v>387</v>
      </c>
      <c r="G71" s="42" t="s">
        <v>130</v>
      </c>
    </row>
    <row r="72" spans="1:8" ht="30" x14ac:dyDescent="0.25">
      <c r="A72" s="5" t="s">
        <v>154</v>
      </c>
      <c r="B72" s="6" t="s">
        <v>155</v>
      </c>
      <c r="C72" s="26" t="str">
        <f>_xlfn.IFNA(VLOOKUP(A72,'[1]Classi di concorso'!$F$2:$H$257,3,FALSE),"")</f>
        <v xml:space="preserve">TECNOLOGIE E TECNICHE DELLE COMUNICAZIONI MULTIMEDIALI                                  </v>
      </c>
      <c r="D72" s="27" t="str">
        <f>_xlfn.IFNA(VLOOKUP(A72,'[1]Classi di concorso'!$F$2:$H$257,2,FALSE),"")</f>
        <v>II GRADO</v>
      </c>
      <c r="E72" s="27"/>
      <c r="F72" s="44" t="s">
        <v>156</v>
      </c>
      <c r="G72" s="42" t="s">
        <v>130</v>
      </c>
    </row>
    <row r="73" spans="1:8" x14ac:dyDescent="0.25">
      <c r="A73" s="5" t="s">
        <v>157</v>
      </c>
      <c r="B73" s="6" t="s">
        <v>158</v>
      </c>
      <c r="C73" s="26" t="str">
        <f>_xlfn.IFNA(VLOOKUP(A73,'[1]Classi di concorso'!$F$2:$H$257,3,FALSE),"")</f>
        <v xml:space="preserve">TECNOLOGIE E TECNICHE PER LA GRAFICA                                                    </v>
      </c>
      <c r="D73" s="27" t="str">
        <f>_xlfn.IFNA(VLOOKUP(A73,'[1]Classi di concorso'!$F$2:$H$257,2,FALSE),"")</f>
        <v>II GRADO</v>
      </c>
      <c r="E73" s="27"/>
      <c r="F73" s="44" t="s">
        <v>156</v>
      </c>
      <c r="G73" s="42" t="s">
        <v>130</v>
      </c>
    </row>
    <row r="74" spans="1:8" x14ac:dyDescent="0.25">
      <c r="A74" s="5" t="s">
        <v>159</v>
      </c>
      <c r="B74" s="6" t="s">
        <v>160</v>
      </c>
      <c r="C74" s="26" t="str">
        <f>_xlfn.IFNA(VLOOKUP(A74,'[1]Classi di concorso'!$F$2:$H$257,3,FALSE),"")</f>
        <v xml:space="preserve">TEORIA E TECNICA DELLA COMUNICAZIONE                                                    </v>
      </c>
      <c r="D74" s="27" t="str">
        <f>_xlfn.IFNA(VLOOKUP(A74,'[1]Classi di concorso'!$F$2:$H$257,2,FALSE),"")</f>
        <v>II GRADO</v>
      </c>
      <c r="E74" s="27"/>
      <c r="F74" s="44" t="s">
        <v>156</v>
      </c>
      <c r="G74" s="42" t="s">
        <v>130</v>
      </c>
    </row>
    <row r="75" spans="1:8" ht="30.75" thickBot="1" x14ac:dyDescent="0.3">
      <c r="A75" s="10" t="s">
        <v>161</v>
      </c>
      <c r="B75" s="11" t="s">
        <v>162</v>
      </c>
      <c r="C75" s="45" t="str">
        <f>_xlfn.IFNA(VLOOKUP(A75,'[1]Classi di concorso'!$F$2:$H$257,3,FALSE),"")</f>
        <v xml:space="preserve">TRATTAMENTO TESTI, DATI ED APPLICAZIONI. INFORMATICA                                    </v>
      </c>
      <c r="D75" s="46" t="str">
        <f>_xlfn.IFNA(VLOOKUP(A75,'[1]Classi di concorso'!$F$2:$H$257,2,FALSE),"")</f>
        <v>II GRADO</v>
      </c>
      <c r="E75" s="46"/>
      <c r="F75" s="47" t="s">
        <v>156</v>
      </c>
      <c r="G75" s="48" t="s">
        <v>130</v>
      </c>
    </row>
    <row r="76" spans="1:8" ht="15.75" thickBot="1" x14ac:dyDescent="0.3">
      <c r="A76" s="49" t="s">
        <v>163</v>
      </c>
      <c r="B76" s="50"/>
      <c r="C76" s="51"/>
      <c r="D76" s="52"/>
      <c r="E76" s="33"/>
      <c r="F76" s="34"/>
      <c r="G76" s="53"/>
    </row>
    <row r="77" spans="1:8" ht="39.950000000000003" customHeight="1" x14ac:dyDescent="0.25">
      <c r="A77" s="20" t="s">
        <v>164</v>
      </c>
      <c r="B77" s="21" t="s">
        <v>165</v>
      </c>
      <c r="C77" s="22" t="str">
        <f>_xlfn.IFNA(VLOOKUP(A77,'[1]Classi di concorso'!$F$2:$H$257,3,FALSE),"")</f>
        <v xml:space="preserve">SCIENZE MOTORIE E SPORTIVE NEGLI ISTITUTI DI ISTRUZIONE SECONDARIA DI II GRADO          </v>
      </c>
      <c r="D77" s="23" t="str">
        <f>_xlfn.IFNA(VLOOKUP(A77,'[1]Classi di concorso'!$F$2:$H$257,2,FALSE),"")</f>
        <v>II GRADO</v>
      </c>
      <c r="E77" s="23"/>
      <c r="F77" s="23" t="s">
        <v>166</v>
      </c>
      <c r="G77" s="25" t="s">
        <v>167</v>
      </c>
      <c r="H77" s="4" t="s">
        <v>168</v>
      </c>
    </row>
    <row r="78" spans="1:8" ht="39.950000000000003" customHeight="1" x14ac:dyDescent="0.25">
      <c r="A78" s="5" t="s">
        <v>169</v>
      </c>
      <c r="B78" s="6" t="s">
        <v>170</v>
      </c>
      <c r="C78" s="26" t="str">
        <f>_xlfn.IFNA(VLOOKUP(A78,'[1]Classi di concorso'!$F$2:$H$257,3,FALSE),"")</f>
        <v xml:space="preserve">SCIENZE MOTORIE E SPORTIVE NELLA SCUOLA SECONDARIA DI I GRADO                           </v>
      </c>
      <c r="D78" s="27" t="str">
        <f>_xlfn.IFNA(VLOOKUP(A78,'[1]Classi di concorso'!$F$2:$H$257,2,FALSE),"")</f>
        <v>I GRADO</v>
      </c>
      <c r="E78" s="27"/>
      <c r="F78" s="27" t="s">
        <v>171</v>
      </c>
      <c r="G78" s="42" t="s">
        <v>167</v>
      </c>
    </row>
    <row r="79" spans="1:8" ht="39.950000000000003" customHeight="1" thickBot="1" x14ac:dyDescent="0.3">
      <c r="A79" s="10" t="s">
        <v>172</v>
      </c>
      <c r="B79" s="11" t="s">
        <v>173</v>
      </c>
      <c r="C79" s="45"/>
      <c r="D79" s="46" t="s">
        <v>174</v>
      </c>
      <c r="E79" s="46"/>
      <c r="F79" s="54" t="s">
        <v>400</v>
      </c>
      <c r="G79" s="48" t="s">
        <v>167</v>
      </c>
    </row>
    <row r="80" spans="1:8" ht="15.75" thickBot="1" x14ac:dyDescent="0.3">
      <c r="A80" s="15" t="s">
        <v>175</v>
      </c>
      <c r="B80" s="30"/>
      <c r="C80" s="31"/>
      <c r="D80" s="32"/>
      <c r="E80" s="33"/>
      <c r="F80" s="34"/>
      <c r="G80" s="55"/>
    </row>
    <row r="81" spans="1:8" ht="105" x14ac:dyDescent="0.25">
      <c r="A81" s="20" t="s">
        <v>176</v>
      </c>
      <c r="B81" s="21" t="s">
        <v>177</v>
      </c>
      <c r="C81" s="22" t="str">
        <f>_xlfn.IFNA(VLOOKUP(A81,'[1]Classi di concorso'!$F$2:$H$257,3,FALSE),"")</f>
        <v xml:space="preserve">DISCIPLINE LETTERARIE E LATINO                                                          </v>
      </c>
      <c r="D81" s="23" t="str">
        <f>_xlfn.IFNA(VLOOKUP(A81,'[1]Classi di concorso'!$F$2:$H$257,2,FALSE),"")</f>
        <v>II GRADO</v>
      </c>
      <c r="E81" s="23"/>
      <c r="F81" s="43" t="s">
        <v>388</v>
      </c>
      <c r="G81" s="25" t="s">
        <v>403</v>
      </c>
      <c r="H81" s="4" t="s">
        <v>178</v>
      </c>
    </row>
    <row r="82" spans="1:8" ht="118.5" customHeight="1" x14ac:dyDescent="0.25">
      <c r="A82" s="5" t="s">
        <v>179</v>
      </c>
      <c r="B82" s="6" t="s">
        <v>180</v>
      </c>
      <c r="C82" s="26" t="str">
        <f>_xlfn.IFNA(VLOOKUP(A82,'[1]Classi di concorso'!$F$2:$H$257,3,FALSE),"")</f>
        <v xml:space="preserve">DISCIPLINE LETTERARIE NEGLI ISTITUTI DI ISTRUZIONE SECONDARIA DI II GRADO               </v>
      </c>
      <c r="D82" s="27" t="str">
        <f>_xlfn.IFNA(VLOOKUP(A82,'[1]Classi di concorso'!$F$2:$H$257,2,FALSE),"")</f>
        <v>II GRADO</v>
      </c>
      <c r="E82" s="27"/>
      <c r="F82" s="43" t="s">
        <v>389</v>
      </c>
      <c r="G82" s="25" t="s">
        <v>403</v>
      </c>
    </row>
    <row r="83" spans="1:8" ht="39.950000000000003" customHeight="1" x14ac:dyDescent="0.25">
      <c r="A83" s="5" t="s">
        <v>181</v>
      </c>
      <c r="B83" s="6" t="s">
        <v>182</v>
      </c>
      <c r="C83" s="26" t="str">
        <f>_xlfn.IFNA(VLOOKUP(A83,'[1]Classi di concorso'!$F$2:$H$257,3,FALSE),"")</f>
        <v xml:space="preserve">DISCIPLINE LETTERARIE, LATINO E GRECO                                                   </v>
      </c>
      <c r="D83" s="27" t="str">
        <f>_xlfn.IFNA(VLOOKUP(A83,'[1]Classi di concorso'!$F$2:$H$257,2,FALSE),"")</f>
        <v>II GRADO</v>
      </c>
      <c r="E83" s="27"/>
      <c r="F83" s="24" t="s">
        <v>183</v>
      </c>
      <c r="G83" s="25" t="s">
        <v>403</v>
      </c>
    </row>
    <row r="84" spans="1:8" ht="39.950000000000003" customHeight="1" x14ac:dyDescent="0.25">
      <c r="A84" s="20" t="s">
        <v>184</v>
      </c>
      <c r="B84" s="21" t="s">
        <v>185</v>
      </c>
      <c r="C84" s="22" t="str">
        <f>_xlfn.IFNA(VLOOKUP(A84,'[1]Classi di concorso'!$F$2:$H$257,3,FALSE),"")</f>
        <v xml:space="preserve">FISICA                                                                                  </v>
      </c>
      <c r="D84" s="23" t="str">
        <f>_xlfn.IFNA(VLOOKUP(A84,'[1]Classi di concorso'!$F$2:$H$257,2,FALSE),"")</f>
        <v>II GRADO</v>
      </c>
      <c r="E84" s="23"/>
      <c r="F84" s="24" t="s">
        <v>186</v>
      </c>
      <c r="G84" s="25" t="s">
        <v>403</v>
      </c>
    </row>
    <row r="85" spans="1:8" ht="105.75" thickBot="1" x14ac:dyDescent="0.3">
      <c r="A85" s="10" t="s">
        <v>187</v>
      </c>
      <c r="B85" s="11" t="s">
        <v>188</v>
      </c>
      <c r="C85" s="45" t="str">
        <f>_xlfn.IFNA(VLOOKUP(A85,'[1]Classi di concorso'!$F$2:$H$257,3,FALSE),"")</f>
        <v xml:space="preserve">ITALIANO, STORIA, GEOGRAFIA NELLA SCUOLA SECONDARIA DI I GRADO                          </v>
      </c>
      <c r="D85" s="46" t="str">
        <f>_xlfn.IFNA(VLOOKUP(A85,'[1]Classi di concorso'!$F$2:$H$257,2,FALSE),"")</f>
        <v>I GRADO</v>
      </c>
      <c r="E85" s="46"/>
      <c r="F85" s="43" t="s">
        <v>402</v>
      </c>
      <c r="G85" s="25" t="s">
        <v>403</v>
      </c>
    </row>
    <row r="86" spans="1:8" ht="15.75" thickBot="1" x14ac:dyDescent="0.3">
      <c r="A86" s="15" t="s">
        <v>189</v>
      </c>
      <c r="B86" s="16"/>
      <c r="C86" s="31"/>
      <c r="D86" s="32"/>
      <c r="E86" s="33"/>
      <c r="F86" s="34"/>
      <c r="G86" s="55"/>
    </row>
    <row r="87" spans="1:8" ht="39.950000000000003" customHeight="1" x14ac:dyDescent="0.25">
      <c r="A87" s="5" t="s">
        <v>190</v>
      </c>
      <c r="B87" s="6" t="s">
        <v>191</v>
      </c>
      <c r="C87" s="26" t="str">
        <f>_xlfn.IFNA(VLOOKUP(A87,'[1]Classi di concorso'!$F$2:$H$257,3,FALSE),"")</f>
        <v xml:space="preserve">MATEMATICA                                                                              </v>
      </c>
      <c r="D87" s="27" t="str">
        <f>_xlfn.IFNA(VLOOKUP(A87,'[1]Classi di concorso'!$F$2:$H$257,2,FALSE),"")</f>
        <v>II GRADO</v>
      </c>
      <c r="E87" s="27"/>
      <c r="F87" s="23" t="s">
        <v>192</v>
      </c>
      <c r="G87" s="25" t="s">
        <v>193</v>
      </c>
    </row>
    <row r="88" spans="1:8" ht="39.950000000000003" customHeight="1" x14ac:dyDescent="0.25">
      <c r="A88" s="5" t="s">
        <v>194</v>
      </c>
      <c r="B88" s="6" t="s">
        <v>195</v>
      </c>
      <c r="C88" s="26" t="str">
        <f>_xlfn.IFNA(VLOOKUP(A88,'[1]Classi di concorso'!$F$2:$H$257,3,FALSE),"")</f>
        <v xml:space="preserve">MATEMATICA E FISICA                                                                     </v>
      </c>
      <c r="D88" s="27" t="str">
        <f>_xlfn.IFNA(VLOOKUP(A88,'[1]Classi di concorso'!$F$2:$H$257,2,FALSE),"")</f>
        <v>II GRADO</v>
      </c>
      <c r="E88" s="27"/>
      <c r="F88" s="23" t="s">
        <v>192</v>
      </c>
      <c r="G88" s="25" t="s">
        <v>193</v>
      </c>
    </row>
    <row r="89" spans="1:8" ht="105.75" thickBot="1" x14ac:dyDescent="0.3">
      <c r="A89" s="10" t="s">
        <v>196</v>
      </c>
      <c r="B89" s="11" t="s">
        <v>197</v>
      </c>
      <c r="C89" s="45" t="str">
        <f>_xlfn.IFNA(VLOOKUP(A89,'[1]Classi di concorso'!$F$2:$H$257,3,FALSE),"")</f>
        <v xml:space="preserve">MATEMATICA E SCIENZE                                                                    </v>
      </c>
      <c r="D89" s="46" t="str">
        <f>_xlfn.IFNA(VLOOKUP(A89,'[1]Classi di concorso'!$F$2:$H$257,2,FALSE),"")</f>
        <v>I GRADO</v>
      </c>
      <c r="E89" s="46"/>
      <c r="F89" s="43" t="s">
        <v>390</v>
      </c>
      <c r="G89" s="25" t="s">
        <v>193</v>
      </c>
    </row>
    <row r="90" spans="1:8" ht="15.75" thickBot="1" x14ac:dyDescent="0.3">
      <c r="A90" s="15" t="s">
        <v>198</v>
      </c>
      <c r="B90" s="30"/>
      <c r="C90" s="31"/>
      <c r="D90" s="32"/>
      <c r="E90" s="33"/>
      <c r="F90" s="34"/>
      <c r="G90" s="55"/>
    </row>
    <row r="91" spans="1:8" ht="39.950000000000003" customHeight="1" x14ac:dyDescent="0.25">
      <c r="A91" s="20" t="s">
        <v>199</v>
      </c>
      <c r="B91" s="21" t="s">
        <v>200</v>
      </c>
      <c r="C91" s="22" t="str">
        <f>_xlfn.IFNA(VLOOKUP(A91,'[1]Classi di concorso'!$F$2:$H$257,3,FALSE),"")</f>
        <v/>
      </c>
      <c r="D91" s="23" t="s">
        <v>5</v>
      </c>
      <c r="E91" s="23"/>
      <c r="F91" s="23" t="s">
        <v>201</v>
      </c>
      <c r="G91" s="25" t="s">
        <v>202</v>
      </c>
      <c r="H91" s="4" t="s">
        <v>203</v>
      </c>
    </row>
    <row r="92" spans="1:8" ht="39.950000000000003" customHeight="1" x14ac:dyDescent="0.25">
      <c r="A92" s="5" t="s">
        <v>204</v>
      </c>
      <c r="B92" s="6" t="s">
        <v>205</v>
      </c>
      <c r="C92" s="26" t="str">
        <f>_xlfn.IFNA(VLOOKUP(A92,'[1]Classi di concorso'!$F$2:$H$257,3,FALSE),"")</f>
        <v/>
      </c>
      <c r="D92" s="27" t="s">
        <v>9</v>
      </c>
      <c r="E92" s="27"/>
      <c r="F92" s="23" t="s">
        <v>206</v>
      </c>
      <c r="G92" s="25" t="s">
        <v>202</v>
      </c>
      <c r="H92" s="4" t="s">
        <v>203</v>
      </c>
    </row>
    <row r="93" spans="1:8" ht="39.950000000000003" customHeight="1" thickBot="1" x14ac:dyDescent="0.3">
      <c r="A93" s="10" t="s">
        <v>207</v>
      </c>
      <c r="B93" s="11" t="s">
        <v>208</v>
      </c>
      <c r="C93" s="45" t="str">
        <f>_xlfn.IFNA(VLOOKUP(A93,'[1]Classi di concorso'!$F$2:$H$257,3,FALSE),"")</f>
        <v/>
      </c>
      <c r="D93" s="46" t="s">
        <v>207</v>
      </c>
      <c r="E93" s="46"/>
      <c r="F93" s="56" t="s">
        <v>201</v>
      </c>
      <c r="G93" s="25" t="s">
        <v>202</v>
      </c>
      <c r="H93" s="4" t="s">
        <v>203</v>
      </c>
    </row>
    <row r="94" spans="1:8" ht="15.75" thickBot="1" x14ac:dyDescent="0.3">
      <c r="A94" s="15" t="s">
        <v>209</v>
      </c>
      <c r="B94" s="30"/>
      <c r="C94" s="31"/>
      <c r="D94" s="32"/>
      <c r="E94" s="57"/>
      <c r="F94" s="57"/>
      <c r="G94" s="35"/>
    </row>
    <row r="95" spans="1:8" ht="39.950000000000003" customHeight="1" x14ac:dyDescent="0.25">
      <c r="A95" s="20" t="s">
        <v>210</v>
      </c>
      <c r="B95" s="21" t="s">
        <v>211</v>
      </c>
      <c r="C95" s="22" t="str">
        <f>_xlfn.IFNA(VLOOKUP(A95,'[1]Classi di concorso'!$F$2:$H$257,3,FALSE),"")</f>
        <v xml:space="preserve">FILOSOFIA E SCIENZE UMANE                                                               </v>
      </c>
      <c r="D95" s="23" t="str">
        <f>_xlfn.IFNA(VLOOKUP(A95,'[1]Classi di concorso'!$F$2:$H$257,2,FALSE),"")</f>
        <v>II GRADO</v>
      </c>
      <c r="E95" s="23"/>
      <c r="F95" s="23" t="s">
        <v>212</v>
      </c>
      <c r="G95" s="25" t="s">
        <v>213</v>
      </c>
      <c r="H95" s="4" t="s">
        <v>214</v>
      </c>
    </row>
    <row r="96" spans="1:8" ht="39.950000000000003" customHeight="1" thickBot="1" x14ac:dyDescent="0.3">
      <c r="A96" s="10" t="s">
        <v>215</v>
      </c>
      <c r="B96" s="11" t="s">
        <v>216</v>
      </c>
      <c r="C96" s="45" t="str">
        <f>_xlfn.IFNA(VLOOKUP(A96,'[1]Classi di concorso'!$F$2:$H$257,3,FALSE),"")</f>
        <v xml:space="preserve">FILOSOFIA E STORIA                                                                      </v>
      </c>
      <c r="D96" s="46" t="str">
        <f>_xlfn.IFNA(VLOOKUP(A96,'[1]Classi di concorso'!$F$2:$H$257,2,FALSE),"")</f>
        <v>II GRADO</v>
      </c>
      <c r="E96" s="46"/>
      <c r="F96" s="46" t="s">
        <v>217</v>
      </c>
      <c r="G96" s="48" t="s">
        <v>213</v>
      </c>
      <c r="H96" s="4" t="s">
        <v>218</v>
      </c>
    </row>
    <row r="97" spans="1:7" ht="15.75" thickBot="1" x14ac:dyDescent="0.3">
      <c r="A97" s="15" t="s">
        <v>219</v>
      </c>
      <c r="B97" s="30"/>
      <c r="C97" s="31"/>
      <c r="D97" s="32"/>
      <c r="E97" s="33"/>
      <c r="F97" s="34"/>
      <c r="G97" s="55"/>
    </row>
    <row r="98" spans="1:7" ht="39.950000000000003" customHeight="1" x14ac:dyDescent="0.25">
      <c r="A98" s="20" t="s">
        <v>220</v>
      </c>
      <c r="B98" s="21" t="s">
        <v>221</v>
      </c>
      <c r="C98" s="22" t="str">
        <f>_xlfn.IFNA(VLOOKUP(A98,'[1]Classi di concorso'!$F$2:$H$257,3,FALSE),"")</f>
        <v xml:space="preserve">DISCIPLINE SANITARIE                                                                    </v>
      </c>
      <c r="D98" s="23" t="str">
        <f>_xlfn.IFNA(VLOOKUP(A98,'[1]Classi di concorso'!$F$2:$H$257,2,FALSE),"")</f>
        <v>II GRADO</v>
      </c>
      <c r="E98" s="23"/>
      <c r="F98" s="24" t="s">
        <v>222</v>
      </c>
      <c r="G98" s="25" t="s">
        <v>223</v>
      </c>
    </row>
    <row r="99" spans="1:7" ht="39.950000000000003" customHeight="1" x14ac:dyDescent="0.25">
      <c r="A99" s="5" t="s">
        <v>224</v>
      </c>
      <c r="B99" s="6" t="s">
        <v>225</v>
      </c>
      <c r="C99" s="26" t="str">
        <f>_xlfn.IFNA(VLOOKUP(A99,'[1]Classi di concorso'!$F$2:$H$257,3,FALSE),"")</f>
        <v xml:space="preserve">DISEGNO ARTISTICO E MODELLAZIONE ODONTOTECNICA                                          </v>
      </c>
      <c r="D99" s="27" t="str">
        <f>_xlfn.IFNA(VLOOKUP(A99,'[1]Classi di concorso'!$F$2:$H$257,2,FALSE),"")</f>
        <v>II GRADO</v>
      </c>
      <c r="E99" s="27"/>
      <c r="F99" s="24" t="s">
        <v>226</v>
      </c>
      <c r="G99" s="25" t="s">
        <v>223</v>
      </c>
    </row>
    <row r="100" spans="1:7" ht="39.950000000000003" customHeight="1" x14ac:dyDescent="0.25">
      <c r="A100" s="5" t="s">
        <v>227</v>
      </c>
      <c r="B100" s="6" t="s">
        <v>228</v>
      </c>
      <c r="C100" s="26" t="str">
        <f>_xlfn.IFNA(VLOOKUP(A100,'[1]Classi di concorso'!$F$2:$H$257,3,FALSE),"")</f>
        <v xml:space="preserve">SCIENZE, TECNOLOGIE E TECNICHE AGRARIE                                                  </v>
      </c>
      <c r="D100" s="27" t="str">
        <f>_xlfn.IFNA(VLOOKUP(A100,'[1]Classi di concorso'!$F$2:$H$257,2,FALSE),"")</f>
        <v>II GRADO</v>
      </c>
      <c r="E100" s="27"/>
      <c r="F100" s="24" t="s">
        <v>229</v>
      </c>
      <c r="G100" s="25" t="s">
        <v>223</v>
      </c>
    </row>
    <row r="101" spans="1:7" ht="39.950000000000003" customHeight="1" x14ac:dyDescent="0.25">
      <c r="A101" s="5" t="s">
        <v>230</v>
      </c>
      <c r="B101" s="6" t="s">
        <v>231</v>
      </c>
      <c r="C101" s="26"/>
      <c r="D101" s="27" t="s">
        <v>232</v>
      </c>
      <c r="E101" s="27"/>
      <c r="F101" s="24" t="s">
        <v>233</v>
      </c>
      <c r="G101" s="25" t="s">
        <v>223</v>
      </c>
    </row>
    <row r="102" spans="1:7" ht="39.950000000000003" customHeight="1" x14ac:dyDescent="0.25">
      <c r="A102" s="5" t="s">
        <v>234</v>
      </c>
      <c r="B102" s="6" t="s">
        <v>235</v>
      </c>
      <c r="C102" s="26" t="str">
        <f>_xlfn.IFNA(VLOOKUP(A102,'[1]Classi di concorso'!$F$2:$H$257,3,FALSE),"")</f>
        <v xml:space="preserve">LABORATORI DI FISICA                                                                    </v>
      </c>
      <c r="D102" s="27" t="str">
        <f>_xlfn.IFNA(VLOOKUP(A102,'[1]Classi di concorso'!$F$2:$H$257,2,FALSE),"")</f>
        <v>II GRADO</v>
      </c>
      <c r="E102" s="27"/>
      <c r="F102" s="24" t="s">
        <v>233</v>
      </c>
      <c r="G102" s="25" t="s">
        <v>223</v>
      </c>
    </row>
    <row r="103" spans="1:7" ht="39.950000000000003" customHeight="1" x14ac:dyDescent="0.25">
      <c r="A103" s="5" t="s">
        <v>236</v>
      </c>
      <c r="B103" s="6" t="s">
        <v>237</v>
      </c>
      <c r="C103" s="26" t="str">
        <f>_xlfn.IFNA(VLOOKUP(A103,'[1]Classi di concorso'!$F$2:$H$257,3,FALSE),"")</f>
        <v xml:space="preserve">LABORATORIO DI ODONTOTECNICA                                                            </v>
      </c>
      <c r="D103" s="27" t="str">
        <f>_xlfn.IFNA(VLOOKUP(A103,'[1]Classi di concorso'!$F$2:$H$257,2,FALSE),"")</f>
        <v>II GRADO</v>
      </c>
      <c r="E103" s="27"/>
      <c r="F103" s="24" t="s">
        <v>229</v>
      </c>
      <c r="G103" s="25" t="s">
        <v>223</v>
      </c>
    </row>
    <row r="104" spans="1:7" ht="39.950000000000003" customHeight="1" x14ac:dyDescent="0.25">
      <c r="A104" s="5" t="s">
        <v>238</v>
      </c>
      <c r="B104" s="6" t="s">
        <v>239</v>
      </c>
      <c r="C104" s="26" t="str">
        <f>_xlfn.IFNA(VLOOKUP(A104,'[1]Classi di concorso'!$F$2:$H$257,3,FALSE),"")</f>
        <v xml:space="preserve">LABORATORIO DI OTTICA                                                                   </v>
      </c>
      <c r="D104" s="27" t="str">
        <f>_xlfn.IFNA(VLOOKUP(A104,'[1]Classi di concorso'!$F$2:$H$257,2,FALSE),"")</f>
        <v>II GRADO</v>
      </c>
      <c r="E104" s="27"/>
      <c r="F104" s="24" t="s">
        <v>229</v>
      </c>
      <c r="G104" s="25" t="s">
        <v>223</v>
      </c>
    </row>
    <row r="105" spans="1:7" ht="39.950000000000003" customHeight="1" x14ac:dyDescent="0.25">
      <c r="A105" s="5" t="s">
        <v>240</v>
      </c>
      <c r="B105" s="6" t="s">
        <v>241</v>
      </c>
      <c r="C105" s="26" t="str">
        <f>_xlfn.IFNA(VLOOKUP(A105,'[1]Classi di concorso'!$F$2:$H$257,3,FALSE),"")</f>
        <v xml:space="preserve">LABORATORI DI SCIENZE E TECNOLOGIE AERONAUTICHE                                         </v>
      </c>
      <c r="D105" s="27" t="str">
        <f>_xlfn.IFNA(VLOOKUP(A105,'[1]Classi di concorso'!$F$2:$H$257,2,FALSE),"")</f>
        <v>II GRADO</v>
      </c>
      <c r="E105" s="27"/>
      <c r="F105" s="24" t="s">
        <v>229</v>
      </c>
      <c r="G105" s="25" t="s">
        <v>223</v>
      </c>
    </row>
    <row r="106" spans="1:7" ht="39.950000000000003" customHeight="1" x14ac:dyDescent="0.25">
      <c r="A106" s="5" t="s">
        <v>242</v>
      </c>
      <c r="B106" s="6" t="s">
        <v>241</v>
      </c>
      <c r="C106" s="26" t="str">
        <f>_xlfn.IFNA(VLOOKUP(A106,'[1]Classi di concorso'!$F$2:$H$257,3,FALSE),"")</f>
        <v xml:space="preserve">LABORATORI DI SCIENZE E TECNOLOGIE DELLE COSTRUZIONI AERONAUTICHE                       </v>
      </c>
      <c r="D106" s="27" t="str">
        <f>_xlfn.IFNA(VLOOKUP(A106,'[1]Classi di concorso'!$F$2:$H$257,2,FALSE),"")</f>
        <v>II GRADO</v>
      </c>
      <c r="E106" s="27"/>
      <c r="F106" s="24" t="s">
        <v>229</v>
      </c>
      <c r="G106" s="25" t="s">
        <v>223</v>
      </c>
    </row>
    <row r="107" spans="1:7" ht="39.950000000000003" customHeight="1" x14ac:dyDescent="0.25">
      <c r="A107" s="5" t="s">
        <v>243</v>
      </c>
      <c r="B107" s="6" t="s">
        <v>244</v>
      </c>
      <c r="C107" s="26" t="str">
        <f>_xlfn.IFNA(VLOOKUP(A107,'[1]Classi di concorso'!$F$2:$H$257,3,FALSE),"")</f>
        <v xml:space="preserve">LABORATORI DI SCIENZE E TECNOLOGIE AGRARIE                                              </v>
      </c>
      <c r="D107" s="27" t="str">
        <f>_xlfn.IFNA(VLOOKUP(A107,'[1]Classi di concorso'!$F$2:$H$257,2,FALSE),"")</f>
        <v>II GRADO</v>
      </c>
      <c r="E107" s="27"/>
      <c r="F107" s="24" t="s">
        <v>233</v>
      </c>
      <c r="G107" s="25" t="s">
        <v>223</v>
      </c>
    </row>
    <row r="108" spans="1:7" ht="39.950000000000003" customHeight="1" x14ac:dyDescent="0.25">
      <c r="A108" s="5" t="s">
        <v>245</v>
      </c>
      <c r="B108" s="6" t="s">
        <v>246</v>
      </c>
      <c r="C108" s="26" t="str">
        <f>_xlfn.IFNA(VLOOKUP(A108,'[1]Classi di concorso'!$F$2:$H$257,3,FALSE),"")</f>
        <v xml:space="preserve">LABORATORI DI SCIENZE E TECNOLOGIE CHIMICHE E MICROBIOLOGICHE                           </v>
      </c>
      <c r="D108" s="27" t="str">
        <f>_xlfn.IFNA(VLOOKUP(A108,'[1]Classi di concorso'!$F$2:$H$257,2,FALSE),"")</f>
        <v>II GRADO</v>
      </c>
      <c r="E108" s="27"/>
      <c r="F108" s="24" t="s">
        <v>229</v>
      </c>
      <c r="G108" s="25" t="s">
        <v>223</v>
      </c>
    </row>
    <row r="109" spans="1:7" ht="39.950000000000003" customHeight="1" x14ac:dyDescent="0.25">
      <c r="A109" s="5" t="s">
        <v>247</v>
      </c>
      <c r="B109" s="6" t="s">
        <v>248</v>
      </c>
      <c r="C109" s="26" t="str">
        <f>_xlfn.IFNA(VLOOKUP(A109,'[1]Classi di concorso'!$F$2:$H$257,3,FALSE),"")</f>
        <v xml:space="preserve">LABORATORI DI SCIENZE E TECNOLOGIE DELLE COSTRUZIONI                                    </v>
      </c>
      <c r="D109" s="27" t="str">
        <f>_xlfn.IFNA(VLOOKUP(A109,'[1]Classi di concorso'!$F$2:$H$257,2,FALSE),"")</f>
        <v>II GRADO</v>
      </c>
      <c r="E109" s="27"/>
      <c r="F109" s="24" t="s">
        <v>233</v>
      </c>
      <c r="G109" s="25" t="s">
        <v>223</v>
      </c>
    </row>
    <row r="110" spans="1:7" ht="39.950000000000003" customHeight="1" x14ac:dyDescent="0.25">
      <c r="A110" s="5" t="s">
        <v>249</v>
      </c>
      <c r="B110" s="6" t="s">
        <v>250</v>
      </c>
      <c r="C110" s="26" t="str">
        <f>_xlfn.IFNA(VLOOKUP(A110,'[1]Classi di concorso'!$F$2:$H$257,3,FALSE),"")</f>
        <v xml:space="preserve">LABORATORI DI SCIENZE E TECNOLOGIE ELETTRICHE ED ELETTRONICHE                           </v>
      </c>
      <c r="D110" s="27" t="str">
        <f>_xlfn.IFNA(VLOOKUP(A110,'[1]Classi di concorso'!$F$2:$H$257,2,FALSE),"")</f>
        <v>II GRADO</v>
      </c>
      <c r="E110" s="27"/>
      <c r="F110" s="24" t="s">
        <v>229</v>
      </c>
      <c r="G110" s="25" t="s">
        <v>223</v>
      </c>
    </row>
    <row r="111" spans="1:7" ht="39.950000000000003" customHeight="1" x14ac:dyDescent="0.25">
      <c r="A111" s="5" t="s">
        <v>251</v>
      </c>
      <c r="B111" s="6" t="s">
        <v>252</v>
      </c>
      <c r="C111" s="26" t="str">
        <f>_xlfn.IFNA(VLOOKUP(A111,'[1]Classi di concorso'!$F$2:$H$257,3,FALSE),"")</f>
        <v xml:space="preserve">LABORATORI DI SCIENZE E TECNOLOGIE INFORMATICHE                                         </v>
      </c>
      <c r="D111" s="27" t="str">
        <f>_xlfn.IFNA(VLOOKUP(A111,'[1]Classi di concorso'!$F$2:$H$257,2,FALSE),"")</f>
        <v>II GRADO</v>
      </c>
      <c r="E111" s="27"/>
      <c r="F111" s="24" t="s">
        <v>253</v>
      </c>
      <c r="G111" s="25" t="s">
        <v>223</v>
      </c>
    </row>
    <row r="112" spans="1:7" ht="39.950000000000003" customHeight="1" x14ac:dyDescent="0.25">
      <c r="A112" s="5" t="s">
        <v>254</v>
      </c>
      <c r="B112" s="6" t="s">
        <v>255</v>
      </c>
      <c r="C112" s="26" t="str">
        <f>_xlfn.IFNA(VLOOKUP(A112,'[1]Classi di concorso'!$F$2:$H$257,3,FALSE),"")</f>
        <v xml:space="preserve">LABORATORI DI SCIENZE E TECNOLOGIE MECCANICHE                                           </v>
      </c>
      <c r="D112" s="27" t="str">
        <f>_xlfn.IFNA(VLOOKUP(A112,'[1]Classi di concorso'!$F$2:$H$257,2,FALSE),"")</f>
        <v>II GRADO</v>
      </c>
      <c r="E112" s="27"/>
      <c r="F112" s="24" t="s">
        <v>229</v>
      </c>
      <c r="G112" s="25" t="s">
        <v>223</v>
      </c>
    </row>
    <row r="113" spans="1:8" ht="39.950000000000003" customHeight="1" x14ac:dyDescent="0.25">
      <c r="A113" s="5" t="s">
        <v>256</v>
      </c>
      <c r="B113" s="6" t="s">
        <v>257</v>
      </c>
      <c r="C113" s="26" t="str">
        <f>_xlfn.IFNA(VLOOKUP(A113,'[1]Classi di concorso'!$F$2:$H$257,3,FALSE),"")</f>
        <v xml:space="preserve">LABORATORI DI SCIENZE E TECNOLOGIE TESSILI, DELL'ABBIGLIAMENTO E DELLA MODA             </v>
      </c>
      <c r="D113" s="27" t="str">
        <f>_xlfn.IFNA(VLOOKUP(A113,'[1]Classi di concorso'!$F$2:$H$257,2,FALSE),"")</f>
        <v>II GRADO</v>
      </c>
      <c r="E113" s="27"/>
      <c r="F113" s="24" t="s">
        <v>253</v>
      </c>
      <c r="G113" s="25" t="s">
        <v>223</v>
      </c>
    </row>
    <row r="114" spans="1:8" ht="39.950000000000003" customHeight="1" x14ac:dyDescent="0.25">
      <c r="A114" s="5" t="s">
        <v>258</v>
      </c>
      <c r="B114" s="6" t="s">
        <v>259</v>
      </c>
      <c r="C114" s="26" t="str">
        <f>_xlfn.IFNA(VLOOKUP(A114,'[1]Classi di concorso'!$F$2:$H$257,3,FALSE),"")</f>
        <v xml:space="preserve">LABORATORI DI SERVIZI DI RICETTIVITA' ALBERGHIERA                                       </v>
      </c>
      <c r="D114" s="27" t="str">
        <f>_xlfn.IFNA(VLOOKUP(A114,'[1]Classi di concorso'!$F$2:$H$257,2,FALSE),"")</f>
        <v>II GRADO</v>
      </c>
      <c r="E114" s="27"/>
      <c r="F114" s="24" t="s">
        <v>253</v>
      </c>
      <c r="G114" s="25" t="s">
        <v>223</v>
      </c>
    </row>
    <row r="115" spans="1:8" ht="39.950000000000003" customHeight="1" x14ac:dyDescent="0.25">
      <c r="A115" s="5" t="s">
        <v>260</v>
      </c>
      <c r="B115" s="6" t="s">
        <v>261</v>
      </c>
      <c r="C115" s="26" t="str">
        <f>_xlfn.IFNA(VLOOKUP(A115,'[1]Classi di concorso'!$F$2:$H$257,3,FALSE),"")</f>
        <v xml:space="preserve">LABORATORI DI SERVIZI ENOGASTRONOMICI, SETTORE CUCINA                                   </v>
      </c>
      <c r="D115" s="27" t="str">
        <f>_xlfn.IFNA(VLOOKUP(A115,'[1]Classi di concorso'!$F$2:$H$257,2,FALSE),"")</f>
        <v>II GRADO</v>
      </c>
      <c r="E115" s="27"/>
      <c r="F115" s="24" t="s">
        <v>253</v>
      </c>
      <c r="G115" s="25" t="s">
        <v>223</v>
      </c>
    </row>
    <row r="116" spans="1:8" ht="39.950000000000003" customHeight="1" x14ac:dyDescent="0.25">
      <c r="A116" s="5" t="s">
        <v>262</v>
      </c>
      <c r="B116" s="6" t="s">
        <v>263</v>
      </c>
      <c r="C116" s="26" t="str">
        <f>_xlfn.IFNA(VLOOKUP(A116,'[1]Classi di concorso'!$F$2:$H$257,3,FALSE),"")</f>
        <v xml:space="preserve">LABORATORI DI SERVIZI ENOGASTRONOMICI, SETTORE SALA E VENDITA                           </v>
      </c>
      <c r="D116" s="27" t="str">
        <f>_xlfn.IFNA(VLOOKUP(A116,'[1]Classi di concorso'!$F$2:$H$257,2,FALSE),"")</f>
        <v>II GRADO</v>
      </c>
      <c r="E116" s="27"/>
      <c r="F116" s="24" t="s">
        <v>233</v>
      </c>
      <c r="G116" s="25" t="s">
        <v>223</v>
      </c>
    </row>
    <row r="117" spans="1:8" ht="39.950000000000003" customHeight="1" x14ac:dyDescent="0.25">
      <c r="A117" s="5" t="s">
        <v>264</v>
      </c>
      <c r="B117" s="6" t="s">
        <v>265</v>
      </c>
      <c r="C117" s="26" t="str">
        <f>_xlfn.IFNA(VLOOKUP(A117,'[1]Classi di concorso'!$F$2:$H$257,3,FALSE),"")</f>
        <v xml:space="preserve">LABORATORI DI TECNOLOGIE E TECNICHE DELLE COMUNICAZIONI MULTIMEDIALI                    </v>
      </c>
      <c r="D117" s="27" t="str">
        <f>_xlfn.IFNA(VLOOKUP(A117,'[1]Classi di concorso'!$F$2:$H$257,2,FALSE),"")</f>
        <v>II GRADO</v>
      </c>
      <c r="E117" s="27"/>
      <c r="F117" s="24" t="s">
        <v>253</v>
      </c>
      <c r="G117" s="25" t="s">
        <v>223</v>
      </c>
    </row>
    <row r="118" spans="1:8" ht="39.950000000000003" customHeight="1" x14ac:dyDescent="0.25">
      <c r="A118" s="5" t="s">
        <v>266</v>
      </c>
      <c r="B118" s="6" t="s">
        <v>267</v>
      </c>
      <c r="C118" s="26" t="str">
        <f>_xlfn.IFNA(VLOOKUP(A118,'[1]Classi di concorso'!$F$2:$H$257,3,FALSE),"")</f>
        <v xml:space="preserve">LABORATORI PER I SERVIZI SOCIO-SANITARI                                                 </v>
      </c>
      <c r="D118" s="27" t="str">
        <f>_xlfn.IFNA(VLOOKUP(A118,'[1]Classi di concorso'!$F$2:$H$257,2,FALSE),"")</f>
        <v>II GRADO</v>
      </c>
      <c r="E118" s="27"/>
      <c r="F118" s="24" t="s">
        <v>253</v>
      </c>
      <c r="G118" s="25" t="s">
        <v>223</v>
      </c>
    </row>
    <row r="119" spans="1:8" ht="39.950000000000003" customHeight="1" x14ac:dyDescent="0.25">
      <c r="A119" s="5" t="s">
        <v>268</v>
      </c>
      <c r="B119" s="6" t="s">
        <v>269</v>
      </c>
      <c r="C119" s="26" t="str">
        <f>_xlfn.IFNA(VLOOKUP(A119,'[1]Classi di concorso'!$F$2:$H$257,3,FALSE),"")</f>
        <v xml:space="preserve">LABORATORIO DI SCIENZE E TECNOLOGIE NAUTICHE                                            </v>
      </c>
      <c r="D119" s="27" t="str">
        <f>_xlfn.IFNA(VLOOKUP(A119,'[1]Classi di concorso'!$F$2:$H$257,2,FALSE),"")</f>
        <v>II GRADO</v>
      </c>
      <c r="E119" s="27"/>
      <c r="F119" s="24" t="s">
        <v>253</v>
      </c>
      <c r="G119" s="25" t="s">
        <v>223</v>
      </c>
    </row>
    <row r="120" spans="1:8" ht="39.950000000000003" customHeight="1" x14ac:dyDescent="0.25">
      <c r="A120" s="5" t="s">
        <v>270</v>
      </c>
      <c r="B120" s="6" t="s">
        <v>271</v>
      </c>
      <c r="C120" s="26" t="str">
        <f>_xlfn.IFNA(VLOOKUP(A120,'[1]Classi di concorso'!$F$2:$H$257,3,FALSE),"")</f>
        <v xml:space="preserve">LABORATORIO DI SCIENZE E TECNOLOGIE DELLE COSTRUZIONI NAVALI                            </v>
      </c>
      <c r="D120" s="27" t="str">
        <f>_xlfn.IFNA(VLOOKUP(A120,'[1]Classi di concorso'!$F$2:$H$257,2,FALSE),"")</f>
        <v>II GRADO</v>
      </c>
      <c r="E120" s="27"/>
      <c r="F120" s="24" t="s">
        <v>253</v>
      </c>
      <c r="G120" s="25" t="s">
        <v>223</v>
      </c>
    </row>
    <row r="121" spans="1:8" ht="39.950000000000003" customHeight="1" x14ac:dyDescent="0.25">
      <c r="A121" s="5" t="s">
        <v>272</v>
      </c>
      <c r="B121" s="6" t="s">
        <v>273</v>
      </c>
      <c r="C121" s="26" t="str">
        <f>_xlfn.IFNA(VLOOKUP(A121,'[1]Classi di concorso'!$F$2:$H$257,3,FALSE),"")</f>
        <v xml:space="preserve">LABORATORIO DI TECNOLOGIE DEL LEGNO                                                     </v>
      </c>
      <c r="D121" s="27" t="str">
        <f>_xlfn.IFNA(VLOOKUP(A121,'[1]Classi di concorso'!$F$2:$H$257,2,FALSE),"")</f>
        <v>II GRADO</v>
      </c>
      <c r="E121" s="27"/>
      <c r="F121" s="24" t="s">
        <v>253</v>
      </c>
      <c r="G121" s="25" t="s">
        <v>223</v>
      </c>
    </row>
    <row r="122" spans="1:8" ht="39.950000000000003" customHeight="1" x14ac:dyDescent="0.25">
      <c r="A122" s="5" t="s">
        <v>274</v>
      </c>
      <c r="B122" s="6" t="s">
        <v>275</v>
      </c>
      <c r="C122" s="26" t="str">
        <f>_xlfn.IFNA(VLOOKUP(A122,'[1]Classi di concorso'!$F$2:$H$257,3,FALSE),"")</f>
        <v xml:space="preserve">LABORATORIO DI TECNOLOGIE DEL MARMO                                                     </v>
      </c>
      <c r="D122" s="27" t="str">
        <f>_xlfn.IFNA(VLOOKUP(A122,'[1]Classi di concorso'!$F$2:$H$257,2,FALSE),"")</f>
        <v>II GRADO</v>
      </c>
      <c r="E122" s="27"/>
      <c r="F122" s="24" t="s">
        <v>253</v>
      </c>
      <c r="G122" s="25" t="s">
        <v>223</v>
      </c>
    </row>
    <row r="123" spans="1:8" ht="39.950000000000003" customHeight="1" x14ac:dyDescent="0.25">
      <c r="A123" s="5" t="s">
        <v>276</v>
      </c>
      <c r="B123" s="6" t="s">
        <v>277</v>
      </c>
      <c r="C123" s="26" t="str">
        <f>_xlfn.IFNA(VLOOKUP(A123,'[1]Classi di concorso'!$F$2:$H$257,3,FALSE),"")</f>
        <v xml:space="preserve">LABORATORIO DI TECNOLOGIE ORAFE                                                         </v>
      </c>
      <c r="D123" s="27" t="str">
        <f>_xlfn.IFNA(VLOOKUP(A123,'[1]Classi di concorso'!$F$2:$H$257,2,FALSE),"")</f>
        <v>II GRADO</v>
      </c>
      <c r="E123" s="27"/>
      <c r="F123" s="24" t="s">
        <v>253</v>
      </c>
      <c r="G123" s="25" t="s">
        <v>223</v>
      </c>
    </row>
    <row r="124" spans="1:8" ht="39.950000000000003" customHeight="1" x14ac:dyDescent="0.25">
      <c r="A124" s="5" t="s">
        <v>278</v>
      </c>
      <c r="B124" s="6" t="s">
        <v>279</v>
      </c>
      <c r="C124" s="26" t="str">
        <f>_xlfn.IFNA(VLOOKUP(A124,'[1]Classi di concorso'!$F$2:$H$257,3,FALSE),"")</f>
        <v xml:space="preserve">ADDETTO ALL'UFFICIO TECNICO                                                             </v>
      </c>
      <c r="D124" s="27" t="str">
        <f>_xlfn.IFNA(VLOOKUP(A124,'[1]Classi di concorso'!$F$2:$H$257,2,FALSE),"")</f>
        <v>II GRADO</v>
      </c>
      <c r="E124" s="27"/>
      <c r="F124" s="24" t="s">
        <v>253</v>
      </c>
      <c r="G124" s="25" t="s">
        <v>223</v>
      </c>
    </row>
    <row r="125" spans="1:8" ht="39.950000000000003" customHeight="1" thickBot="1" x14ac:dyDescent="0.3">
      <c r="A125" s="10" t="s">
        <v>280</v>
      </c>
      <c r="B125" s="11" t="s">
        <v>281</v>
      </c>
      <c r="C125" s="45" t="str">
        <f>_xlfn.IFNA(VLOOKUP(A125,'[1]Classi di concorso'!$F$2:$H$257,3,FALSE),"")</f>
        <v xml:space="preserve">ASSISTENTE DI LABORATORIO                                                               </v>
      </c>
      <c r="D125" s="46" t="str">
        <f>_xlfn.IFNA(VLOOKUP(A125,'[1]Classi di concorso'!$F$2:$H$257,2,FALSE),"")</f>
        <v>II GRADO</v>
      </c>
      <c r="E125" s="46"/>
      <c r="F125" s="24" t="s">
        <v>253</v>
      </c>
      <c r="G125" s="25" t="s">
        <v>223</v>
      </c>
    </row>
    <row r="126" spans="1:8" ht="15.75" thickBot="1" x14ac:dyDescent="0.3">
      <c r="A126" s="15" t="s">
        <v>282</v>
      </c>
      <c r="B126" s="30"/>
      <c r="C126" s="31"/>
      <c r="D126" s="32"/>
      <c r="E126" s="57"/>
      <c r="F126" s="57"/>
      <c r="G126" s="55"/>
    </row>
    <row r="127" spans="1:8" ht="195" x14ac:dyDescent="0.25">
      <c r="A127" s="20" t="s">
        <v>283</v>
      </c>
      <c r="B127" s="21" t="s">
        <v>284</v>
      </c>
      <c r="C127" s="22" t="str">
        <f>_xlfn.IFNA(VLOOKUP(A127,'[1]Classi di concorso'!$F$2:$H$257,3,FALSE),"")</f>
        <v xml:space="preserve">SCIENZE DEGLI ALIMENTI                                                                  </v>
      </c>
      <c r="D127" s="23" t="str">
        <f>_xlfn.IFNA(VLOOKUP(A127,'[1]Classi di concorso'!$F$2:$H$257,2,FALSE),"")</f>
        <v>II GRADO</v>
      </c>
      <c r="E127" s="23"/>
      <c r="F127" s="43" t="s">
        <v>391</v>
      </c>
      <c r="G127" s="25" t="s">
        <v>285</v>
      </c>
      <c r="H127" s="4" t="s">
        <v>286</v>
      </c>
    </row>
    <row r="128" spans="1:8" ht="39.950000000000003" customHeight="1" x14ac:dyDescent="0.25">
      <c r="A128" s="5" t="s">
        <v>287</v>
      </c>
      <c r="B128" s="6" t="s">
        <v>288</v>
      </c>
      <c r="C128" s="26" t="str">
        <f>_xlfn.IFNA(VLOOKUP(A128,'[1]Classi di concorso'!$F$2:$H$257,3,FALSE),"")</f>
        <v xml:space="preserve">SCIENZE DELLA GEOLOGIA E DELLA MINERALOGIA                                              </v>
      </c>
      <c r="D128" s="27" t="str">
        <f>_xlfn.IFNA(VLOOKUP(A128,'[1]Classi di concorso'!$F$2:$H$257,2,FALSE),"")</f>
        <v>II GRADO</v>
      </c>
      <c r="E128" s="27"/>
      <c r="F128" s="24" t="s">
        <v>289</v>
      </c>
      <c r="G128" s="25" t="s">
        <v>285</v>
      </c>
    </row>
    <row r="129" spans="1:7" ht="39.950000000000003" customHeight="1" x14ac:dyDescent="0.25">
      <c r="A129" s="5" t="s">
        <v>290</v>
      </c>
      <c r="B129" s="6" t="s">
        <v>291</v>
      </c>
      <c r="C129" s="26" t="str">
        <f>_xlfn.IFNA(VLOOKUP(A129,'[1]Classi di concorso'!$F$2:$H$257,3,FALSE),"")</f>
        <v xml:space="preserve">SCIENZE E TECNOLOGIE AERONAUTICHE                                                       </v>
      </c>
      <c r="D129" s="27" t="str">
        <f>_xlfn.IFNA(VLOOKUP(A129,'[1]Classi di concorso'!$F$2:$H$257,2,FALSE),"")</f>
        <v>II GRADO</v>
      </c>
      <c r="E129" s="27"/>
      <c r="F129" s="24" t="s">
        <v>292</v>
      </c>
      <c r="G129" s="25" t="s">
        <v>285</v>
      </c>
    </row>
    <row r="130" spans="1:7" ht="30" x14ac:dyDescent="0.25">
      <c r="A130" s="5" t="s">
        <v>293</v>
      </c>
      <c r="B130" s="6" t="s">
        <v>294</v>
      </c>
      <c r="C130" s="26" t="str">
        <f>_xlfn.IFNA(VLOOKUP(A130,'[1]Classi di concorso'!$F$2:$H$257,3,FALSE),"")</f>
        <v xml:space="preserve">SCIENZE E TECNOLOGIE CHIMICHE                                                           </v>
      </c>
      <c r="D130" s="27" t="str">
        <f>_xlfn.IFNA(VLOOKUP(A130,'[1]Classi di concorso'!$F$2:$H$257,2,FALSE),"")</f>
        <v>II GRADO</v>
      </c>
      <c r="E130" s="27"/>
      <c r="F130" s="24" t="s">
        <v>292</v>
      </c>
      <c r="G130" s="25" t="s">
        <v>285</v>
      </c>
    </row>
    <row r="131" spans="1:7" ht="39.950000000000003" customHeight="1" x14ac:dyDescent="0.25">
      <c r="A131" s="5" t="s">
        <v>295</v>
      </c>
      <c r="B131" s="6" t="s">
        <v>296</v>
      </c>
      <c r="C131" s="26" t="str">
        <f>_xlfn.IFNA(VLOOKUP(A131,'[1]Classi di concorso'!$F$2:$H$257,3,FALSE),"")</f>
        <v xml:space="preserve">SCIENZE E TECNOLOGIE DELLA CALZATURA E DELLA MODA                                       </v>
      </c>
      <c r="D131" s="27" t="str">
        <f>_xlfn.IFNA(VLOOKUP(A131,'[1]Classi di concorso'!$F$2:$H$257,2,FALSE),"")</f>
        <v>II GRADO</v>
      </c>
      <c r="E131" s="27"/>
      <c r="F131" s="24" t="s">
        <v>292</v>
      </c>
      <c r="G131" s="25" t="s">
        <v>285</v>
      </c>
    </row>
    <row r="132" spans="1:7" ht="39.950000000000003" customHeight="1" x14ac:dyDescent="0.25">
      <c r="A132" s="5" t="s">
        <v>297</v>
      </c>
      <c r="B132" s="6" t="s">
        <v>298</v>
      </c>
      <c r="C132" s="26" t="str">
        <f>_xlfn.IFNA(VLOOKUP(A132,'[1]Classi di concorso'!$F$2:$H$257,3,FALSE),"")</f>
        <v xml:space="preserve">SCIENZE E TECNOLOGIA DELLA LOGISTICA                                                    </v>
      </c>
      <c r="D132" s="27" t="str">
        <f>_xlfn.IFNA(VLOOKUP(A132,'[1]Classi di concorso'!$F$2:$H$257,2,FALSE),"")</f>
        <v>II GRADO</v>
      </c>
      <c r="E132" s="27"/>
      <c r="F132" s="24" t="s">
        <v>299</v>
      </c>
      <c r="G132" s="25" t="s">
        <v>285</v>
      </c>
    </row>
    <row r="133" spans="1:7" ht="105" x14ac:dyDescent="0.25">
      <c r="A133" s="5" t="s">
        <v>300</v>
      </c>
      <c r="B133" s="6" t="s">
        <v>301</v>
      </c>
      <c r="C133" s="26" t="str">
        <f>_xlfn.IFNA(VLOOKUP(A133,'[1]Classi di concorso'!$F$2:$H$257,3,FALSE),"")</f>
        <v>SCIENZE E TECNOLOGIE DELLE COSTRUZIONI TECNOLOGIE E TECNICHE DI RAPPRESENTAZIONE GRAFICA</v>
      </c>
      <c r="D133" s="27" t="str">
        <f>_xlfn.IFNA(VLOOKUP(A133,'[1]Classi di concorso'!$F$2:$H$257,2,FALSE),"")</f>
        <v>II GRADO</v>
      </c>
      <c r="E133" s="27"/>
      <c r="F133" s="43" t="s">
        <v>392</v>
      </c>
      <c r="G133" s="25" t="s">
        <v>285</v>
      </c>
    </row>
    <row r="134" spans="1:7" ht="39.950000000000003" customHeight="1" x14ac:dyDescent="0.25">
      <c r="A134" s="5" t="s">
        <v>302</v>
      </c>
      <c r="B134" s="6" t="s">
        <v>303</v>
      </c>
      <c r="C134" s="26" t="str">
        <f>_xlfn.IFNA(VLOOKUP(A134,'[1]Classi di concorso'!$F$2:$H$257,3,FALSE),"")</f>
        <v xml:space="preserve">SCIENZE E TECNOLOGIE DELLE COSTRUZIONI AERONAUTICHE                                     </v>
      </c>
      <c r="D134" s="27" t="str">
        <f>_xlfn.IFNA(VLOOKUP(A134,'[1]Classi di concorso'!$F$2:$H$257,2,FALSE),"")</f>
        <v>II GRADO</v>
      </c>
      <c r="E134" s="27"/>
      <c r="F134" s="24" t="s">
        <v>299</v>
      </c>
      <c r="G134" s="25" t="s">
        <v>285</v>
      </c>
    </row>
    <row r="135" spans="1:7" ht="39.950000000000003" customHeight="1" x14ac:dyDescent="0.25">
      <c r="A135" s="5" t="s">
        <v>304</v>
      </c>
      <c r="B135" s="6" t="s">
        <v>305</v>
      </c>
      <c r="C135" s="26" t="str">
        <f>_xlfn.IFNA(VLOOKUP(A135,'[1]Classi di concorso'!$F$2:$H$257,3,FALSE),"")</f>
        <v xml:space="preserve">SCIENZE E TECNOLOGIE DELLE COSTRUZIONI NAVALI                                           </v>
      </c>
      <c r="D135" s="27" t="str">
        <f>_xlfn.IFNA(VLOOKUP(A135,'[1]Classi di concorso'!$F$2:$H$257,2,FALSE),"")</f>
        <v>II GRADO</v>
      </c>
      <c r="E135" s="27"/>
      <c r="F135" s="24" t="s">
        <v>306</v>
      </c>
      <c r="G135" s="25" t="s">
        <v>285</v>
      </c>
    </row>
    <row r="136" spans="1:7" ht="39.950000000000003" customHeight="1" x14ac:dyDescent="0.25">
      <c r="A136" s="5" t="s">
        <v>307</v>
      </c>
      <c r="B136" s="6" t="s">
        <v>308</v>
      </c>
      <c r="C136" s="26" t="str">
        <f>_xlfn.IFNA(VLOOKUP(A136,'[1]Classi di concorso'!$F$2:$H$257,3,FALSE),"")</f>
        <v xml:space="preserve">SCIENZE E TECNOLOGIE ELETTRICHE ED ELETTRONICHE                                         </v>
      </c>
      <c r="D136" s="27" t="str">
        <f>_xlfn.IFNA(VLOOKUP(A136,'[1]Classi di concorso'!$F$2:$H$257,2,FALSE),"")</f>
        <v>II GRADO</v>
      </c>
      <c r="E136" s="27"/>
      <c r="F136" s="24" t="s">
        <v>299</v>
      </c>
      <c r="G136" s="25" t="s">
        <v>285</v>
      </c>
    </row>
    <row r="137" spans="1:7" ht="39.950000000000003" customHeight="1" x14ac:dyDescent="0.25">
      <c r="A137" s="5" t="s">
        <v>309</v>
      </c>
      <c r="B137" s="6" t="s">
        <v>310</v>
      </c>
      <c r="C137" s="26" t="str">
        <f>_xlfn.IFNA(VLOOKUP(A137,'[1]Classi di concorso'!$F$2:$H$257,3,FALSE),"")</f>
        <v xml:space="preserve">SCIENZE E TECNOLOGIE INFORMATICHE                                                       </v>
      </c>
      <c r="D137" s="27" t="str">
        <f>_xlfn.IFNA(VLOOKUP(A137,'[1]Classi di concorso'!$F$2:$H$257,2,FALSE),"")</f>
        <v>II GRADO</v>
      </c>
      <c r="E137" s="27"/>
      <c r="F137" s="24" t="s">
        <v>306</v>
      </c>
      <c r="G137" s="25" t="s">
        <v>285</v>
      </c>
    </row>
    <row r="138" spans="1:7" ht="39.950000000000003" customHeight="1" x14ac:dyDescent="0.25">
      <c r="A138" s="5" t="s">
        <v>311</v>
      </c>
      <c r="B138" s="6" t="s">
        <v>312</v>
      </c>
      <c r="C138" s="26" t="str">
        <f>_xlfn.IFNA(VLOOKUP(A138,'[1]Classi di concorso'!$F$2:$H$257,3,FALSE),"")</f>
        <v xml:space="preserve">SCIENZE E TECNOLOGIE MECCANICHE                                                         </v>
      </c>
      <c r="D138" s="27" t="str">
        <f>_xlfn.IFNA(VLOOKUP(A138,'[1]Classi di concorso'!$F$2:$H$257,2,FALSE),"")</f>
        <v>II GRADO</v>
      </c>
      <c r="E138" s="27"/>
      <c r="F138" s="24" t="s">
        <v>306</v>
      </c>
      <c r="G138" s="25" t="s">
        <v>285</v>
      </c>
    </row>
    <row r="139" spans="1:7" ht="39.950000000000003" customHeight="1" x14ac:dyDescent="0.25">
      <c r="A139" s="5" t="s">
        <v>313</v>
      </c>
      <c r="B139" s="6" t="s">
        <v>314</v>
      </c>
      <c r="C139" s="26" t="str">
        <f>_xlfn.IFNA(VLOOKUP(A139,'[1]Classi di concorso'!$F$2:$H$257,3,FALSE),"")</f>
        <v xml:space="preserve">SCIENZE E TECNOLOGIE NAUTICHE                                                           </v>
      </c>
      <c r="D139" s="27" t="str">
        <f>_xlfn.IFNA(VLOOKUP(A139,'[1]Classi di concorso'!$F$2:$H$257,2,FALSE),"")</f>
        <v>II GRADO</v>
      </c>
      <c r="E139" s="27"/>
      <c r="F139" s="24" t="s">
        <v>306</v>
      </c>
      <c r="G139" s="25" t="s">
        <v>285</v>
      </c>
    </row>
    <row r="140" spans="1:7" ht="39.950000000000003" customHeight="1" thickBot="1" x14ac:dyDescent="0.3">
      <c r="A140" s="10" t="s">
        <v>315</v>
      </c>
      <c r="B140" s="11" t="s">
        <v>316</v>
      </c>
      <c r="C140" s="45" t="str">
        <f>_xlfn.IFNA(VLOOKUP(A140,'[1]Classi di concorso'!$F$2:$H$257,3,FALSE),"")</f>
        <v xml:space="preserve">SCIENZE E TECNOLOGIE TESSILI, DELL'ABBIGLIAMENTO E DELLA MODA                           </v>
      </c>
      <c r="D140" s="46" t="str">
        <f>_xlfn.IFNA(VLOOKUP(A140,'[1]Classi di concorso'!$F$2:$H$257,2,FALSE),"")</f>
        <v>II GRADO</v>
      </c>
      <c r="E140" s="46"/>
      <c r="F140" s="24" t="s">
        <v>306</v>
      </c>
      <c r="G140" s="25" t="s">
        <v>285</v>
      </c>
    </row>
    <row r="141" spans="1:7" ht="15.75" thickBot="1" x14ac:dyDescent="0.3">
      <c r="A141" s="107" t="s">
        <v>317</v>
      </c>
      <c r="B141" s="108"/>
      <c r="C141" s="109"/>
      <c r="D141" s="110"/>
      <c r="E141" s="111"/>
      <c r="F141" s="112"/>
      <c r="G141" s="113"/>
    </row>
    <row r="142" spans="1:7" ht="180" x14ac:dyDescent="0.25">
      <c r="A142" s="5" t="s">
        <v>318</v>
      </c>
      <c r="B142" s="6" t="s">
        <v>319</v>
      </c>
      <c r="C142" s="26" t="str">
        <f>_xlfn.IFNA(VLOOKUP(A142,'[1]Classi di concorso'!$F$2:$H$257,3,FALSE),"")</f>
        <v xml:space="preserve">ARTE E IMMAGINE NELLA SCUOLA SECONDARIA DI I GRADO                                      </v>
      </c>
      <c r="D142" s="27" t="str">
        <f>_xlfn.IFNA(VLOOKUP(A142,'[1]Classi di concorso'!$F$2:$H$257,2,FALSE),"")</f>
        <v>I GRADO</v>
      </c>
      <c r="E142" s="27"/>
      <c r="F142" s="43" t="s">
        <v>393</v>
      </c>
      <c r="G142" s="42" t="s">
        <v>320</v>
      </c>
    </row>
    <row r="143" spans="1:7" ht="120" x14ac:dyDescent="0.25">
      <c r="A143" s="5" t="s">
        <v>321</v>
      </c>
      <c r="B143" s="6" t="s">
        <v>322</v>
      </c>
      <c r="C143" s="26" t="str">
        <f>_xlfn.IFNA(VLOOKUP(A143,'[1]Classi di concorso'!$F$2:$H$257,3,FALSE),"")</f>
        <v xml:space="preserve">DISEGNO E STORIA DELL'ARTE NEGLI ISTITUTI DI ISTRUZIONE SECONDARIA DI II GRADO          </v>
      </c>
      <c r="D143" s="27" t="str">
        <f>_xlfn.IFNA(VLOOKUP(A143,'[1]Classi di concorso'!$F$2:$H$257,2,FALSE),"")</f>
        <v>II GRADO</v>
      </c>
      <c r="E143" s="27"/>
      <c r="F143" s="43" t="s">
        <v>394</v>
      </c>
      <c r="G143" s="42" t="s">
        <v>320</v>
      </c>
    </row>
    <row r="144" spans="1:7" ht="90.75" thickBot="1" x14ac:dyDescent="0.3">
      <c r="A144" s="10" t="s">
        <v>323</v>
      </c>
      <c r="B144" s="11" t="s">
        <v>324</v>
      </c>
      <c r="C144" s="45" t="str">
        <f>_xlfn.IFNA(VLOOKUP(A144,'[1]Classi di concorso'!$F$2:$H$257,3,FALSE),"")</f>
        <v xml:space="preserve">STORIA DELL'ARTE                                                                        </v>
      </c>
      <c r="D144" s="46" t="str">
        <f>_xlfn.IFNA(VLOOKUP(A144,'[1]Classi di concorso'!$F$2:$H$257,2,FALSE),"")</f>
        <v>II GRADO</v>
      </c>
      <c r="E144" s="46"/>
      <c r="F144" s="106" t="s">
        <v>395</v>
      </c>
      <c r="G144" s="48" t="s">
        <v>320</v>
      </c>
    </row>
    <row r="145" spans="1:8" ht="15.75" thickBot="1" x14ac:dyDescent="0.3">
      <c r="A145" s="15" t="s">
        <v>325</v>
      </c>
      <c r="B145" s="30"/>
      <c r="C145" s="31"/>
      <c r="D145" s="32"/>
      <c r="E145" s="32"/>
      <c r="F145" s="32"/>
      <c r="G145" s="35"/>
    </row>
    <row r="146" spans="1:8" ht="90" x14ac:dyDescent="0.25">
      <c r="A146" s="20" t="s">
        <v>326</v>
      </c>
      <c r="B146" s="21" t="s">
        <v>327</v>
      </c>
      <c r="C146" s="22" t="str">
        <f>_xlfn.IFNA(VLOOKUP(A146,'[1]Classi di concorso'!$F$2:$H$257,3,FALSE),"")</f>
        <v xml:space="preserve">SCIENZE ECONOMICO-AZIENDALI                                                             </v>
      </c>
      <c r="D146" s="23" t="str">
        <f>_xlfn.IFNA(VLOOKUP(A146,'[1]Classi di concorso'!$F$2:$H$257,2,FALSE),"")</f>
        <v>II GRADO</v>
      </c>
      <c r="E146" s="23"/>
      <c r="F146" s="58" t="s">
        <v>396</v>
      </c>
      <c r="G146" s="25" t="s">
        <v>328</v>
      </c>
      <c r="H146" s="59"/>
    </row>
    <row r="147" spans="1:8" ht="90" x14ac:dyDescent="0.25">
      <c r="A147" s="5" t="s">
        <v>329</v>
      </c>
      <c r="B147" s="6" t="s">
        <v>330</v>
      </c>
      <c r="C147" s="26" t="str">
        <f>_xlfn.IFNA(VLOOKUP(A147,'[1]Classi di concorso'!$F$2:$H$257,3,FALSE),"")</f>
        <v xml:space="preserve">SCIENZE GIURIDICO-ECONOMICHE                                                            </v>
      </c>
      <c r="D147" s="27" t="str">
        <f>_xlfn.IFNA(VLOOKUP(A147,'[1]Classi di concorso'!$F$2:$H$257,2,FALSE),"")</f>
        <v>II GRADO</v>
      </c>
      <c r="E147" s="27"/>
      <c r="F147" s="60" t="s">
        <v>396</v>
      </c>
      <c r="G147" s="25" t="s">
        <v>328</v>
      </c>
    </row>
    <row r="148" spans="1:8" ht="90" x14ac:dyDescent="0.25">
      <c r="A148" s="10" t="s">
        <v>331</v>
      </c>
      <c r="B148" s="11" t="s">
        <v>332</v>
      </c>
      <c r="C148" s="45" t="str">
        <f>_xlfn.IFNA(VLOOKUP(A148,'[1]Classi di concorso'!$F$2:$H$257,3,FALSE),"")</f>
        <v xml:space="preserve">SCIENZE MATEMATICHE APPLICATE                                                           </v>
      </c>
      <c r="D148" s="46" t="str">
        <f>_xlfn.IFNA(VLOOKUP(A148,'[1]Classi di concorso'!$F$2:$H$257,2,FALSE),"")</f>
        <v>II GRADO</v>
      </c>
      <c r="E148" s="46"/>
      <c r="F148" s="60" t="s">
        <v>397</v>
      </c>
      <c r="G148" s="25" t="s">
        <v>328</v>
      </c>
    </row>
    <row r="149" spans="1:8" ht="39.950000000000003" customHeight="1" thickBot="1" x14ac:dyDescent="0.3">
      <c r="A149" s="5" t="s">
        <v>333</v>
      </c>
      <c r="B149" s="6" t="s">
        <v>334</v>
      </c>
      <c r="C149" s="26" t="str">
        <f>_xlfn.IFNA(VLOOKUP(A149,'[1]Classi di concorso'!$F$2:$H$257,3,FALSE),"")</f>
        <v xml:space="preserve">SCIENZE, TECNOLOGIE E TECNICHE DI PRODUZIONI ANIMALI                                    </v>
      </c>
      <c r="D149" s="27" t="str">
        <f>_xlfn.IFNA(VLOOKUP(A149,'[1]Classi di concorso'!$F$2:$H$257,2,FALSE),"")</f>
        <v>II GRADO</v>
      </c>
      <c r="E149" s="27"/>
      <c r="F149" s="24" t="s">
        <v>335</v>
      </c>
      <c r="G149" s="25" t="s">
        <v>328</v>
      </c>
    </row>
    <row r="150" spans="1:8" ht="15.75" thickBot="1" x14ac:dyDescent="0.3">
      <c r="A150" s="15" t="s">
        <v>336</v>
      </c>
      <c r="B150" s="30"/>
      <c r="C150" s="31"/>
      <c r="D150" s="32"/>
      <c r="E150" s="33"/>
      <c r="F150" s="34"/>
      <c r="G150" s="55"/>
    </row>
    <row r="151" spans="1:8" ht="165" x14ac:dyDescent="0.25">
      <c r="A151" s="20" t="s">
        <v>337</v>
      </c>
      <c r="B151" s="21" t="s">
        <v>338</v>
      </c>
      <c r="C151" s="22" t="str">
        <f>_xlfn.IFNA(VLOOKUP(A151,'[1]Classi di concorso'!$F$2:$H$257,3,FALSE),"")</f>
        <v xml:space="preserve">TECNOLOGIA NELLA SCUOLA SECONDARIA DI I GRADO                                           </v>
      </c>
      <c r="D151" s="23" t="str">
        <f>_xlfn.IFNA(VLOOKUP(A151,'[1]Classi di concorso'!$F$2:$H$257,2,FALSE),"")</f>
        <v>I GRADO</v>
      </c>
      <c r="E151" s="23"/>
      <c r="F151" s="29" t="s">
        <v>398</v>
      </c>
      <c r="G151" s="25" t="s">
        <v>339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9B70AE-641B-4BE5-AFC7-9C129FB3DB1D}">
  <dimension ref="A1:V161"/>
  <sheetViews>
    <sheetView topLeftCell="A44" zoomScaleNormal="100" workbookViewId="0">
      <selection activeCell="G59" sqref="G59"/>
    </sheetView>
  </sheetViews>
  <sheetFormatPr defaultRowHeight="15" x14ac:dyDescent="0.25"/>
  <cols>
    <col min="1" max="1" width="25.85546875" style="4" bestFit="1" customWidth="1"/>
    <col min="2" max="3" width="9.140625" style="4"/>
    <col min="4" max="4" width="5.7109375" style="4" customWidth="1"/>
    <col min="5" max="5" width="12.85546875" style="4" customWidth="1"/>
    <col min="6" max="6" width="3.28515625" style="4" customWidth="1"/>
    <col min="7" max="7" width="21.5703125" style="4" bestFit="1" customWidth="1"/>
    <col min="8" max="9" width="9.140625" style="4"/>
    <col min="10" max="10" width="4.28515625" style="4" customWidth="1"/>
    <col min="11" max="19" width="9.140625" style="4"/>
    <col min="20" max="20" width="18.5703125" style="4" hidden="1" customWidth="1"/>
    <col min="21" max="21" width="17.28515625" style="4" hidden="1" customWidth="1"/>
    <col min="22" max="25" width="0" style="4" hidden="1" customWidth="1"/>
    <col min="26" max="16384" width="9.140625" style="4"/>
  </cols>
  <sheetData>
    <row r="1" spans="1:22" x14ac:dyDescent="0.25">
      <c r="A1" s="64"/>
      <c r="B1" s="65"/>
      <c r="C1" s="65"/>
      <c r="D1" s="66"/>
      <c r="F1" s="64"/>
      <c r="G1" s="65"/>
      <c r="H1" s="65"/>
      <c r="I1" s="65"/>
      <c r="J1" s="66"/>
    </row>
    <row r="2" spans="1:22" ht="21" x14ac:dyDescent="0.35">
      <c r="A2" s="67" t="s">
        <v>13</v>
      </c>
      <c r="D2" s="68"/>
      <c r="F2" s="69"/>
      <c r="G2" s="70" t="s">
        <v>198</v>
      </c>
      <c r="J2" s="68"/>
    </row>
    <row r="3" spans="1:22" x14ac:dyDescent="0.25">
      <c r="A3" s="96" t="s">
        <v>16</v>
      </c>
      <c r="B3" s="72" t="s">
        <v>14</v>
      </c>
      <c r="C3" s="73"/>
      <c r="D3" s="68"/>
      <c r="F3" s="69"/>
      <c r="G3" s="74" t="s">
        <v>201</v>
      </c>
      <c r="H3" s="75" t="s">
        <v>199</v>
      </c>
      <c r="I3" s="75"/>
      <c r="J3" s="68"/>
      <c r="V3" s="76"/>
    </row>
    <row r="4" spans="1:22" x14ac:dyDescent="0.25">
      <c r="A4" s="69"/>
      <c r="B4" s="73" t="s">
        <v>18</v>
      </c>
      <c r="C4" s="73"/>
      <c r="D4" s="68"/>
      <c r="F4" s="69"/>
      <c r="H4" s="75" t="s">
        <v>207</v>
      </c>
      <c r="I4" s="75"/>
      <c r="J4" s="68"/>
    </row>
    <row r="5" spans="1:22" x14ac:dyDescent="0.25">
      <c r="A5" s="69"/>
      <c r="B5" s="73" t="s">
        <v>20</v>
      </c>
      <c r="C5" s="73"/>
      <c r="D5" s="68"/>
      <c r="F5" s="69"/>
      <c r="H5" s="77" t="s">
        <v>340</v>
      </c>
      <c r="I5" s="77"/>
      <c r="J5" s="68"/>
    </row>
    <row r="6" spans="1:22" x14ac:dyDescent="0.25">
      <c r="A6" s="69"/>
      <c r="B6" s="73" t="s">
        <v>22</v>
      </c>
      <c r="C6" s="73"/>
      <c r="D6" s="68"/>
      <c r="F6" s="69"/>
      <c r="J6" s="68"/>
    </row>
    <row r="7" spans="1:22" x14ac:dyDescent="0.25">
      <c r="A7" s="69"/>
      <c r="B7" s="73" t="s">
        <v>24</v>
      </c>
      <c r="C7" s="73"/>
      <c r="D7" s="68"/>
      <c r="F7" s="69"/>
      <c r="G7" s="74" t="s">
        <v>206</v>
      </c>
      <c r="H7" s="78" t="s">
        <v>204</v>
      </c>
      <c r="I7" s="79"/>
      <c r="J7" s="68"/>
    </row>
    <row r="8" spans="1:22" ht="15.75" thickBot="1" x14ac:dyDescent="0.3">
      <c r="A8" s="69"/>
      <c r="B8" s="80" t="s">
        <v>26</v>
      </c>
      <c r="C8" s="80"/>
      <c r="D8" s="68"/>
      <c r="F8" s="81"/>
      <c r="G8" s="82"/>
      <c r="H8" s="82"/>
      <c r="I8" s="82"/>
      <c r="J8" s="83"/>
    </row>
    <row r="9" spans="1:22" ht="15.75" thickBot="1" x14ac:dyDescent="0.3">
      <c r="A9" s="69"/>
      <c r="B9" s="73" t="s">
        <v>28</v>
      </c>
      <c r="C9" s="73"/>
      <c r="D9" s="68"/>
    </row>
    <row r="10" spans="1:22" x14ac:dyDescent="0.25">
      <c r="A10" s="69"/>
      <c r="B10" s="73" t="s">
        <v>30</v>
      </c>
      <c r="C10" s="73"/>
      <c r="D10" s="68"/>
      <c r="F10" s="64"/>
      <c r="G10" s="65"/>
      <c r="H10" s="65"/>
      <c r="I10" s="65"/>
      <c r="J10" s="66"/>
    </row>
    <row r="11" spans="1:22" ht="21" x14ac:dyDescent="0.35">
      <c r="A11" s="69"/>
      <c r="B11" s="73" t="s">
        <v>32</v>
      </c>
      <c r="C11" s="73"/>
      <c r="D11" s="68"/>
      <c r="F11" s="69"/>
      <c r="G11" s="70" t="s">
        <v>209</v>
      </c>
      <c r="J11" s="68"/>
    </row>
    <row r="12" spans="1:22" x14ac:dyDescent="0.25">
      <c r="A12" s="69"/>
      <c r="B12" s="73" t="s">
        <v>34</v>
      </c>
      <c r="C12" s="73"/>
      <c r="D12" s="68"/>
      <c r="F12" s="69"/>
      <c r="G12" s="105" t="s">
        <v>212</v>
      </c>
      <c r="H12" s="85" t="s">
        <v>210</v>
      </c>
      <c r="I12" s="86"/>
      <c r="J12" s="68"/>
    </row>
    <row r="13" spans="1:22" x14ac:dyDescent="0.25">
      <c r="A13" s="69"/>
      <c r="B13" s="73" t="s">
        <v>36</v>
      </c>
      <c r="C13" s="73"/>
      <c r="D13" s="68"/>
      <c r="F13" s="69"/>
      <c r="J13" s="68"/>
    </row>
    <row r="14" spans="1:22" x14ac:dyDescent="0.25">
      <c r="A14" s="69"/>
      <c r="B14" s="73" t="s">
        <v>38</v>
      </c>
      <c r="C14" s="73"/>
      <c r="D14" s="68"/>
      <c r="F14" s="69"/>
      <c r="G14" s="105" t="s">
        <v>217</v>
      </c>
      <c r="H14" s="85" t="s">
        <v>215</v>
      </c>
      <c r="I14" s="77"/>
      <c r="J14" s="68"/>
    </row>
    <row r="15" spans="1:22" ht="15.75" thickBot="1" x14ac:dyDescent="0.3">
      <c r="A15" s="69"/>
      <c r="B15" s="73" t="s">
        <v>40</v>
      </c>
      <c r="C15" s="73"/>
      <c r="D15" s="68"/>
      <c r="F15" s="81"/>
      <c r="G15" s="82"/>
      <c r="H15" s="82"/>
      <c r="I15" s="82"/>
      <c r="J15" s="83"/>
      <c r="T15" s="4" t="s">
        <v>217</v>
      </c>
      <c r="U15" s="4" t="s">
        <v>341</v>
      </c>
    </row>
    <row r="16" spans="1:22" ht="15.75" thickBot="1" x14ac:dyDescent="0.3">
      <c r="A16" s="69"/>
      <c r="B16" s="73" t="s">
        <v>42</v>
      </c>
      <c r="C16" s="73"/>
      <c r="D16" s="68"/>
      <c r="T16" s="4" t="s">
        <v>342</v>
      </c>
      <c r="U16" s="4" t="s">
        <v>343</v>
      </c>
      <c r="V16" s="4" t="s">
        <v>344</v>
      </c>
    </row>
    <row r="17" spans="1:22" ht="15.75" thickBot="1" x14ac:dyDescent="0.3">
      <c r="A17" s="69"/>
      <c r="B17" s="73" t="s">
        <v>44</v>
      </c>
      <c r="C17" s="73"/>
      <c r="D17" s="68"/>
      <c r="F17" s="64"/>
      <c r="G17" s="65"/>
      <c r="H17" s="65"/>
      <c r="I17" s="65"/>
      <c r="J17" s="66"/>
      <c r="T17" s="4" t="s">
        <v>345</v>
      </c>
      <c r="U17" s="4" t="s">
        <v>346</v>
      </c>
      <c r="V17" s="4" t="s">
        <v>347</v>
      </c>
    </row>
    <row r="18" spans="1:22" ht="21" x14ac:dyDescent="0.35">
      <c r="A18" s="69"/>
      <c r="B18" s="73" t="s">
        <v>46</v>
      </c>
      <c r="C18" s="73"/>
      <c r="D18" s="68"/>
      <c r="F18" s="64"/>
      <c r="G18" s="87" t="s">
        <v>219</v>
      </c>
      <c r="H18" s="65"/>
      <c r="I18" s="65"/>
      <c r="J18" s="66"/>
      <c r="T18" s="4" t="s">
        <v>348</v>
      </c>
      <c r="U18" s="4" t="s">
        <v>343</v>
      </c>
      <c r="V18" s="4" t="s">
        <v>349</v>
      </c>
    </row>
    <row r="19" spans="1:22" x14ac:dyDescent="0.25">
      <c r="A19" s="69"/>
      <c r="B19" s="73" t="s">
        <v>48</v>
      </c>
      <c r="C19" s="73"/>
      <c r="D19" s="68"/>
      <c r="F19" s="69"/>
      <c r="G19" s="74" t="s">
        <v>253</v>
      </c>
      <c r="H19" s="73" t="s">
        <v>256</v>
      </c>
      <c r="I19" s="73"/>
      <c r="J19" s="68"/>
    </row>
    <row r="20" spans="1:22" x14ac:dyDescent="0.25">
      <c r="A20" s="69"/>
      <c r="B20" s="73" t="s">
        <v>50</v>
      </c>
      <c r="C20" s="73"/>
      <c r="D20" s="68"/>
      <c r="F20" s="69"/>
      <c r="H20" s="73" t="s">
        <v>258</v>
      </c>
      <c r="I20" s="73"/>
      <c r="J20" s="68"/>
    </row>
    <row r="21" spans="1:22" ht="16.5" customHeight="1" x14ac:dyDescent="0.25">
      <c r="A21" s="69"/>
      <c r="B21" s="73" t="s">
        <v>52</v>
      </c>
      <c r="C21" s="73"/>
      <c r="D21" s="68"/>
      <c r="F21" s="69"/>
      <c r="H21" s="73" t="s">
        <v>260</v>
      </c>
      <c r="I21" s="73"/>
      <c r="J21" s="68"/>
    </row>
    <row r="22" spans="1:22" x14ac:dyDescent="0.25">
      <c r="A22" s="69"/>
      <c r="B22" s="73" t="s">
        <v>54</v>
      </c>
      <c r="C22" s="73"/>
      <c r="D22" s="68"/>
      <c r="F22" s="69"/>
      <c r="H22" s="73" t="s">
        <v>264</v>
      </c>
      <c r="I22" s="73"/>
      <c r="J22" s="68"/>
    </row>
    <row r="23" spans="1:22" ht="19.5" customHeight="1" x14ac:dyDescent="0.25">
      <c r="A23" s="69"/>
      <c r="B23" s="73" t="s">
        <v>56</v>
      </c>
      <c r="C23" s="73"/>
      <c r="D23" s="68"/>
      <c r="F23" s="69"/>
      <c r="H23" s="73" t="s">
        <v>266</v>
      </c>
      <c r="I23" s="73"/>
      <c r="J23" s="68"/>
    </row>
    <row r="24" spans="1:22" x14ac:dyDescent="0.25">
      <c r="A24" s="69"/>
      <c r="B24" s="73" t="s">
        <v>58</v>
      </c>
      <c r="C24" s="73"/>
      <c r="D24" s="68"/>
      <c r="F24" s="69"/>
      <c r="H24" s="73" t="s">
        <v>268</v>
      </c>
      <c r="I24" s="73"/>
      <c r="J24" s="68"/>
    </row>
    <row r="25" spans="1:22" x14ac:dyDescent="0.25">
      <c r="A25" s="69"/>
      <c r="B25" s="73" t="s">
        <v>60</v>
      </c>
      <c r="C25" s="73"/>
      <c r="D25" s="68"/>
      <c r="F25" s="69"/>
      <c r="H25" s="73" t="s">
        <v>270</v>
      </c>
      <c r="I25" s="73"/>
      <c r="J25" s="68"/>
    </row>
    <row r="26" spans="1:22" x14ac:dyDescent="0.25">
      <c r="A26" s="69"/>
      <c r="B26" s="73" t="s">
        <v>62</v>
      </c>
      <c r="C26" s="73"/>
      <c r="D26" s="68"/>
      <c r="F26" s="69"/>
      <c r="H26" s="73" t="s">
        <v>251</v>
      </c>
      <c r="I26" s="73"/>
      <c r="J26" s="68"/>
    </row>
    <row r="27" spans="1:22" x14ac:dyDescent="0.25">
      <c r="A27" s="69"/>
      <c r="B27" s="73" t="s">
        <v>64</v>
      </c>
      <c r="C27" s="73"/>
      <c r="D27" s="68"/>
      <c r="F27" s="69"/>
      <c r="H27" s="73" t="s">
        <v>272</v>
      </c>
      <c r="I27" s="73"/>
      <c r="J27" s="68"/>
    </row>
    <row r="28" spans="1:22" x14ac:dyDescent="0.25">
      <c r="A28" s="69"/>
      <c r="B28" s="73" t="s">
        <v>66</v>
      </c>
      <c r="C28" s="73"/>
      <c r="D28" s="68"/>
      <c r="F28" s="69"/>
      <c r="H28" s="73" t="s">
        <v>274</v>
      </c>
      <c r="I28" s="73"/>
      <c r="J28" s="68"/>
    </row>
    <row r="29" spans="1:22" x14ac:dyDescent="0.25">
      <c r="A29" s="69"/>
      <c r="B29" s="73" t="s">
        <v>350</v>
      </c>
      <c r="C29" s="73"/>
      <c r="D29" s="68"/>
      <c r="F29" s="69"/>
      <c r="H29" s="73" t="s">
        <v>276</v>
      </c>
      <c r="I29" s="73"/>
      <c r="J29" s="68"/>
    </row>
    <row r="30" spans="1:22" x14ac:dyDescent="0.25">
      <c r="A30" s="69"/>
      <c r="B30" s="73" t="s">
        <v>70</v>
      </c>
      <c r="C30" s="73"/>
      <c r="D30" s="68"/>
      <c r="F30" s="69"/>
      <c r="H30" s="73" t="s">
        <v>278</v>
      </c>
      <c r="I30" s="73"/>
      <c r="J30" s="68"/>
    </row>
    <row r="31" spans="1:22" x14ac:dyDescent="0.25">
      <c r="A31" s="69"/>
      <c r="B31" s="73" t="s">
        <v>72</v>
      </c>
      <c r="C31" s="73"/>
      <c r="D31" s="68"/>
      <c r="F31" s="69"/>
      <c r="H31" s="80" t="s">
        <v>280</v>
      </c>
      <c r="I31" s="80"/>
      <c r="J31" s="68"/>
    </row>
    <row r="32" spans="1:22" x14ac:dyDescent="0.25">
      <c r="A32" s="69"/>
      <c r="B32" s="73" t="s">
        <v>74</v>
      </c>
      <c r="C32" s="73"/>
      <c r="D32" s="68"/>
      <c r="F32" s="69"/>
      <c r="H32" s="77" t="s">
        <v>340</v>
      </c>
      <c r="I32" s="77"/>
      <c r="J32" s="68"/>
    </row>
    <row r="33" spans="1:10" x14ac:dyDescent="0.25">
      <c r="A33" s="69"/>
      <c r="B33" s="73" t="s">
        <v>76</v>
      </c>
      <c r="C33" s="73"/>
      <c r="D33" s="68"/>
      <c r="F33" s="69"/>
      <c r="J33" s="68"/>
    </row>
    <row r="34" spans="1:10" x14ac:dyDescent="0.25">
      <c r="A34" s="69"/>
      <c r="B34" s="73" t="s">
        <v>78</v>
      </c>
      <c r="C34" s="73"/>
      <c r="D34" s="68"/>
      <c r="F34" s="69"/>
      <c r="J34" s="68"/>
    </row>
    <row r="35" spans="1:10" x14ac:dyDescent="0.25">
      <c r="A35" s="69"/>
      <c r="B35" s="73" t="s">
        <v>80</v>
      </c>
      <c r="C35" s="73"/>
      <c r="D35" s="68"/>
      <c r="F35" s="69"/>
      <c r="G35" s="88" t="s">
        <v>351</v>
      </c>
      <c r="H35" s="73" t="s">
        <v>227</v>
      </c>
      <c r="I35" s="73"/>
      <c r="J35" s="68"/>
    </row>
    <row r="36" spans="1:10" x14ac:dyDescent="0.25">
      <c r="A36" s="69"/>
      <c r="B36" s="73" t="s">
        <v>82</v>
      </c>
      <c r="C36" s="73"/>
      <c r="D36" s="68"/>
      <c r="F36" s="69"/>
      <c r="H36" s="73" t="s">
        <v>245</v>
      </c>
      <c r="I36" s="73"/>
      <c r="J36" s="68"/>
    </row>
    <row r="37" spans="1:10" x14ac:dyDescent="0.25">
      <c r="A37" s="69"/>
      <c r="B37" s="73" t="s">
        <v>84</v>
      </c>
      <c r="C37" s="73"/>
      <c r="D37" s="68"/>
      <c r="F37" s="69"/>
      <c r="H37" s="73" t="s">
        <v>236</v>
      </c>
      <c r="I37" s="73"/>
      <c r="J37" s="68"/>
    </row>
    <row r="38" spans="1:10" x14ac:dyDescent="0.25">
      <c r="A38" s="69"/>
      <c r="B38" s="73" t="s">
        <v>86</v>
      </c>
      <c r="C38" s="73"/>
      <c r="D38" s="68"/>
      <c r="F38" s="69"/>
      <c r="H38" s="73" t="s">
        <v>238</v>
      </c>
      <c r="I38" s="73"/>
      <c r="J38" s="68"/>
    </row>
    <row r="39" spans="1:10" x14ac:dyDescent="0.25">
      <c r="A39" s="69"/>
      <c r="B39" s="73" t="s">
        <v>88</v>
      </c>
      <c r="C39" s="73"/>
      <c r="D39" s="68"/>
      <c r="F39" s="69"/>
      <c r="H39" s="73" t="s">
        <v>240</v>
      </c>
      <c r="I39" s="73"/>
      <c r="J39" s="68"/>
    </row>
    <row r="40" spans="1:10" x14ac:dyDescent="0.25">
      <c r="A40" s="69"/>
      <c r="B40" s="73" t="s">
        <v>90</v>
      </c>
      <c r="C40" s="73"/>
      <c r="D40" s="68"/>
      <c r="F40" s="69"/>
      <c r="H40" s="73" t="s">
        <v>242</v>
      </c>
      <c r="I40" s="73"/>
      <c r="J40" s="68"/>
    </row>
    <row r="41" spans="1:10" x14ac:dyDescent="0.25">
      <c r="A41" s="69"/>
      <c r="B41" s="73" t="s">
        <v>92</v>
      </c>
      <c r="C41" s="73"/>
      <c r="D41" s="68"/>
      <c r="F41" s="69"/>
      <c r="H41" s="89" t="s">
        <v>254</v>
      </c>
      <c r="I41" s="89"/>
      <c r="J41" s="68"/>
    </row>
    <row r="42" spans="1:10" x14ac:dyDescent="0.25">
      <c r="A42" s="69"/>
      <c r="B42" s="73" t="s">
        <v>94</v>
      </c>
      <c r="C42" s="73"/>
      <c r="D42" s="68"/>
      <c r="F42" s="69"/>
      <c r="H42" s="89" t="s">
        <v>249</v>
      </c>
      <c r="I42" s="89"/>
      <c r="J42" s="68"/>
    </row>
    <row r="43" spans="1:10" x14ac:dyDescent="0.25">
      <c r="A43" s="69"/>
      <c r="B43" s="80" t="s">
        <v>96</v>
      </c>
      <c r="C43" s="80"/>
      <c r="D43" s="68"/>
      <c r="F43" s="69"/>
      <c r="H43" s="77" t="s">
        <v>340</v>
      </c>
      <c r="I43" s="77"/>
      <c r="J43" s="68"/>
    </row>
    <row r="44" spans="1:10" x14ac:dyDescent="0.25">
      <c r="A44" s="69"/>
      <c r="B44" s="77" t="s">
        <v>340</v>
      </c>
      <c r="C44" s="77"/>
      <c r="D44" s="68"/>
      <c r="F44" s="69"/>
      <c r="J44" s="68"/>
    </row>
    <row r="45" spans="1:10" x14ac:dyDescent="0.25">
      <c r="A45" s="69"/>
      <c r="D45" s="68"/>
      <c r="F45" s="69"/>
      <c r="G45" s="88" t="s">
        <v>226</v>
      </c>
      <c r="H45" s="90" t="s">
        <v>224</v>
      </c>
      <c r="I45" s="79"/>
      <c r="J45" s="68"/>
    </row>
    <row r="46" spans="1:10" x14ac:dyDescent="0.25">
      <c r="A46" s="71" t="s">
        <v>352</v>
      </c>
      <c r="B46" s="91" t="s">
        <v>107</v>
      </c>
      <c r="C46" s="84"/>
      <c r="D46" s="68"/>
      <c r="F46" s="69"/>
      <c r="J46" s="68"/>
    </row>
    <row r="47" spans="1:10" x14ac:dyDescent="0.25">
      <c r="A47" s="69"/>
      <c r="B47" s="84" t="s">
        <v>109</v>
      </c>
      <c r="C47" s="84"/>
      <c r="D47" s="68"/>
      <c r="F47" s="69"/>
      <c r="G47" s="88" t="s">
        <v>222</v>
      </c>
      <c r="H47" s="90" t="s">
        <v>220</v>
      </c>
      <c r="I47" s="79"/>
      <c r="J47" s="68"/>
    </row>
    <row r="48" spans="1:10" x14ac:dyDescent="0.25">
      <c r="A48" s="69"/>
      <c r="B48" s="84" t="s">
        <v>116</v>
      </c>
      <c r="C48" s="84"/>
      <c r="D48" s="68"/>
      <c r="F48" s="69"/>
      <c r="J48" s="68"/>
    </row>
    <row r="49" spans="1:10" x14ac:dyDescent="0.25">
      <c r="A49" s="69"/>
      <c r="B49" s="84" t="s">
        <v>118</v>
      </c>
      <c r="C49" s="84"/>
      <c r="D49" s="68"/>
      <c r="F49" s="69"/>
      <c r="G49" s="74" t="s">
        <v>233</v>
      </c>
      <c r="H49" s="84" t="s">
        <v>230</v>
      </c>
      <c r="I49" s="84"/>
      <c r="J49" s="68"/>
    </row>
    <row r="50" spans="1:10" x14ac:dyDescent="0.25">
      <c r="A50" s="69"/>
      <c r="B50" s="84" t="s">
        <v>112</v>
      </c>
      <c r="C50" s="84"/>
      <c r="D50" s="68"/>
      <c r="F50" s="69"/>
      <c r="H50" s="84" t="s">
        <v>234</v>
      </c>
      <c r="I50" s="84"/>
      <c r="J50" s="68"/>
    </row>
    <row r="51" spans="1:10" x14ac:dyDescent="0.25">
      <c r="A51" s="69"/>
      <c r="B51" s="84" t="s">
        <v>114</v>
      </c>
      <c r="C51" s="84"/>
      <c r="D51" s="68"/>
      <c r="F51" s="69"/>
      <c r="H51" s="84" t="s">
        <v>243</v>
      </c>
      <c r="I51" s="84"/>
      <c r="J51" s="68"/>
    </row>
    <row r="52" spans="1:10" x14ac:dyDescent="0.25">
      <c r="A52" s="69"/>
      <c r="B52" s="77" t="s">
        <v>340</v>
      </c>
      <c r="C52" s="77"/>
      <c r="D52" s="68"/>
      <c r="F52" s="69"/>
      <c r="H52" s="84" t="s">
        <v>247</v>
      </c>
      <c r="I52" s="84"/>
      <c r="J52" s="68"/>
    </row>
    <row r="53" spans="1:10" x14ac:dyDescent="0.25">
      <c r="A53" s="69"/>
      <c r="D53" s="68"/>
      <c r="F53" s="69"/>
      <c r="H53" s="84" t="s">
        <v>262</v>
      </c>
      <c r="I53" s="84"/>
      <c r="J53" s="68"/>
    </row>
    <row r="54" spans="1:10" x14ac:dyDescent="0.25">
      <c r="A54" s="71" t="s">
        <v>353</v>
      </c>
      <c r="B54" s="91" t="s">
        <v>107</v>
      </c>
      <c r="C54" s="84"/>
      <c r="D54" s="68"/>
      <c r="F54" s="69"/>
      <c r="H54" s="77" t="s">
        <v>340</v>
      </c>
      <c r="I54" s="77"/>
      <c r="J54" s="68"/>
    </row>
    <row r="55" spans="1:10" ht="15.75" thickBot="1" x14ac:dyDescent="0.3">
      <c r="A55" s="69"/>
      <c r="B55" s="84" t="s">
        <v>109</v>
      </c>
      <c r="C55" s="84"/>
      <c r="D55" s="68"/>
      <c r="F55" s="81"/>
      <c r="G55" s="82"/>
      <c r="H55" s="82"/>
      <c r="I55" s="82"/>
      <c r="J55" s="83"/>
    </row>
    <row r="56" spans="1:10" ht="15.75" thickBot="1" x14ac:dyDescent="0.3">
      <c r="A56" s="69"/>
      <c r="B56" s="84" t="s">
        <v>116</v>
      </c>
      <c r="C56" s="84"/>
      <c r="D56" s="68"/>
    </row>
    <row r="57" spans="1:10" x14ac:dyDescent="0.25">
      <c r="A57" s="69"/>
      <c r="B57" s="84" t="s">
        <v>118</v>
      </c>
      <c r="C57" s="84"/>
      <c r="D57" s="68"/>
      <c r="F57" s="64"/>
      <c r="G57" s="65"/>
      <c r="H57" s="65"/>
      <c r="I57" s="65"/>
      <c r="J57" s="66"/>
    </row>
    <row r="58" spans="1:10" ht="21" x14ac:dyDescent="0.35">
      <c r="A58" s="69"/>
      <c r="B58" s="84" t="s">
        <v>112</v>
      </c>
      <c r="C58" s="84"/>
      <c r="D58" s="68"/>
      <c r="F58" s="69"/>
      <c r="G58" s="70" t="s">
        <v>282</v>
      </c>
      <c r="J58" s="68"/>
    </row>
    <row r="59" spans="1:10" x14ac:dyDescent="0.25">
      <c r="A59" s="69"/>
      <c r="B59" s="84" t="s">
        <v>114</v>
      </c>
      <c r="C59" s="84"/>
      <c r="D59" s="68"/>
      <c r="F59" s="69"/>
      <c r="G59" s="74" t="s">
        <v>354</v>
      </c>
      <c r="H59" s="85" t="s">
        <v>300</v>
      </c>
      <c r="I59" s="77"/>
      <c r="J59" s="68"/>
    </row>
    <row r="60" spans="1:10" x14ac:dyDescent="0.25">
      <c r="A60" s="69"/>
      <c r="B60" s="77" t="s">
        <v>340</v>
      </c>
      <c r="C60" s="77"/>
      <c r="D60" s="68"/>
      <c r="F60" s="69"/>
      <c r="J60" s="68"/>
    </row>
    <row r="61" spans="1:10" x14ac:dyDescent="0.25">
      <c r="A61" s="69"/>
      <c r="D61" s="68"/>
      <c r="F61" s="69"/>
      <c r="G61" s="92" t="s">
        <v>355</v>
      </c>
      <c r="H61" s="93" t="s">
        <v>283</v>
      </c>
      <c r="I61" s="79"/>
      <c r="J61" s="68"/>
    </row>
    <row r="62" spans="1:10" x14ac:dyDescent="0.25">
      <c r="A62" s="69"/>
      <c r="D62" s="68"/>
      <c r="F62" s="69"/>
      <c r="J62" s="68"/>
    </row>
    <row r="63" spans="1:10" x14ac:dyDescent="0.25">
      <c r="A63" s="69"/>
      <c r="D63" s="68"/>
      <c r="F63" s="69"/>
      <c r="G63" s="74" t="s">
        <v>289</v>
      </c>
      <c r="H63" s="72" t="s">
        <v>283</v>
      </c>
      <c r="I63" s="73"/>
      <c r="J63" s="68"/>
    </row>
    <row r="64" spans="1:10" x14ac:dyDescent="0.25">
      <c r="A64" s="71" t="s">
        <v>356</v>
      </c>
      <c r="B64" s="91" t="s">
        <v>103</v>
      </c>
      <c r="C64" s="84"/>
      <c r="D64" s="68"/>
      <c r="F64" s="69"/>
      <c r="H64" s="73" t="s">
        <v>287</v>
      </c>
      <c r="I64" s="73"/>
      <c r="J64" s="68"/>
    </row>
    <row r="65" spans="1:10" x14ac:dyDescent="0.25">
      <c r="A65" s="69"/>
      <c r="B65" s="84" t="s">
        <v>105</v>
      </c>
      <c r="C65" s="84"/>
      <c r="D65" s="68"/>
      <c r="F65" s="69"/>
      <c r="H65" s="77" t="s">
        <v>340</v>
      </c>
      <c r="I65" s="77"/>
      <c r="J65" s="68"/>
    </row>
    <row r="66" spans="1:10" x14ac:dyDescent="0.25">
      <c r="A66" s="69"/>
      <c r="B66" s="77" t="s">
        <v>340</v>
      </c>
      <c r="C66" s="77"/>
      <c r="D66" s="68"/>
      <c r="F66" s="69"/>
      <c r="J66" s="68"/>
    </row>
    <row r="67" spans="1:10" x14ac:dyDescent="0.25">
      <c r="A67" s="69"/>
      <c r="D67" s="68"/>
      <c r="F67" s="69"/>
      <c r="G67" s="74" t="s">
        <v>292</v>
      </c>
      <c r="H67" s="73" t="s">
        <v>290</v>
      </c>
      <c r="I67" s="73"/>
      <c r="J67" s="68"/>
    </row>
    <row r="68" spans="1:10" x14ac:dyDescent="0.25">
      <c r="A68" s="71" t="s">
        <v>357</v>
      </c>
      <c r="B68" s="94" t="s">
        <v>103</v>
      </c>
      <c r="C68" s="95"/>
      <c r="D68" s="68"/>
      <c r="F68" s="69"/>
      <c r="H68" s="73" t="s">
        <v>293</v>
      </c>
      <c r="I68" s="73"/>
      <c r="J68" s="68"/>
    </row>
    <row r="69" spans="1:10" x14ac:dyDescent="0.25">
      <c r="A69" s="69"/>
      <c r="B69" s="95" t="s">
        <v>105</v>
      </c>
      <c r="C69" s="95"/>
      <c r="D69" s="68"/>
      <c r="F69" s="69"/>
      <c r="H69" s="80" t="s">
        <v>295</v>
      </c>
      <c r="I69" s="80"/>
      <c r="J69" s="68"/>
    </row>
    <row r="70" spans="1:10" x14ac:dyDescent="0.25">
      <c r="A70" s="69"/>
      <c r="B70" s="77" t="s">
        <v>340</v>
      </c>
      <c r="C70" s="77"/>
      <c r="D70" s="68"/>
      <c r="F70" s="69"/>
      <c r="H70" s="77" t="s">
        <v>340</v>
      </c>
      <c r="I70" s="77"/>
      <c r="J70" s="68"/>
    </row>
    <row r="71" spans="1:10" x14ac:dyDescent="0.25">
      <c r="A71" s="69"/>
      <c r="D71" s="68"/>
      <c r="F71" s="69"/>
      <c r="J71" s="68"/>
    </row>
    <row r="72" spans="1:10" x14ac:dyDescent="0.25">
      <c r="A72" s="71" t="s">
        <v>358</v>
      </c>
      <c r="B72" s="94" t="s">
        <v>98</v>
      </c>
      <c r="C72" s="95"/>
      <c r="D72" s="68"/>
      <c r="F72" s="69"/>
      <c r="J72" s="68"/>
    </row>
    <row r="73" spans="1:10" x14ac:dyDescent="0.25">
      <c r="A73" s="69"/>
      <c r="B73" s="95" t="s">
        <v>101</v>
      </c>
      <c r="C73" s="95"/>
      <c r="D73" s="68"/>
      <c r="F73" s="69"/>
      <c r="J73" s="68"/>
    </row>
    <row r="74" spans="1:10" x14ac:dyDescent="0.25">
      <c r="A74" s="69"/>
      <c r="B74" s="77" t="s">
        <v>340</v>
      </c>
      <c r="C74" s="77"/>
      <c r="D74" s="68"/>
      <c r="F74" s="69"/>
      <c r="G74" s="74" t="s">
        <v>306</v>
      </c>
      <c r="H74" s="73" t="s">
        <v>304</v>
      </c>
      <c r="I74" s="73"/>
      <c r="J74" s="68"/>
    </row>
    <row r="75" spans="1:10" ht="15.75" thickBot="1" x14ac:dyDescent="0.3">
      <c r="A75" s="81"/>
      <c r="B75" s="82"/>
      <c r="C75" s="82"/>
      <c r="D75" s="83"/>
      <c r="F75" s="69"/>
      <c r="H75" s="73" t="s">
        <v>309</v>
      </c>
      <c r="I75" s="73"/>
      <c r="J75" s="68"/>
    </row>
    <row r="76" spans="1:10" ht="15.75" thickBot="1" x14ac:dyDescent="0.3">
      <c r="F76" s="69"/>
      <c r="H76" s="73" t="s">
        <v>311</v>
      </c>
      <c r="I76" s="73"/>
      <c r="J76" s="68"/>
    </row>
    <row r="77" spans="1:10" x14ac:dyDescent="0.25">
      <c r="A77" s="64"/>
      <c r="B77" s="65"/>
      <c r="C77" s="65"/>
      <c r="D77" s="66"/>
      <c r="F77" s="69"/>
      <c r="H77" s="73" t="s">
        <v>313</v>
      </c>
      <c r="I77" s="73"/>
      <c r="J77" s="68"/>
    </row>
    <row r="78" spans="1:10" ht="21" x14ac:dyDescent="0.35">
      <c r="A78" s="67" t="s">
        <v>120</v>
      </c>
      <c r="D78" s="68"/>
      <c r="F78" s="69"/>
      <c r="H78" s="80" t="s">
        <v>315</v>
      </c>
      <c r="I78" s="80"/>
      <c r="J78" s="68"/>
    </row>
    <row r="79" spans="1:10" x14ac:dyDescent="0.25">
      <c r="A79" s="96" t="s">
        <v>359</v>
      </c>
      <c r="B79" s="78" t="s">
        <v>124</v>
      </c>
      <c r="C79" s="79"/>
      <c r="D79" s="68"/>
      <c r="F79" s="69"/>
      <c r="H79" s="77" t="s">
        <v>340</v>
      </c>
      <c r="I79" s="77"/>
      <c r="J79" s="68"/>
    </row>
    <row r="80" spans="1:10" x14ac:dyDescent="0.25">
      <c r="A80" s="69"/>
      <c r="D80" s="68"/>
      <c r="F80" s="69"/>
      <c r="J80" s="68"/>
    </row>
    <row r="81" spans="1:10" x14ac:dyDescent="0.25">
      <c r="A81" s="96" t="s">
        <v>360</v>
      </c>
      <c r="B81" s="78" t="s">
        <v>121</v>
      </c>
      <c r="C81" s="79"/>
      <c r="D81" s="68"/>
      <c r="F81" s="69"/>
      <c r="J81" s="68"/>
    </row>
    <row r="82" spans="1:10" x14ac:dyDescent="0.25">
      <c r="A82" s="69"/>
      <c r="D82" s="68"/>
      <c r="F82" s="69"/>
      <c r="G82" s="74" t="s">
        <v>361</v>
      </c>
      <c r="H82" s="84" t="s">
        <v>307</v>
      </c>
      <c r="I82" s="84"/>
      <c r="J82" s="68"/>
    </row>
    <row r="83" spans="1:10" x14ac:dyDescent="0.25">
      <c r="A83" s="96" t="s">
        <v>362</v>
      </c>
      <c r="B83" s="84" t="s">
        <v>124</v>
      </c>
      <c r="C83" s="84"/>
      <c r="D83" s="68"/>
      <c r="F83" s="69"/>
      <c r="H83" s="84" t="s">
        <v>297</v>
      </c>
      <c r="I83" s="84"/>
      <c r="J83" s="68"/>
    </row>
    <row r="84" spans="1:10" x14ac:dyDescent="0.25">
      <c r="A84" s="69"/>
      <c r="B84" s="84" t="s">
        <v>121</v>
      </c>
      <c r="C84" s="84"/>
      <c r="D84" s="68"/>
      <c r="F84" s="69"/>
      <c r="H84" s="84" t="s">
        <v>302</v>
      </c>
      <c r="I84" s="84"/>
      <c r="J84" s="68"/>
    </row>
    <row r="85" spans="1:10" x14ac:dyDescent="0.25">
      <c r="A85" s="69"/>
      <c r="B85" s="77" t="s">
        <v>340</v>
      </c>
      <c r="C85" s="77"/>
      <c r="D85" s="68"/>
      <c r="F85" s="69"/>
      <c r="H85" s="84" t="s">
        <v>283</v>
      </c>
      <c r="I85" s="84"/>
      <c r="J85" s="68"/>
    </row>
    <row r="86" spans="1:10" ht="15.75" thickBot="1" x14ac:dyDescent="0.3">
      <c r="A86" s="81"/>
      <c r="B86" s="82"/>
      <c r="C86" s="82"/>
      <c r="D86" s="83"/>
      <c r="F86" s="69"/>
      <c r="H86" s="77" t="s">
        <v>340</v>
      </c>
      <c r="I86" s="77"/>
      <c r="J86" s="68"/>
    </row>
    <row r="87" spans="1:10" ht="15.75" thickBot="1" x14ac:dyDescent="0.3">
      <c r="F87" s="69"/>
      <c r="J87" s="68"/>
    </row>
    <row r="88" spans="1:10" x14ac:dyDescent="0.25">
      <c r="A88" s="64"/>
      <c r="B88" s="65"/>
      <c r="C88" s="65"/>
      <c r="D88" s="66"/>
      <c r="F88" s="69"/>
      <c r="G88" s="74" t="s">
        <v>363</v>
      </c>
      <c r="H88" s="84" t="s">
        <v>300</v>
      </c>
      <c r="I88" s="84"/>
      <c r="J88" s="68"/>
    </row>
    <row r="89" spans="1:10" ht="21" x14ac:dyDescent="0.35">
      <c r="A89" s="67" t="s">
        <v>126</v>
      </c>
      <c r="D89" s="68"/>
      <c r="F89" s="69"/>
      <c r="H89" s="84" t="s">
        <v>283</v>
      </c>
      <c r="I89" s="84"/>
      <c r="J89" s="68"/>
    </row>
    <row r="90" spans="1:10" x14ac:dyDescent="0.25">
      <c r="A90" s="96" t="s">
        <v>135</v>
      </c>
      <c r="B90" s="73" t="s">
        <v>133</v>
      </c>
      <c r="C90" s="73"/>
      <c r="D90" s="68"/>
      <c r="F90" s="69"/>
      <c r="H90" s="77" t="s">
        <v>340</v>
      </c>
      <c r="I90" s="77"/>
      <c r="J90" s="68"/>
    </row>
    <row r="91" spans="1:10" ht="15.75" thickBot="1" x14ac:dyDescent="0.3">
      <c r="A91" s="69"/>
      <c r="B91" s="73" t="s">
        <v>136</v>
      </c>
      <c r="C91" s="73"/>
      <c r="D91" s="68"/>
      <c r="F91" s="81"/>
      <c r="G91" s="82"/>
      <c r="H91" s="82"/>
      <c r="I91" s="82"/>
      <c r="J91" s="83"/>
    </row>
    <row r="92" spans="1:10" x14ac:dyDescent="0.25">
      <c r="A92" s="69"/>
      <c r="B92" s="73" t="s">
        <v>138</v>
      </c>
      <c r="C92" s="73"/>
      <c r="D92" s="68"/>
    </row>
    <row r="93" spans="1:10" x14ac:dyDescent="0.25">
      <c r="A93" s="69"/>
      <c r="B93" s="73" t="s">
        <v>140</v>
      </c>
      <c r="C93" s="73"/>
      <c r="D93" s="68"/>
    </row>
    <row r="94" spans="1:10" ht="15.75" thickBot="1" x14ac:dyDescent="0.3">
      <c r="A94" s="69"/>
      <c r="B94" s="73" t="s">
        <v>142</v>
      </c>
      <c r="C94" s="73"/>
      <c r="D94" s="68"/>
    </row>
    <row r="95" spans="1:10" x14ac:dyDescent="0.25">
      <c r="A95" s="69"/>
      <c r="B95" s="73" t="s">
        <v>144</v>
      </c>
      <c r="C95" s="73"/>
      <c r="D95" s="68"/>
      <c r="F95" s="64"/>
      <c r="G95" s="65"/>
      <c r="H95" s="65"/>
      <c r="I95" s="65"/>
      <c r="J95" s="66"/>
    </row>
    <row r="96" spans="1:10" ht="21" x14ac:dyDescent="0.35">
      <c r="A96" s="69"/>
      <c r="B96" s="73" t="s">
        <v>146</v>
      </c>
      <c r="C96" s="73"/>
      <c r="D96" s="68"/>
      <c r="F96" s="69"/>
      <c r="G96" s="70" t="s">
        <v>317</v>
      </c>
      <c r="J96" s="68"/>
    </row>
    <row r="97" spans="1:10" x14ac:dyDescent="0.25">
      <c r="A97" s="69"/>
      <c r="B97" s="80" t="s">
        <v>148</v>
      </c>
      <c r="C97" s="80"/>
      <c r="D97" s="68"/>
      <c r="F97" s="69"/>
      <c r="G97" s="74" t="s">
        <v>364</v>
      </c>
      <c r="H97" s="78" t="s">
        <v>321</v>
      </c>
      <c r="I97" s="79"/>
      <c r="J97" s="68"/>
    </row>
    <row r="98" spans="1:10" x14ac:dyDescent="0.25">
      <c r="A98" s="69"/>
      <c r="B98" s="77" t="s">
        <v>340</v>
      </c>
      <c r="C98" s="77"/>
      <c r="D98" s="68"/>
      <c r="F98" s="69"/>
      <c r="J98" s="68"/>
    </row>
    <row r="99" spans="1:10" ht="30" x14ac:dyDescent="0.25">
      <c r="A99" s="69"/>
      <c r="D99" s="68"/>
      <c r="F99" s="69"/>
      <c r="G99" s="88" t="s">
        <v>365</v>
      </c>
      <c r="H99" s="90" t="s">
        <v>318</v>
      </c>
      <c r="I99" s="79"/>
      <c r="J99" s="68"/>
    </row>
    <row r="100" spans="1:10" x14ac:dyDescent="0.25">
      <c r="A100" s="69"/>
      <c r="D100" s="68"/>
      <c r="F100" s="69"/>
      <c r="J100" s="68"/>
    </row>
    <row r="101" spans="1:10" ht="30" x14ac:dyDescent="0.25">
      <c r="A101" s="96" t="s">
        <v>156</v>
      </c>
      <c r="B101" s="72" t="s">
        <v>152</v>
      </c>
      <c r="C101" s="73"/>
      <c r="D101" s="68"/>
      <c r="F101" s="69"/>
      <c r="G101" s="97" t="s">
        <v>366</v>
      </c>
      <c r="H101" s="84" t="s">
        <v>318</v>
      </c>
      <c r="I101" s="84"/>
      <c r="J101" s="68"/>
    </row>
    <row r="102" spans="1:10" x14ac:dyDescent="0.25">
      <c r="A102" s="69"/>
      <c r="B102" s="73" t="s">
        <v>154</v>
      </c>
      <c r="C102" s="73"/>
      <c r="D102" s="68"/>
      <c r="F102" s="69"/>
      <c r="H102" s="84" t="s">
        <v>323</v>
      </c>
      <c r="I102" s="84"/>
      <c r="J102" s="68"/>
    </row>
    <row r="103" spans="1:10" x14ac:dyDescent="0.25">
      <c r="A103" s="69"/>
      <c r="B103" s="73" t="s">
        <v>157</v>
      </c>
      <c r="C103" s="73"/>
      <c r="D103" s="68"/>
      <c r="F103" s="69"/>
      <c r="H103" s="77" t="s">
        <v>340</v>
      </c>
      <c r="I103" s="77"/>
      <c r="J103" s="68"/>
    </row>
    <row r="104" spans="1:10" x14ac:dyDescent="0.25">
      <c r="A104" s="69"/>
      <c r="B104" s="73" t="s">
        <v>159</v>
      </c>
      <c r="C104" s="73"/>
      <c r="D104" s="68"/>
      <c r="F104" s="69"/>
      <c r="J104" s="68"/>
    </row>
    <row r="105" spans="1:10" x14ac:dyDescent="0.25">
      <c r="A105" s="69"/>
      <c r="B105" s="80" t="s">
        <v>161</v>
      </c>
      <c r="C105" s="80"/>
      <c r="D105" s="68"/>
      <c r="F105" s="69"/>
      <c r="G105" s="74" t="s">
        <v>367</v>
      </c>
      <c r="H105" s="84" t="s">
        <v>321</v>
      </c>
      <c r="I105" s="84"/>
      <c r="J105" s="68"/>
    </row>
    <row r="106" spans="1:10" x14ac:dyDescent="0.25">
      <c r="A106" s="69"/>
      <c r="B106" s="77" t="s">
        <v>340</v>
      </c>
      <c r="C106" s="77"/>
      <c r="D106" s="68"/>
      <c r="F106" s="69"/>
      <c r="H106" s="84" t="s">
        <v>318</v>
      </c>
      <c r="I106" s="84"/>
      <c r="J106" s="68"/>
    </row>
    <row r="107" spans="1:10" x14ac:dyDescent="0.25">
      <c r="A107" s="69"/>
      <c r="D107" s="68"/>
      <c r="F107" s="69"/>
      <c r="H107" s="84" t="s">
        <v>323</v>
      </c>
      <c r="I107" s="84"/>
      <c r="J107" s="68"/>
    </row>
    <row r="108" spans="1:10" x14ac:dyDescent="0.25">
      <c r="A108" s="96" t="s">
        <v>368</v>
      </c>
      <c r="B108" s="85" t="s">
        <v>152</v>
      </c>
      <c r="C108" s="77"/>
      <c r="D108" s="68"/>
      <c r="F108" s="69"/>
      <c r="H108" s="77" t="s">
        <v>340</v>
      </c>
      <c r="I108" s="77"/>
      <c r="J108" s="68"/>
    </row>
    <row r="109" spans="1:10" ht="15.75" thickBot="1" x14ac:dyDescent="0.3">
      <c r="A109" s="69"/>
      <c r="B109" s="76"/>
      <c r="C109" s="76"/>
      <c r="D109" s="68"/>
      <c r="F109" s="81"/>
      <c r="G109" s="82"/>
      <c r="H109" s="82"/>
      <c r="I109" s="82"/>
      <c r="J109" s="83"/>
    </row>
    <row r="110" spans="1:10" ht="15.75" thickBot="1" x14ac:dyDescent="0.3">
      <c r="A110" s="69"/>
      <c r="D110" s="68"/>
    </row>
    <row r="111" spans="1:10" x14ac:dyDescent="0.25">
      <c r="A111" s="69"/>
      <c r="D111" s="68"/>
      <c r="F111" s="64"/>
      <c r="G111" s="65"/>
      <c r="H111" s="65"/>
      <c r="I111" s="65"/>
      <c r="J111" s="66"/>
    </row>
    <row r="112" spans="1:10" ht="21" x14ac:dyDescent="0.35">
      <c r="A112" s="98" t="s">
        <v>129</v>
      </c>
      <c r="B112" s="84" t="s">
        <v>127</v>
      </c>
      <c r="C112" s="84"/>
      <c r="D112" s="68"/>
      <c r="F112" s="69"/>
      <c r="G112" s="99" t="s">
        <v>325</v>
      </c>
      <c r="J112" s="68"/>
    </row>
    <row r="113" spans="1:10" x14ac:dyDescent="0.25">
      <c r="A113" s="69"/>
      <c r="B113" s="84" t="s">
        <v>131</v>
      </c>
      <c r="C113" s="84"/>
      <c r="D113" s="68"/>
      <c r="F113" s="69"/>
      <c r="G113" s="105" t="s">
        <v>369</v>
      </c>
      <c r="H113" s="84" t="s">
        <v>326</v>
      </c>
      <c r="I113" s="84"/>
      <c r="J113" s="68"/>
    </row>
    <row r="114" spans="1:10" x14ac:dyDescent="0.25">
      <c r="A114" s="69"/>
      <c r="B114" s="84" t="s">
        <v>150</v>
      </c>
      <c r="C114" s="84"/>
      <c r="D114" s="68"/>
      <c r="F114" s="69"/>
      <c r="H114" s="84" t="s">
        <v>329</v>
      </c>
      <c r="I114" s="84"/>
      <c r="J114" s="68"/>
    </row>
    <row r="115" spans="1:10" x14ac:dyDescent="0.25">
      <c r="A115" s="69"/>
      <c r="B115" s="84" t="s">
        <v>152</v>
      </c>
      <c r="C115" s="84"/>
      <c r="D115" s="68"/>
      <c r="F115" s="69"/>
      <c r="H115" s="77" t="s">
        <v>340</v>
      </c>
      <c r="I115" s="77"/>
      <c r="J115" s="68"/>
    </row>
    <row r="116" spans="1:10" x14ac:dyDescent="0.25">
      <c r="A116" s="69"/>
      <c r="B116" s="77" t="s">
        <v>340</v>
      </c>
      <c r="C116" s="77"/>
      <c r="D116" s="68"/>
      <c r="F116" s="69"/>
      <c r="J116" s="68"/>
    </row>
    <row r="117" spans="1:10" ht="15.75" thickBot="1" x14ac:dyDescent="0.3">
      <c r="A117" s="81"/>
      <c r="B117" s="82"/>
      <c r="C117" s="82"/>
      <c r="D117" s="83"/>
      <c r="F117" s="69"/>
      <c r="G117" s="105" t="s">
        <v>335</v>
      </c>
      <c r="H117" s="84" t="s">
        <v>326</v>
      </c>
      <c r="I117" s="84"/>
      <c r="J117" s="68"/>
    </row>
    <row r="118" spans="1:10" x14ac:dyDescent="0.25">
      <c r="F118" s="69"/>
      <c r="H118" s="84" t="s">
        <v>329</v>
      </c>
      <c r="I118" s="84"/>
      <c r="J118" s="68"/>
    </row>
    <row r="119" spans="1:10" x14ac:dyDescent="0.25">
      <c r="F119" s="69"/>
      <c r="H119" s="84" t="s">
        <v>333</v>
      </c>
      <c r="I119" s="84"/>
      <c r="J119" s="68"/>
    </row>
    <row r="120" spans="1:10" x14ac:dyDescent="0.25">
      <c r="F120" s="69"/>
      <c r="H120" s="77" t="s">
        <v>340</v>
      </c>
      <c r="I120" s="77"/>
      <c r="J120" s="68"/>
    </row>
    <row r="121" spans="1:10" ht="15.75" thickBot="1" x14ac:dyDescent="0.3">
      <c r="F121" s="69"/>
      <c r="J121" s="68"/>
    </row>
    <row r="122" spans="1:10" x14ac:dyDescent="0.25">
      <c r="A122" s="64"/>
      <c r="B122" s="65"/>
      <c r="C122" s="65"/>
      <c r="D122" s="66"/>
      <c r="F122" s="69"/>
      <c r="G122" s="105" t="s">
        <v>370</v>
      </c>
      <c r="H122" s="85" t="s">
        <v>331</v>
      </c>
      <c r="I122" s="77"/>
      <c r="J122" s="68"/>
    </row>
    <row r="123" spans="1:10" ht="21" x14ac:dyDescent="0.35">
      <c r="A123" s="100" t="s">
        <v>163</v>
      </c>
      <c r="D123" s="68"/>
      <c r="F123" s="69"/>
      <c r="J123" s="68"/>
    </row>
    <row r="124" spans="1:10" x14ac:dyDescent="0.25">
      <c r="A124" s="101" t="s">
        <v>166</v>
      </c>
      <c r="B124" s="85" t="s">
        <v>164</v>
      </c>
      <c r="C124" s="77"/>
      <c r="D124" s="68"/>
      <c r="F124" s="69"/>
      <c r="G124" s="105" t="s">
        <v>371</v>
      </c>
      <c r="H124" s="85" t="s">
        <v>331</v>
      </c>
      <c r="I124" s="77"/>
      <c r="J124" s="68"/>
    </row>
    <row r="125" spans="1:10" ht="15.75" thickBot="1" x14ac:dyDescent="0.3">
      <c r="A125" s="69"/>
      <c r="D125" s="68"/>
      <c r="F125" s="81"/>
      <c r="G125" s="82"/>
      <c r="H125" s="82"/>
      <c r="I125" s="82"/>
      <c r="J125" s="83"/>
    </row>
    <row r="126" spans="1:10" ht="15.75" thickBot="1" x14ac:dyDescent="0.3">
      <c r="A126" s="101" t="s">
        <v>171</v>
      </c>
      <c r="B126" s="85" t="s">
        <v>169</v>
      </c>
      <c r="C126" s="77"/>
      <c r="D126" s="68"/>
    </row>
    <row r="127" spans="1:10" x14ac:dyDescent="0.25">
      <c r="A127" s="69"/>
      <c r="D127" s="68"/>
      <c r="F127" s="64"/>
      <c r="G127" s="65"/>
      <c r="H127" s="65"/>
      <c r="I127" s="65"/>
      <c r="J127" s="66"/>
    </row>
    <row r="128" spans="1:10" ht="21" x14ac:dyDescent="0.35">
      <c r="A128" s="96" t="s">
        <v>372</v>
      </c>
      <c r="B128" s="84" t="s">
        <v>172</v>
      </c>
      <c r="C128" s="84"/>
      <c r="D128" s="68"/>
      <c r="F128" s="69"/>
      <c r="G128" s="99" t="s">
        <v>336</v>
      </c>
      <c r="J128" s="68"/>
    </row>
    <row r="129" spans="1:10" ht="15.75" thickBot="1" x14ac:dyDescent="0.3">
      <c r="A129" s="81"/>
      <c r="B129" s="82"/>
      <c r="C129" s="82"/>
      <c r="D129" s="83"/>
      <c r="F129" s="69"/>
      <c r="G129" s="105" t="s">
        <v>373</v>
      </c>
      <c r="H129" s="85" t="s">
        <v>337</v>
      </c>
      <c r="I129" s="77"/>
      <c r="J129" s="68"/>
    </row>
    <row r="130" spans="1:10" x14ac:dyDescent="0.25">
      <c r="F130" s="69"/>
      <c r="J130" s="68"/>
    </row>
    <row r="131" spans="1:10" ht="15.75" thickBot="1" x14ac:dyDescent="0.3">
      <c r="F131" s="69"/>
      <c r="G131" s="105" t="s">
        <v>374</v>
      </c>
      <c r="H131" s="85" t="s">
        <v>337</v>
      </c>
      <c r="I131" s="77"/>
      <c r="J131" s="68"/>
    </row>
    <row r="132" spans="1:10" x14ac:dyDescent="0.25">
      <c r="A132" s="64"/>
      <c r="B132" s="65"/>
      <c r="C132" s="65"/>
      <c r="D132" s="66"/>
      <c r="F132" s="69"/>
      <c r="J132" s="68"/>
    </row>
    <row r="133" spans="1:10" ht="21" x14ac:dyDescent="0.35">
      <c r="A133" s="100" t="s">
        <v>175</v>
      </c>
      <c r="D133" s="68"/>
      <c r="F133" s="69"/>
      <c r="G133" s="105" t="s">
        <v>345</v>
      </c>
      <c r="H133" s="85" t="s">
        <v>337</v>
      </c>
      <c r="I133" s="77"/>
      <c r="J133" s="68"/>
    </row>
    <row r="134" spans="1:10" ht="15.75" thickBot="1" x14ac:dyDescent="0.3">
      <c r="A134" s="102" t="s">
        <v>375</v>
      </c>
      <c r="B134" s="73" t="s">
        <v>176</v>
      </c>
      <c r="C134" s="73"/>
      <c r="D134" s="68"/>
      <c r="F134" s="81"/>
      <c r="G134" s="82"/>
      <c r="H134" s="82"/>
      <c r="I134" s="82"/>
      <c r="J134" s="83"/>
    </row>
    <row r="135" spans="1:10" x14ac:dyDescent="0.25">
      <c r="A135" s="69"/>
      <c r="B135" s="73" t="s">
        <v>181</v>
      </c>
      <c r="C135" s="80"/>
      <c r="D135" s="68"/>
    </row>
    <row r="136" spans="1:10" x14ac:dyDescent="0.25">
      <c r="A136" s="69"/>
      <c r="B136" s="77" t="s">
        <v>340</v>
      </c>
      <c r="C136" s="77"/>
      <c r="D136" s="68"/>
    </row>
    <row r="137" spans="1:10" x14ac:dyDescent="0.25">
      <c r="A137" s="69"/>
      <c r="D137" s="68"/>
    </row>
    <row r="138" spans="1:10" x14ac:dyDescent="0.25">
      <c r="A138" s="96" t="s">
        <v>376</v>
      </c>
      <c r="B138" s="72" t="s">
        <v>176</v>
      </c>
      <c r="C138" s="73"/>
      <c r="D138" s="68"/>
    </row>
    <row r="139" spans="1:10" x14ac:dyDescent="0.25">
      <c r="A139" s="69"/>
      <c r="B139" s="80" t="s">
        <v>184</v>
      </c>
      <c r="C139" s="80"/>
      <c r="D139" s="68"/>
    </row>
    <row r="140" spans="1:10" x14ac:dyDescent="0.25">
      <c r="A140" s="69"/>
      <c r="B140" s="77" t="s">
        <v>340</v>
      </c>
      <c r="C140" s="77"/>
      <c r="D140" s="68"/>
    </row>
    <row r="141" spans="1:10" x14ac:dyDescent="0.25">
      <c r="A141" s="69"/>
      <c r="D141" s="68"/>
    </row>
    <row r="142" spans="1:10" x14ac:dyDescent="0.25">
      <c r="A142" s="96" t="s">
        <v>377</v>
      </c>
      <c r="B142" s="78" t="s">
        <v>187</v>
      </c>
      <c r="C142" s="79"/>
      <c r="D142" s="68"/>
    </row>
    <row r="143" spans="1:10" x14ac:dyDescent="0.25">
      <c r="A143" s="69"/>
      <c r="D143" s="68"/>
    </row>
    <row r="144" spans="1:10" x14ac:dyDescent="0.25">
      <c r="A144" s="101" t="s">
        <v>401</v>
      </c>
      <c r="B144" s="78" t="s">
        <v>187</v>
      </c>
      <c r="C144" s="79"/>
      <c r="D144" s="68"/>
    </row>
    <row r="145" spans="1:4" x14ac:dyDescent="0.25">
      <c r="A145" s="69"/>
      <c r="D145" s="68"/>
    </row>
    <row r="146" spans="1:4" x14ac:dyDescent="0.25">
      <c r="A146" s="101" t="s">
        <v>378</v>
      </c>
      <c r="B146" s="103" t="s">
        <v>179</v>
      </c>
      <c r="C146" s="77"/>
      <c r="D146" s="68"/>
    </row>
    <row r="147" spans="1:4" x14ac:dyDescent="0.25">
      <c r="A147" s="69"/>
      <c r="D147" s="68"/>
    </row>
    <row r="148" spans="1:4" x14ac:dyDescent="0.25">
      <c r="A148" s="96" t="s">
        <v>379</v>
      </c>
      <c r="B148" s="85" t="s">
        <v>179</v>
      </c>
      <c r="C148" s="77"/>
      <c r="D148" s="68"/>
    </row>
    <row r="149" spans="1:4" ht="15.75" thickBot="1" x14ac:dyDescent="0.3">
      <c r="A149" s="81"/>
      <c r="B149" s="82"/>
      <c r="C149" s="82"/>
      <c r="D149" s="83"/>
    </row>
    <row r="152" spans="1:4" ht="15.75" thickBot="1" x14ac:dyDescent="0.3"/>
    <row r="153" spans="1:4" ht="21" x14ac:dyDescent="0.35">
      <c r="A153" s="104" t="s">
        <v>189</v>
      </c>
      <c r="B153" s="65"/>
      <c r="C153" s="65"/>
      <c r="D153" s="66"/>
    </row>
    <row r="154" spans="1:4" x14ac:dyDescent="0.25">
      <c r="A154" s="96" t="s">
        <v>192</v>
      </c>
      <c r="B154" s="72" t="s">
        <v>190</v>
      </c>
      <c r="C154" s="73"/>
      <c r="D154" s="68"/>
    </row>
    <row r="155" spans="1:4" x14ac:dyDescent="0.25">
      <c r="A155" s="69"/>
      <c r="B155" s="80" t="s">
        <v>194</v>
      </c>
      <c r="C155" s="80"/>
      <c r="D155" s="68"/>
    </row>
    <row r="156" spans="1:4" x14ac:dyDescent="0.25">
      <c r="A156" s="69"/>
      <c r="B156" s="77" t="s">
        <v>340</v>
      </c>
      <c r="C156" s="77"/>
      <c r="D156" s="68"/>
    </row>
    <row r="157" spans="1:4" x14ac:dyDescent="0.25">
      <c r="A157" s="69"/>
      <c r="D157" s="68"/>
    </row>
    <row r="158" spans="1:4" x14ac:dyDescent="0.25">
      <c r="A158" s="102" t="s">
        <v>380</v>
      </c>
      <c r="B158" s="79" t="s">
        <v>196</v>
      </c>
      <c r="C158" s="79"/>
      <c r="D158" s="68"/>
    </row>
    <row r="159" spans="1:4" x14ac:dyDescent="0.25">
      <c r="A159" s="69"/>
      <c r="D159" s="68"/>
    </row>
    <row r="160" spans="1:4" x14ac:dyDescent="0.25">
      <c r="A160" s="102" t="s">
        <v>381</v>
      </c>
      <c r="B160" s="79" t="s">
        <v>196</v>
      </c>
      <c r="C160" s="79"/>
      <c r="D160" s="68"/>
    </row>
    <row r="161" spans="1:4" ht="15.75" thickBot="1" x14ac:dyDescent="0.3">
      <c r="A161" s="81"/>
      <c r="B161" s="82"/>
      <c r="C161" s="82"/>
      <c r="D161" s="8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Foglio1</vt:lpstr>
      <vt:lpstr>Foglio2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PAOLI MARIANA</dc:creator>
  <cp:lastModifiedBy>PAOLI MARIANA</cp:lastModifiedBy>
  <dcterms:created xsi:type="dcterms:W3CDTF">2024-05-20T10:04:44Z</dcterms:created>
  <dcterms:modified xsi:type="dcterms:W3CDTF">2024-05-20T13:04:45Z</dcterms:modified>
</cp:coreProperties>
</file>