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olatore Credito Scolastico " sheetId="1" r:id="rId5"/>
  </sheets>
  <definedNames/>
  <calcPr/>
</workbook>
</file>

<file path=xl/sharedStrings.xml><?xml version="1.0" encoding="utf-8"?>
<sst xmlns="http://schemas.openxmlformats.org/spreadsheetml/2006/main" count="32" uniqueCount="32">
  <si>
    <t>ATTIVITA / REQUISITO</t>
  </si>
  <si>
    <t>INSERISCI QUI (Voto, 1=SI/0=NO, o Punti)</t>
  </si>
  <si>
    <t>LIMONI OTTENUTI</t>
  </si>
  <si>
    <t>--- REQUISITI BASE E MEDIA ---</t>
  </si>
  <si>
    <t>Voto in Condotta (inserisci voto da 1 a 10)</t>
  </si>
  <si>
    <t>Punto decimale della media scolastica (es. per 7.4 inserisci 4)</t>
  </si>
  <si>
    <t>Fascia media (0 = &lt;8; 2 = tra 8 e 9; 4 = tra 9 e 10)</t>
  </si>
  <si>
    <t>--- CREDITO INTERNO (Inserisci 1 per SI, 0 per NO) ---</t>
  </si>
  <si>
    <t>Frequenza assidua (Assenze &lt; 100 ore)</t>
  </si>
  <si>
    <t>Religione Cattolica o Attività alternativa</t>
  </si>
  <si>
    <t>Consiglio di Classe (rappresentanza)</t>
  </si>
  <si>
    <t>Consulta Provinciale (rappresentanza)</t>
  </si>
  <si>
    <t>Consiglio Istituto (rappresentanza)</t>
  </si>
  <si>
    <t>Campionati sportivi/gare e concorsi - Livello Istituto</t>
  </si>
  <si>
    <t>Campionati sportivi/gare e concorsi - Livello provinciale/regionale</t>
  </si>
  <si>
    <t>Campionati sportivi/gare e concorsi - Livello nazionale/internazionale</t>
  </si>
  <si>
    <t>Premiati ad uno dei campionati sportivi/gare e concorsi</t>
  </si>
  <si>
    <t>PNRR, PN, PON e corsi della scuola</t>
  </si>
  <si>
    <t>Soggiorno linguistico o scambio</t>
  </si>
  <si>
    <t>Mobilità internazionale</t>
  </si>
  <si>
    <t>Attività di orientamento IN ENTRATA (&gt;2 incontri)</t>
  </si>
  <si>
    <t>--- CREDITO ESTERNO ---</t>
  </si>
  <si>
    <t>Sport agonistico (0=nessuno; 2=3 volte/sett; 3=4 volte/sett; 4=5 volte/sett)</t>
  </si>
  <si>
    <t>Volontariato (almeno 1 volta a settimana) (1=SI, 0=NO)</t>
  </si>
  <si>
    <t>Donazione sangue (una donazione) (1=SI, 0=NO)</t>
  </si>
  <si>
    <t>Progetti/percorsi formativi fuori dalla scuola (1=SI, 0=NO)</t>
  </si>
  <si>
    <t>Attività musicale (almeno 1 volta a settimana) (1=SI, 0=NO)</t>
  </si>
  <si>
    <t>Corso di certificazione linguistica esterno (&gt; 30h) (1=SI, 0=NO)</t>
  </si>
  <si>
    <t>Certificazione informatica ICDL (1=SI, 0=NO)</t>
  </si>
  <si>
    <t>Certificazioni linguistiche (0=nessuna; 2=A2/B1; 3=B2; 4=C1)</t>
  </si>
  <si>
    <t>TOTALE LIMONI</t>
  </si>
  <si>
    <t>RISULTATO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</si>
</sst>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sz val="12.0"/>
      <color theme="1"/>
      <name val="Comic Sans MS"/>
    </font>
    <font>
      <b/>
      <sz val="12.0"/>
      <color theme="1"/>
      <name val="Comic Sans MS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3" fontId="1" numFmtId="0" xfId="0" applyAlignment="1" applyBorder="1" applyFill="1" applyFont="1">
      <alignment readingOrder="0" shrinkToFit="0" wrapText="1"/>
    </xf>
    <xf borderId="1" fillId="3" fontId="1" numFmtId="0" xfId="0" applyAlignment="1" applyBorder="1" applyFont="1">
      <alignment readingOrder="0"/>
    </xf>
    <xf borderId="0" fillId="3" fontId="2" numFmtId="0" xfId="0" applyFont="1"/>
    <xf borderId="1" fillId="4" fontId="1" numFmtId="0" xfId="0" applyAlignment="1" applyBorder="1" applyFill="1" applyFont="1">
      <alignment readingOrder="0"/>
    </xf>
    <xf borderId="1" fillId="0" fontId="1" numFmtId="0" xfId="0" applyAlignment="1" applyBorder="1" applyFont="1">
      <alignment horizontal="center"/>
    </xf>
    <xf borderId="1" fillId="5" fontId="1" numFmtId="0" xfId="0" applyAlignment="1" applyBorder="1" applyFill="1" applyFont="1">
      <alignment horizontal="center"/>
    </xf>
    <xf borderId="1" fillId="0" fontId="1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/>
    </xf>
    <xf borderId="1" fillId="5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0" xfId="0" applyBorder="1" applyFont="1"/>
    <xf borderId="1" fillId="6" fontId="1" numFmtId="0" xfId="0" applyAlignment="1" applyBorder="1" applyFill="1" applyFont="1">
      <alignment readingOrder="0"/>
    </xf>
    <xf borderId="1" fillId="0" fontId="4" numFmtId="0" xfId="0" applyAlignment="1" applyBorder="1" applyFont="1">
      <alignment horizontal="center"/>
    </xf>
    <xf borderId="1" fillId="7" fontId="1" numFmtId="0" xfId="0" applyAlignment="1" applyBorder="1" applyFill="1" applyFont="1">
      <alignment readingOrder="0"/>
    </xf>
    <xf borderId="1" fillId="8" fontId="1" numFmtId="0" xfId="0" applyBorder="1" applyFill="1" applyFont="1"/>
    <xf borderId="0" fillId="8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1.13"/>
    <col customWidth="1" min="2" max="2" width="25.25"/>
  </cols>
  <sheetData>
    <row r="1">
      <c r="A1" s="1" t="s">
        <v>0</v>
      </c>
      <c r="B1" s="2" t="s">
        <v>1</v>
      </c>
      <c r="C1" s="3" t="s">
        <v>2</v>
      </c>
      <c r="D1" s="4"/>
    </row>
    <row r="2">
      <c r="A2" s="5" t="s">
        <v>3</v>
      </c>
      <c r="B2" s="6"/>
      <c r="C2" s="7"/>
    </row>
    <row r="3">
      <c r="A3" s="8" t="s">
        <v>4</v>
      </c>
      <c r="B3" s="9">
        <v>0.0</v>
      </c>
      <c r="C3" s="10">
        <f>IF(B3=10, 1, 0)</f>
        <v>0</v>
      </c>
    </row>
    <row r="4">
      <c r="A4" s="8" t="s">
        <v>5</v>
      </c>
      <c r="B4" s="9">
        <v>4.0</v>
      </c>
      <c r="C4" s="10">
        <f>B4*2</f>
        <v>8</v>
      </c>
    </row>
    <row r="5">
      <c r="A5" s="8" t="s">
        <v>6</v>
      </c>
      <c r="B5" s="9">
        <v>0.0</v>
      </c>
      <c r="C5" s="10">
        <f>B5</f>
        <v>0</v>
      </c>
    </row>
    <row r="6">
      <c r="A6" s="5" t="s">
        <v>7</v>
      </c>
      <c r="B6" s="11"/>
      <c r="C6" s="10"/>
    </row>
    <row r="7">
      <c r="A7" s="8" t="s">
        <v>8</v>
      </c>
      <c r="B7" s="9">
        <v>0.0</v>
      </c>
      <c r="C7" s="10">
        <f t="shared" ref="C7:C8" si="1">B7*2</f>
        <v>0</v>
      </c>
    </row>
    <row r="8">
      <c r="A8" s="8" t="s">
        <v>9</v>
      </c>
      <c r="B8" s="9">
        <v>0.0</v>
      </c>
      <c r="C8" s="10">
        <f t="shared" si="1"/>
        <v>0</v>
      </c>
    </row>
    <row r="9">
      <c r="A9" s="8" t="s">
        <v>10</v>
      </c>
      <c r="B9" s="9">
        <v>0.0</v>
      </c>
      <c r="C9" s="10">
        <f t="shared" ref="C9:C15" si="2">B9*1</f>
        <v>0</v>
      </c>
    </row>
    <row r="10">
      <c r="A10" s="8" t="s">
        <v>11</v>
      </c>
      <c r="B10" s="9">
        <v>0.0</v>
      </c>
      <c r="C10" s="10">
        <f t="shared" si="2"/>
        <v>0</v>
      </c>
    </row>
    <row r="11">
      <c r="A11" s="8" t="s">
        <v>12</v>
      </c>
      <c r="B11" s="9">
        <v>0.0</v>
      </c>
      <c r="C11" s="10">
        <f t="shared" si="2"/>
        <v>0</v>
      </c>
    </row>
    <row r="12">
      <c r="A12" s="8" t="s">
        <v>13</v>
      </c>
      <c r="B12" s="9">
        <v>0.0</v>
      </c>
      <c r="C12" s="10">
        <f t="shared" si="2"/>
        <v>0</v>
      </c>
    </row>
    <row r="13">
      <c r="A13" s="8" t="s">
        <v>14</v>
      </c>
      <c r="B13" s="9">
        <v>0.0</v>
      </c>
      <c r="C13" s="10">
        <f t="shared" si="2"/>
        <v>0</v>
      </c>
    </row>
    <row r="14">
      <c r="A14" s="8" t="s">
        <v>15</v>
      </c>
      <c r="B14" s="9">
        <v>0.0</v>
      </c>
      <c r="C14" s="10">
        <f t="shared" si="2"/>
        <v>0</v>
      </c>
    </row>
    <row r="15">
      <c r="A15" s="8" t="s">
        <v>16</v>
      </c>
      <c r="B15" s="9">
        <v>0.0</v>
      </c>
      <c r="C15" s="10">
        <f t="shared" si="2"/>
        <v>0</v>
      </c>
    </row>
    <row r="16">
      <c r="A16" s="8" t="s">
        <v>17</v>
      </c>
      <c r="B16" s="9">
        <v>0.0</v>
      </c>
      <c r="C16" s="10">
        <f>B16*2</f>
        <v>0</v>
      </c>
    </row>
    <row r="17">
      <c r="A17" s="8" t="s">
        <v>18</v>
      </c>
      <c r="B17" s="9">
        <v>0.0</v>
      </c>
      <c r="C17" s="10">
        <f>B17*1</f>
        <v>0</v>
      </c>
    </row>
    <row r="18">
      <c r="A18" s="8" t="s">
        <v>19</v>
      </c>
      <c r="B18" s="9">
        <v>0.0</v>
      </c>
      <c r="C18" s="10">
        <f>B18*2</f>
        <v>0</v>
      </c>
    </row>
    <row r="19">
      <c r="A19" s="8" t="s">
        <v>20</v>
      </c>
      <c r="B19" s="9">
        <v>0.0</v>
      </c>
      <c r="C19" s="10">
        <f>B19*1</f>
        <v>0</v>
      </c>
    </row>
    <row r="20">
      <c r="A20" s="5" t="s">
        <v>21</v>
      </c>
      <c r="B20" s="11"/>
      <c r="C20" s="10"/>
    </row>
    <row r="21">
      <c r="A21" s="8" t="s">
        <v>22</v>
      </c>
      <c r="B21" s="9">
        <v>0.0</v>
      </c>
      <c r="C21" s="10">
        <f>B21</f>
        <v>0</v>
      </c>
    </row>
    <row r="22">
      <c r="A22" s="8" t="s">
        <v>23</v>
      </c>
      <c r="B22" s="9">
        <v>0.0</v>
      </c>
      <c r="C22" s="10">
        <f>B22*2</f>
        <v>0</v>
      </c>
    </row>
    <row r="23">
      <c r="A23" s="8" t="s">
        <v>24</v>
      </c>
      <c r="B23" s="9">
        <v>0.0</v>
      </c>
      <c r="C23" s="10">
        <f t="shared" ref="C23:C24" si="3">B23*1</f>
        <v>0</v>
      </c>
    </row>
    <row r="24">
      <c r="A24" s="8" t="s">
        <v>25</v>
      </c>
      <c r="B24" s="9">
        <v>0.0</v>
      </c>
      <c r="C24" s="10">
        <f t="shared" si="3"/>
        <v>0</v>
      </c>
    </row>
    <row r="25">
      <c r="A25" s="8" t="s">
        <v>26</v>
      </c>
      <c r="B25" s="9">
        <v>0.0</v>
      </c>
      <c r="C25" s="10">
        <f t="shared" ref="C25:C26" si="4">B25*2</f>
        <v>0</v>
      </c>
    </row>
    <row r="26">
      <c r="A26" s="8" t="s">
        <v>27</v>
      </c>
      <c r="B26" s="9">
        <v>0.0</v>
      </c>
      <c r="C26" s="10">
        <f t="shared" si="4"/>
        <v>0</v>
      </c>
    </row>
    <row r="27">
      <c r="A27" s="8" t="s">
        <v>28</v>
      </c>
      <c r="B27" s="9">
        <v>0.0</v>
      </c>
      <c r="C27" s="10">
        <f>B27*1</f>
        <v>0</v>
      </c>
    </row>
    <row r="28">
      <c r="A28" s="8" t="s">
        <v>29</v>
      </c>
      <c r="B28" s="9">
        <v>0.0</v>
      </c>
      <c r="C28" s="10">
        <f>B28</f>
        <v>0</v>
      </c>
    </row>
    <row r="29">
      <c r="A29" s="12"/>
      <c r="B29" s="11"/>
      <c r="C29" s="10"/>
    </row>
    <row r="30">
      <c r="A30" s="13" t="s">
        <v>30</v>
      </c>
      <c r="B30" s="11"/>
      <c r="C30" s="14">
        <f>SUM(C3:C28)</f>
        <v>8</v>
      </c>
    </row>
    <row r="31">
      <c r="A31" s="15" t="s">
        <v>31</v>
      </c>
      <c r="B31" s="6"/>
      <c r="C31" s="16" t="str">
        <f>IF(AND(C30&gt;=10, B3&gt;=9), "OBIETTIVO RAGGIUNTO 🎉", "Non raggiunto (Servono 10 limoni e condotta &gt;= 9)")</f>
        <v>Non raggiunto (Servono 10 limoni e condotta &gt;= 9)</v>
      </c>
      <c r="D31" s="17"/>
      <c r="E31" s="17"/>
      <c r="F31" s="17"/>
    </row>
  </sheetData>
  <drawing r:id="rId1"/>
</worksheet>
</file>