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-DSGA\CONTRATTAZIONE MOF\DATI RELATIVI AI PREMI\"/>
    </mc:Choice>
  </mc:AlternateContent>
  <bookViews>
    <workbookView xWindow="0" yWindow="0" windowWidth="28800" windowHeight="12330"/>
  </bookViews>
  <sheets>
    <sheet name="MOF 2023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1" i="1"/>
  <c r="C20" i="1"/>
  <c r="C19" i="1"/>
  <c r="C23" i="1" l="1"/>
  <c r="B14" i="1"/>
  <c r="C12" i="1"/>
  <c r="C10" i="1"/>
  <c r="C11" i="1"/>
  <c r="C6" i="1"/>
  <c r="C7" i="1"/>
  <c r="C8" i="1" l="1"/>
  <c r="C14" i="1" s="1"/>
</calcChain>
</file>

<file path=xl/sharedStrings.xml><?xml version="1.0" encoding="utf-8"?>
<sst xmlns="http://schemas.openxmlformats.org/spreadsheetml/2006/main" count="17" uniqueCount="15">
  <si>
    <t>Lordo dipendente</t>
  </si>
  <si>
    <t>Lordo stato</t>
  </si>
  <si>
    <t>Indennità DSGA</t>
  </si>
  <si>
    <t>Compensi Collaboratori Dirigente</t>
  </si>
  <si>
    <t>Funzioni strumentali Docenti</t>
  </si>
  <si>
    <t>Incarichi specifici personale ATA</t>
  </si>
  <si>
    <t>Compensi ATA attività aggiuntive</t>
  </si>
  <si>
    <t>Compensi Docenti attività funzionali</t>
  </si>
  <si>
    <t>Compensi Docenti progetti</t>
  </si>
  <si>
    <t>Attività complementari educazione fisica</t>
  </si>
  <si>
    <t>Compensi per Aree a rischio, a forte processo immigratorio e contro l'emarginazione scolastica</t>
  </si>
  <si>
    <t>Compensi per ore eccedenti</t>
  </si>
  <si>
    <t>DATI RELATIVI AI PREMI 2023/24</t>
  </si>
  <si>
    <t xml:space="preserve"> Distribuzione MOF 2023/24 DOCENTI                                       (Contratto integrativo siglato il 22/03/2024</t>
  </si>
  <si>
    <t xml:space="preserve"> Distribuzione MOF 2023/24 ATA                                    (Contratto integrativo siglato il 22/03/2024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</si>
</sst>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I16" sqref="I16"/>
    </sheetView>
  </sheetViews>
  <sheetFormatPr defaultRowHeight="15" x14ac:dyDescent="0.25"/>
  <cols>
    <col min="1" max="1" width="62.7109375" style="2" customWidth="1"/>
    <col min="2" max="2" width="15.7109375" style="2" customWidth="1"/>
    <col min="3" max="3" width="17.28515625" style="2" customWidth="1"/>
    <col min="4" max="16384" width="9.140625" style="2"/>
  </cols>
  <sheetData>
    <row r="1" spans="1:5" ht="26.25" x14ac:dyDescent="0.25">
      <c r="A1" s="14" t="s">
        <v>12</v>
      </c>
      <c r="B1" s="14"/>
      <c r="C1" s="14"/>
    </row>
    <row r="5" spans="1:5" ht="31.5" x14ac:dyDescent="0.25">
      <c r="A5" s="11" t="s">
        <v>13</v>
      </c>
      <c r="B5" s="1" t="s">
        <v>0</v>
      </c>
      <c r="C5" s="1" t="s">
        <v>1</v>
      </c>
    </row>
    <row r="6" spans="1:5" ht="15.75" x14ac:dyDescent="0.25">
      <c r="A6" s="9" t="s">
        <v>3</v>
      </c>
      <c r="B6" s="4">
        <v>5900</v>
      </c>
      <c r="C6" s="3">
        <f t="shared" ref="C6:C12" si="0">ROUND(B6*1.327,2)</f>
        <v>7829.3</v>
      </c>
    </row>
    <row r="7" spans="1:5" ht="15.75" x14ac:dyDescent="0.25">
      <c r="A7" s="9" t="s">
        <v>4</v>
      </c>
      <c r="B7" s="4">
        <v>3356.39</v>
      </c>
      <c r="C7" s="3">
        <f t="shared" si="0"/>
        <v>4453.93</v>
      </c>
    </row>
    <row r="8" spans="1:5" ht="15.75" x14ac:dyDescent="0.25">
      <c r="A8" s="9" t="s">
        <v>7</v>
      </c>
      <c r="B8" s="3">
        <v>18664.8</v>
      </c>
      <c r="C8" s="3">
        <f t="shared" si="0"/>
        <v>24768.19</v>
      </c>
    </row>
    <row r="9" spans="1:5" ht="15.75" x14ac:dyDescent="0.25">
      <c r="A9" s="9" t="s">
        <v>8</v>
      </c>
      <c r="B9" s="3">
        <v>17209.5</v>
      </c>
      <c r="C9" s="3"/>
      <c r="E9" s="8"/>
    </row>
    <row r="10" spans="1:5" ht="31.5" x14ac:dyDescent="0.25">
      <c r="A10" s="10" t="s">
        <v>10</v>
      </c>
      <c r="B10" s="3">
        <v>1078</v>
      </c>
      <c r="C10" s="3">
        <f t="shared" si="0"/>
        <v>1430.51</v>
      </c>
    </row>
    <row r="11" spans="1:5" ht="15.75" x14ac:dyDescent="0.25">
      <c r="A11" s="10" t="s">
        <v>9</v>
      </c>
      <c r="B11" s="3">
        <v>0</v>
      </c>
      <c r="C11" s="3">
        <f t="shared" si="0"/>
        <v>0</v>
      </c>
      <c r="E11" s="8"/>
    </row>
    <row r="12" spans="1:5" ht="15.75" x14ac:dyDescent="0.25">
      <c r="A12" s="12" t="s">
        <v>11</v>
      </c>
      <c r="B12" s="3">
        <v>1102.9599999999998</v>
      </c>
      <c r="C12" s="13">
        <f t="shared" si="0"/>
        <v>1463.63</v>
      </c>
    </row>
    <row r="13" spans="1:5" ht="15.75" x14ac:dyDescent="0.25">
      <c r="A13" s="12"/>
      <c r="B13" s="13"/>
      <c r="C13" s="13"/>
    </row>
    <row r="14" spans="1:5" ht="15.75" x14ac:dyDescent="0.25">
      <c r="A14" s="6"/>
      <c r="B14" s="7">
        <f>SUM(B6:B12)</f>
        <v>47311.65</v>
      </c>
      <c r="C14" s="7">
        <f>SUM(C6:C12)</f>
        <v>39945.56</v>
      </c>
      <c r="E14" s="8"/>
    </row>
    <row r="18" spans="1:3" ht="31.5" x14ac:dyDescent="0.25">
      <c r="A18" s="11" t="s">
        <v>14</v>
      </c>
      <c r="B18" s="1" t="s">
        <v>0</v>
      </c>
      <c r="C18" s="1" t="s">
        <v>1</v>
      </c>
    </row>
    <row r="19" spans="1:3" ht="15.75" x14ac:dyDescent="0.25">
      <c r="A19" s="9" t="s">
        <v>2</v>
      </c>
      <c r="B19" s="3">
        <v>4873</v>
      </c>
      <c r="C19" s="3">
        <f>ROUND(B19*1.327,2)</f>
        <v>6466.47</v>
      </c>
    </row>
    <row r="20" spans="1:3" ht="15.75" x14ac:dyDescent="0.25">
      <c r="A20" s="5" t="s">
        <v>5</v>
      </c>
      <c r="B20" s="4">
        <v>2044.43</v>
      </c>
      <c r="C20" s="3">
        <f t="shared" ref="C20:C21" si="1">ROUND(B20*1.327,2)</f>
        <v>2712.96</v>
      </c>
    </row>
    <row r="21" spans="1:3" ht="15.75" x14ac:dyDescent="0.25">
      <c r="A21" s="9" t="s">
        <v>6</v>
      </c>
      <c r="B21" s="3">
        <v>9152.5</v>
      </c>
      <c r="C21" s="3">
        <f t="shared" si="1"/>
        <v>12145.37</v>
      </c>
    </row>
    <row r="22" spans="1:3" ht="15.75" x14ac:dyDescent="0.25">
      <c r="A22" s="12"/>
      <c r="B22" s="13"/>
      <c r="C22" s="13"/>
    </row>
    <row r="23" spans="1:3" ht="15.75" x14ac:dyDescent="0.25">
      <c r="A23" s="6"/>
      <c r="B23" s="7">
        <f>SUM(B19:B21)</f>
        <v>16069.93</v>
      </c>
      <c r="C23" s="7">
        <f>SUM(C19:C21)</f>
        <v>21324.800000000003</v>
      </c>
    </row>
    <row r="27" spans="1:3" x14ac:dyDescent="0.25">
      <c r="B27" s="8"/>
    </row>
    <row r="28" spans="1:3" x14ac:dyDescent="0.25">
      <c r="B28" s="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MOF 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2025-05-31T09:39:21Z</dcterms:created>
  <dcterms:modified xsi:type="dcterms:W3CDTF">2025-05-31T11:17:21Z</dcterms:modified>
</cp:coreProperties>
</file>