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ISTALBINEA\home\cristiana\AMMINISTRAZIONE TRASPARENTE\"/>
    </mc:Choice>
  </mc:AlternateContent>
  <bookViews>
    <workbookView xWindow="0" yWindow="0" windowWidth="28800" windowHeight="12000"/>
  </bookViews>
  <sheets>
    <sheet name="CGWeb_Foglio1" sheetId="1" r:id="rId1"/>
  </sheets>
  <calcPr calcId="162913"/>
</workbook>
</file>

<file path=xl/calcChain.xml><?xml version="1.0" encoding="utf-8"?>
<calcChain xmlns="http://schemas.openxmlformats.org/spreadsheetml/2006/main">
  <c r="D37" i="1" l="1"/>
  <c r="D45" i="1"/>
  <c r="D29" i="1"/>
  <c r="D27" i="1"/>
  <c r="D22" i="1"/>
  <c r="D15" i="1"/>
</calcChain>
</file>

<file path=xl/sharedStrings.xml><?xml version="1.0" encoding="utf-8"?>
<sst xmlns="http://schemas.openxmlformats.org/spreadsheetml/2006/main" count="67" uniqueCount="66">
  <si>
    <t>Data</t>
  </si>
  <si>
    <t>Descrizione</t>
  </si>
  <si>
    <t>Importo</t>
  </si>
  <si>
    <t>Prot</t>
  </si>
  <si>
    <t>DETERMINA A CONTRARRE RINNOVO NOLEGGIO FOTOCOPIATORE R3T8101154 DA KYOCERA</t>
  </si>
  <si>
    <t>DETERMINA A CONTRARRE ACQUISTO RINNOVO NOLEGGIO FOTOCOPIATORE R3T8101155 DA KYOCERA</t>
  </si>
  <si>
    <t>DETERMINA A CONTRARRE RINNOVO NOLEGGIO FOTOCOPIATORE R3T8502647 DA KYOCERA</t>
  </si>
  <si>
    <t>DETERMINA A CONTRARRE RINNOVO NOLEGGIO FOTOCOPIATORE R3T8301737 DA KYOCERA</t>
  </si>
  <si>
    <t>DETERMINA A CONTRARRE ACQUISTO RISME CARTA DA POKER</t>
  </si>
  <si>
    <t>Determina a contrarre per acquisto SSD - Virtual Logic</t>
  </si>
  <si>
    <t>Determina A CONTRARRE ACQUISTO MATERIALE DI CANCELLERIA DA CASA EDITRICE LOMBARDI</t>
  </si>
  <si>
    <t>DETERMINA A CONTRARRE DIARI SCOLASTICI 2023 2024</t>
  </si>
  <si>
    <t>DETERMINA DI INDIZIONE PROCEDURA TD MEPA PROGETTO PNRR CLASSROOM PER FORNITURA DIGITAL BOARD, PC, TABLET, RELATIVI ACCESSORI E SERVIZI CONNESSI</t>
  </si>
  <si>
    <t>DETERMINA A CONTRARRE ASSISTENZA IN MATERIA DI SALUTE E SICUREZZA DEL LAVORO/ASSUNZIONE INCARICO RSPP</t>
  </si>
  <si>
    <t>Determina Affidamento diretto su MEPA tramite Trattativa Diretta PNRR Classroom</t>
  </si>
  <si>
    <t>DETERMINA A CONTRARRE DA VIRTUAL LOGIC ACQUISTO NOTEBOOK E STAMPANTE</t>
  </si>
  <si>
    <t>DETERMINA A CONTRARRE ACQUISTO DA LA FELTRINELLI IBS LIBRI DI ALFABETIZZAZIONE</t>
  </si>
  <si>
    <t>PNRR CLASSROOM - DETERMINA SEMPLIFICATA DI INDIZIONE DI PROCEDURA CONFRONTO PREVENTIVI MEPA PER ACQUISTO DISPOSITIVI VIDEO, NOTEBOOK E RELATIVI ACCESSORI E SERVIZI CONNESSI</t>
  </si>
  <si>
    <t>DETERMINA A CONTRARRE ACQUISTO MATERIALE DI PULIZIE DA MAGRIS SPA</t>
  </si>
  <si>
    <t>DETERMINA A CONTRARRE ACQUISTO MATERIALE DI PRONTO SOCCORSO DA REDFORD MEDICAL</t>
  </si>
  <si>
    <t>DETERMINA A CONTRARRE ACQUISTO MATERIALE DA PALESTA DA CONQUEST SRL</t>
  </si>
  <si>
    <t>Determina A CONTRARRE ACQUISTO CARTA IGIENICA E ROTOLONI CARTA DA MAGRIS SPA</t>
  </si>
  <si>
    <t>DETERMINA A CONTRARRE ACQUISTO DA POKER SRL MATERIALE SCOLASTICO DI FACILE CONSUMO</t>
  </si>
  <si>
    <t>Pon infanzia: Determina Annullamento ordine Arredi per scuola infanzia per mancata consegna entro la chiusura del progetto</t>
  </si>
  <si>
    <t xml:space="preserve">PNRR CLASSROOM DETERMINA DI INDIZIONE PRIMA DI TRATTATIVA DIRETTA FORNITURA DISPOSITIVI VIDEO E NOTEBOOK </t>
  </si>
  <si>
    <t>DETERMINA CONTRARRE PROGETTO TEATRALE "COS'E' UN NOME" COOPERATIVA RISONANZE</t>
  </si>
  <si>
    <t>DETERMINA A CONTRARRE ACQUISTO SERVIZIO BORGHI VIAGGI PER UD DEL 29.11.2023</t>
  </si>
  <si>
    <t>DETERMINA A CONTRARRE ACQUISTO MATERIALE SCUOLA INFANZIA DA BORGIONE</t>
  </si>
  <si>
    <t>DETERMINA A CONTRARRE ACQUISTO SERVIZIO GUIDA PALAZZO TARASCONI PER UD DEL 15.16.17/11/2023</t>
  </si>
  <si>
    <t>PNRR CLASSROOM DETERMINA AFFIDAMENTO TRATTATIVA DIRETTA MEPA FORNITURA DISPOSITIVI VIDEO E NOTEBOOK</t>
  </si>
  <si>
    <t>DETERMINA A CONTRARRE ACQUISTO SERVIZIO TRASPORTO PER UD DEL 22.11.2023 DA FOLA SALSE DI REGNANO CLASSE 3C</t>
  </si>
  <si>
    <t>PNRR CLASSROOM DETERMINA DI INDIZIONE PRIMA DI TRATTATIVA DIRETTA FORNITURA ARREDI INNOVATIVI</t>
  </si>
  <si>
    <t>DETERMINA A CONTRARRE ACQUISTO SERVIZIO TRASPORTO BORGHI UD DEL 22.05.2024 CLASSI 4B E 4C</t>
  </si>
  <si>
    <t>DETERMINA A CONTRARRE ACQUISTO SERVIZIO PERNOTTAMENTO PRESSO "FRATERNA DOMUS " UD DEL 24-26 MAGGIO A ROMA 5D BORZANO</t>
  </si>
  <si>
    <t>DETERMINA A CONTRARRE ACQUISTO SERVIZIO TIL PER UD DEL 28.11.2023 AL TEATRO ARIOSTO</t>
  </si>
  <si>
    <t>DETERMINA A CONTRARRE ACQUISTO SERVIZIO TRASPORTO BORGHI UD DEL 28.11.2023 AL TEATRO AROSTO</t>
  </si>
  <si>
    <t>DETERMINA A CONTRARRE ACQUISTO RINNOVO NUVOLA AMMINISTRAZIONE DIGITALE E ASSISTENZA DAL 01.01.2024 AL 31.12.2024</t>
  </si>
  <si>
    <t>DETERMINA A CONTRARRE ACQUISTO RINNOVO NUVOLA SITO WEB E ASSISTENZA DAL 01.01.2024 AL 31.12.2024</t>
  </si>
  <si>
    <t>DETERMINA A CONTRARRE ACQUISTO PROGETTO DI INGLESE "ENGLISH FOR FUN " BORZANO</t>
  </si>
  <si>
    <t>PNRR CLASSROOM Determina a contrarre confronto di preventivi acquisto dispositivi audio</t>
  </si>
  <si>
    <t>DETERMINA A CONTRARRE ACQUISTO PROGETTO DI INGLESE "ENGLISH FOR OUR FUTURE " PER LE CLASSI 3-4-5 A-B-C FOLA</t>
  </si>
  <si>
    <t>DETERMINA A CONTRARRE ACQUISTO PROGETTO "MEDIAMENTE ORIENTATI" DA COOPERATIVA ACCENTO PER LE CLASSI SECONDE SCUOLA SECONDARIA DI ALBINEA E BORZANO</t>
  </si>
  <si>
    <t>DETERMINA A CONTRARRE ACQUISTO PROGETTO TEATRALE CLASSI 2A E 2B FOLA DA GIUSEPPINA IRACE</t>
  </si>
  <si>
    <t>PNRR Classroom Determina di affidamento arredi</t>
  </si>
  <si>
    <t>DETERMINA A CONTRARRE ACQUISTO SERVIZIO TIL PER UD DEL 21.12.2023 A PALAZZO MAGNANI CLASSI 1D E 2D</t>
  </si>
  <si>
    <t>DETERMINA A CONTRARRE ACQUISTO SERVIZIO TIL PER UD DEL 30.11.2023 CLASSI 3A E 3C DA ALBINEA A FORTLAN BARCO DI BIBBIANO</t>
  </si>
  <si>
    <t>DETERMINA A CONTRARRE ACQUISTO SERVIZIO TIL PER UD DEL 20.12.2023 CLASSE 1A MEDIE A PALAZZO MAGNANI</t>
  </si>
  <si>
    <t>PNRR Classroom Determina di affidamento dispositivi audio</t>
  </si>
  <si>
    <t>DETERMINA A CONTRARRE ACQUISTO SERVIZIO RIPARAZIONE LAVAPAVIMENTI BORZANO TECNOMOTOSCOPE</t>
  </si>
  <si>
    <t>PNRR CLASSROOM Determina a contrarre Ordine Esecuzione Immediata MEPA per acquisto software</t>
  </si>
  <si>
    <t>DETERMINA A CONTRARRE ACQUISTO SERVIZIO TIL PER UD DEL 14.12.2023 DA ALBINEA A RONCOLO</t>
  </si>
  <si>
    <t>DETERMINA A CONTRARRE ACQUISTO SERVIZIO TIL PER UD DEL 22.12.2023 CLASSE 5A FOLA</t>
  </si>
  <si>
    <t>DETERMINA A CONTRARRE ACQUISTO INGRESSO PALAZZO MAGNANI UD DEL 22.12.2023 CLASSE 5A FOLA</t>
  </si>
  <si>
    <t>DETERMINA A CONTRARRE ACQUISTO SERVIZIO TRASPORTO FANTINI NOLEGGIO BUS PER UD DEL 13.03.2024 CLASSI 5A 5B 5C DA FOLA AL PLANETARIO DI MILANO E AL MEMORIALE DELLA SHOAH "BINARIO 21".</t>
  </si>
  <si>
    <t>DETERMINA A CONTRARRE ACCETTAZIONE PREVENTIVO SORVEGLIANZA SANITARIA E NOMINA MEDICO COMPETENTE</t>
  </si>
  <si>
    <t>DETERMINA A CONTRARRE ACQUISTO SERVIZIO VALUTAZIONE STRESS DA LAVORO DA ALFA SOLUTIONS</t>
  </si>
  <si>
    <t>DETERMINA A CONTRARRE ACQUISTO INGRESSO CAMPO FOSSOLI UD DEL 12.01.2023 E 16.01.2023 CLASSI TERZE MEDIE</t>
  </si>
  <si>
    <t>DETERMINA A CONTRARRE ACQUISTO SERVIZIO TRASPORTO FANTINI UD DEL 12.01.2024 E 16.01.2024 CLASSI TERZE MEDIE A FOSSOLI.</t>
  </si>
  <si>
    <t>DETERMINA A CONTRARRE ACQUISTO MATERIALE DIATTICO SCUOLA PRIMARIA DA LIBRERIA UVER</t>
  </si>
  <si>
    <t>DETERMINA A CONTRARRE ACQUISTO MATERIALE DIDATTICO DA BORGIONE</t>
  </si>
  <si>
    <t>DETERMINA A CONTRARRE ACQUISTO RISME CARTA A4 DA EUROSEI REGGIANI</t>
  </si>
  <si>
    <t>DETERMINA A CONTRARRE ACQUISTO PROGRAMMA ENTE PARCHI EMILIA CENTRALe</t>
  </si>
  <si>
    <t>DETERMINA A CONTRARRE ACQUISTO MATERIALE DI CANCELLERIA DA GRUPPO SPAGGIARI</t>
  </si>
  <si>
    <t>DETERMINA A CONTRARRE ACQUISTO PROGETTO DELIVERY MUSEUM DEL 13.11.2023 PRIMARIA FOLA</t>
  </si>
  <si>
    <t>DETERMINA A CONTRARRE ACQUISTO SERVIZIO TIL PER UD DEL 12.01.2024 CLASSE 3B FOLA AI MUSEI CIVICI</t>
  </si>
  <si>
    <t>DETERMINA A CONTRARRE ACQUISTO SERVIZIO TIL PER UD DEL 10.01.2024 2A E 2B A TEATRO CAVALLERIZZA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</si>
</sst>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" x14ac:knownFonts="1"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Fill="0" applyProtection="0"/>
  </cellStyleXfs>
  <cellXfs count="5">
    <xf numFmtId="0" fontId="0" fillId="0" borderId="0" xfId="0" applyFill="1" applyProtection="1"/>
    <xf numFmtId="164" fontId="0" fillId="0" borderId="0" xfId="0" applyNumberFormat="1" applyFill="1" applyProtection="1"/>
    <xf numFmtId="2" fontId="0" fillId="0" borderId="0" xfId="0" applyNumberFormat="1" applyFill="1" applyProtection="1"/>
    <xf numFmtId="0" fontId="0" fillId="0" borderId="0" xfId="0" applyFill="1" applyAlignment="1" applyProtection="1">
      <alignment horizontal="center"/>
    </xf>
    <xf numFmtId="14" fontId="0" fillId="0" borderId="0" xfId="0" applyNumberFormat="1" applyFill="1" applyProtection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showRuler="0" zoomScaleNormal="100" workbookViewId="0">
      <selection activeCell="C22" sqref="C22"/>
    </sheetView>
  </sheetViews>
  <sheetFormatPr defaultRowHeight="15" x14ac:dyDescent="0.25"/>
  <cols>
    <col min="1" max="1" width="9.140625" style="3"/>
    <col min="2" max="2" width="10.7109375" bestFit="1" customWidth="1"/>
    <col min="3" max="3" width="116.7109375" customWidth="1"/>
    <col min="4" max="4" width="9.5703125" bestFit="1" customWidth="1"/>
  </cols>
  <sheetData>
    <row r="1" spans="1:4" x14ac:dyDescent="0.25">
      <c r="A1" s="3" t="s">
        <v>3</v>
      </c>
      <c r="B1" t="s">
        <v>0</v>
      </c>
      <c r="C1" t="s">
        <v>1</v>
      </c>
      <c r="D1" t="s">
        <v>2</v>
      </c>
    </row>
    <row r="2" spans="1:4" x14ac:dyDescent="0.25">
      <c r="A2" s="3">
        <v>3561</v>
      </c>
      <c r="B2" s="4">
        <v>45125</v>
      </c>
      <c r="C2" t="s">
        <v>11</v>
      </c>
      <c r="D2" s="2">
        <v>2388.15</v>
      </c>
    </row>
    <row r="3" spans="1:4" x14ac:dyDescent="0.25">
      <c r="A3" s="3">
        <v>3740</v>
      </c>
      <c r="B3" s="4">
        <v>45514</v>
      </c>
      <c r="C3" t="s">
        <v>12</v>
      </c>
      <c r="D3" s="2">
        <v>39806</v>
      </c>
    </row>
    <row r="4" spans="1:4" x14ac:dyDescent="0.25">
      <c r="A4" s="3">
        <v>3839</v>
      </c>
      <c r="B4" s="4">
        <v>45167</v>
      </c>
      <c r="C4" t="s">
        <v>13</v>
      </c>
      <c r="D4" s="2">
        <v>1830</v>
      </c>
    </row>
    <row r="5" spans="1:4" x14ac:dyDescent="0.25">
      <c r="A5" s="3">
        <v>3860</v>
      </c>
      <c r="B5" s="4">
        <v>45168</v>
      </c>
      <c r="C5" t="s">
        <v>14</v>
      </c>
      <c r="D5" s="2">
        <v>39806</v>
      </c>
    </row>
    <row r="6" spans="1:4" x14ac:dyDescent="0.25">
      <c r="A6" s="3">
        <v>4000</v>
      </c>
      <c r="B6" s="1">
        <v>45177</v>
      </c>
      <c r="C6" t="s">
        <v>4</v>
      </c>
      <c r="D6" s="2">
        <v>390.4</v>
      </c>
    </row>
    <row r="7" spans="1:4" x14ac:dyDescent="0.25">
      <c r="A7" s="3">
        <v>4002</v>
      </c>
      <c r="B7" s="1">
        <v>45177</v>
      </c>
      <c r="C7" t="s">
        <v>5</v>
      </c>
      <c r="D7" s="2">
        <v>390.4</v>
      </c>
    </row>
    <row r="8" spans="1:4" x14ac:dyDescent="0.25">
      <c r="A8" s="3">
        <v>4004</v>
      </c>
      <c r="B8" s="1">
        <v>45177</v>
      </c>
      <c r="C8" t="s">
        <v>6</v>
      </c>
      <c r="D8" s="2">
        <v>390.4</v>
      </c>
    </row>
    <row r="9" spans="1:4" x14ac:dyDescent="0.25">
      <c r="A9" s="3">
        <v>4007</v>
      </c>
      <c r="B9" s="1">
        <v>45177</v>
      </c>
      <c r="C9" t="s">
        <v>7</v>
      </c>
      <c r="D9" s="2">
        <v>390.4</v>
      </c>
    </row>
    <row r="10" spans="1:4" x14ac:dyDescent="0.25">
      <c r="A10" s="3">
        <v>4023</v>
      </c>
      <c r="B10" s="1">
        <v>45178</v>
      </c>
      <c r="C10" t="s">
        <v>8</v>
      </c>
      <c r="D10" s="2">
        <v>1172.42</v>
      </c>
    </row>
    <row r="11" spans="1:4" x14ac:dyDescent="0.25">
      <c r="A11" s="3">
        <v>4132</v>
      </c>
      <c r="B11" s="1">
        <v>45184</v>
      </c>
      <c r="C11" t="s">
        <v>9</v>
      </c>
      <c r="D11" s="2">
        <v>500.98</v>
      </c>
    </row>
    <row r="12" spans="1:4" x14ac:dyDescent="0.25">
      <c r="A12" s="3">
        <v>4290</v>
      </c>
      <c r="B12" s="1">
        <v>45191</v>
      </c>
      <c r="C12" t="s">
        <v>10</v>
      </c>
      <c r="D12" s="2">
        <v>163.91</v>
      </c>
    </row>
    <row r="13" spans="1:4" x14ac:dyDescent="0.25">
      <c r="A13" s="3">
        <v>4327</v>
      </c>
      <c r="B13" s="1">
        <v>45194</v>
      </c>
      <c r="C13" t="s">
        <v>15</v>
      </c>
      <c r="D13" s="2">
        <v>874.66</v>
      </c>
    </row>
    <row r="14" spans="1:4" x14ac:dyDescent="0.25">
      <c r="A14" s="3">
        <v>4331</v>
      </c>
      <c r="B14" s="1">
        <v>45194</v>
      </c>
      <c r="C14" t="s">
        <v>16</v>
      </c>
      <c r="D14" s="2">
        <v>142.5</v>
      </c>
    </row>
    <row r="15" spans="1:4" x14ac:dyDescent="0.25">
      <c r="A15" s="3">
        <v>4359</v>
      </c>
      <c r="B15" s="1">
        <v>45195</v>
      </c>
      <c r="C15" t="s">
        <v>17</v>
      </c>
      <c r="D15" s="2">
        <f>17000*1.22</f>
        <v>20740</v>
      </c>
    </row>
    <row r="16" spans="1:4" x14ac:dyDescent="0.25">
      <c r="A16" s="3">
        <v>4400</v>
      </c>
      <c r="B16" s="1">
        <v>45196</v>
      </c>
      <c r="C16" t="s">
        <v>18</v>
      </c>
      <c r="D16" s="2">
        <v>2203.1799999999998</v>
      </c>
    </row>
    <row r="17" spans="1:4" x14ac:dyDescent="0.25">
      <c r="A17" s="3">
        <v>4421</v>
      </c>
      <c r="B17" s="1">
        <v>45197</v>
      </c>
      <c r="C17" t="s">
        <v>19</v>
      </c>
      <c r="D17" s="2">
        <v>289.79000000000002</v>
      </c>
    </row>
    <row r="18" spans="1:4" x14ac:dyDescent="0.25">
      <c r="A18" s="3">
        <v>4432</v>
      </c>
      <c r="B18" s="1">
        <v>45197</v>
      </c>
      <c r="C18" t="s">
        <v>20</v>
      </c>
      <c r="D18" s="2">
        <v>1444.98</v>
      </c>
    </row>
    <row r="19" spans="1:4" x14ac:dyDescent="0.25">
      <c r="A19" s="3">
        <v>4554</v>
      </c>
      <c r="B19" s="1">
        <v>45203</v>
      </c>
      <c r="C19" s="1" t="s">
        <v>21</v>
      </c>
      <c r="D19" s="2">
        <v>274.38</v>
      </c>
    </row>
    <row r="20" spans="1:4" x14ac:dyDescent="0.25">
      <c r="A20" s="3">
        <v>4648</v>
      </c>
      <c r="B20" s="1">
        <v>45208</v>
      </c>
      <c r="C20" t="s">
        <v>22</v>
      </c>
      <c r="D20" s="2">
        <v>1432.48</v>
      </c>
    </row>
    <row r="21" spans="1:4" x14ac:dyDescent="0.25">
      <c r="A21" s="3">
        <v>4375</v>
      </c>
      <c r="B21" s="1">
        <v>45212</v>
      </c>
      <c r="C21" t="s">
        <v>23</v>
      </c>
      <c r="D21" s="2">
        <v>0</v>
      </c>
    </row>
    <row r="22" spans="1:4" x14ac:dyDescent="0.25">
      <c r="A22" s="3">
        <v>4796</v>
      </c>
      <c r="B22" s="1">
        <v>45215</v>
      </c>
      <c r="C22" s="1" t="s">
        <v>24</v>
      </c>
      <c r="D22" s="2">
        <f>17000*1.22</f>
        <v>20740</v>
      </c>
    </row>
    <row r="23" spans="1:4" x14ac:dyDescent="0.25">
      <c r="A23" s="3">
        <v>4851</v>
      </c>
      <c r="B23" s="1">
        <v>45217</v>
      </c>
      <c r="C23" t="s">
        <v>25</v>
      </c>
      <c r="D23" s="2">
        <v>735</v>
      </c>
    </row>
    <row r="24" spans="1:4" x14ac:dyDescent="0.25">
      <c r="A24" s="3">
        <v>4993</v>
      </c>
      <c r="B24" s="1">
        <v>45223</v>
      </c>
      <c r="C24" t="s">
        <v>26</v>
      </c>
      <c r="D24" s="2">
        <v>475</v>
      </c>
    </row>
    <row r="25" spans="1:4" x14ac:dyDescent="0.25">
      <c r="A25" s="3">
        <v>5061</v>
      </c>
      <c r="B25" s="1">
        <v>45224</v>
      </c>
      <c r="C25" t="s">
        <v>27</v>
      </c>
      <c r="D25" s="2">
        <v>108.9</v>
      </c>
    </row>
    <row r="26" spans="1:4" x14ac:dyDescent="0.25">
      <c r="A26" s="3">
        <v>5063</v>
      </c>
      <c r="B26" s="1">
        <v>45226</v>
      </c>
      <c r="C26" t="s">
        <v>28</v>
      </c>
      <c r="D26" s="2">
        <v>270</v>
      </c>
    </row>
    <row r="27" spans="1:4" x14ac:dyDescent="0.25">
      <c r="A27" s="3">
        <v>5096</v>
      </c>
      <c r="B27" s="1">
        <v>45229</v>
      </c>
      <c r="C27" t="s">
        <v>29</v>
      </c>
      <c r="D27" s="2">
        <f>16622.86*1.22</f>
        <v>20279.889200000001</v>
      </c>
    </row>
    <row r="28" spans="1:4" x14ac:dyDescent="0.25">
      <c r="A28" s="3">
        <v>5116</v>
      </c>
      <c r="B28" s="1">
        <v>45229</v>
      </c>
      <c r="C28" t="s">
        <v>30</v>
      </c>
      <c r="D28" s="2">
        <v>57</v>
      </c>
    </row>
    <row r="29" spans="1:4" x14ac:dyDescent="0.25">
      <c r="A29" s="3">
        <v>5143</v>
      </c>
      <c r="B29" s="1">
        <v>45230</v>
      </c>
      <c r="C29" t="s">
        <v>31</v>
      </c>
      <c r="D29" s="2">
        <f>20808*1.22</f>
        <v>25385.759999999998</v>
      </c>
    </row>
    <row r="30" spans="1:4" x14ac:dyDescent="0.25">
      <c r="A30" s="3">
        <v>5268</v>
      </c>
      <c r="B30" s="1">
        <v>45237</v>
      </c>
      <c r="C30" t="s">
        <v>32</v>
      </c>
      <c r="D30" s="2">
        <v>750</v>
      </c>
    </row>
    <row r="31" spans="1:4" x14ac:dyDescent="0.25">
      <c r="A31" s="3">
        <v>5340</v>
      </c>
      <c r="B31" s="1">
        <v>45239</v>
      </c>
      <c r="C31" s="1" t="s">
        <v>33</v>
      </c>
      <c r="D31" s="2">
        <v>3006</v>
      </c>
    </row>
    <row r="32" spans="1:4" x14ac:dyDescent="0.25">
      <c r="A32" s="3">
        <v>5343</v>
      </c>
      <c r="B32" s="1">
        <v>45239</v>
      </c>
      <c r="C32" t="s">
        <v>35</v>
      </c>
      <c r="D32" s="2">
        <v>330</v>
      </c>
    </row>
    <row r="33" spans="1:4" x14ac:dyDescent="0.25">
      <c r="A33" s="3">
        <v>5355</v>
      </c>
      <c r="B33" s="1">
        <v>45239</v>
      </c>
      <c r="C33" t="s">
        <v>34</v>
      </c>
      <c r="D33" s="2">
        <v>255</v>
      </c>
    </row>
    <row r="34" spans="1:4" x14ac:dyDescent="0.25">
      <c r="A34" s="3">
        <v>5373</v>
      </c>
      <c r="B34" s="1">
        <v>45240</v>
      </c>
      <c r="C34" t="s">
        <v>38</v>
      </c>
      <c r="D34" s="2">
        <v>2200</v>
      </c>
    </row>
    <row r="35" spans="1:4" x14ac:dyDescent="0.25">
      <c r="A35" s="3">
        <v>5376</v>
      </c>
      <c r="B35" s="1">
        <v>45240</v>
      </c>
      <c r="C35" s="1" t="s">
        <v>36</v>
      </c>
      <c r="D35" s="2">
        <v>1555.5</v>
      </c>
    </row>
    <row r="36" spans="1:4" x14ac:dyDescent="0.25">
      <c r="A36" s="3">
        <v>5399</v>
      </c>
      <c r="B36" s="1">
        <v>45240</v>
      </c>
      <c r="C36" t="s">
        <v>37</v>
      </c>
      <c r="D36" s="2">
        <v>610</v>
      </c>
    </row>
    <row r="37" spans="1:4" x14ac:dyDescent="0.25">
      <c r="A37" s="3">
        <v>5464</v>
      </c>
      <c r="B37" s="1">
        <v>45244</v>
      </c>
      <c r="C37" t="s">
        <v>39</v>
      </c>
      <c r="D37" s="2">
        <f>12500*1.22</f>
        <v>15250</v>
      </c>
    </row>
    <row r="38" spans="1:4" x14ac:dyDescent="0.25">
      <c r="A38" s="3">
        <v>5489</v>
      </c>
      <c r="B38" s="1">
        <v>45245</v>
      </c>
      <c r="C38" t="s">
        <v>41</v>
      </c>
      <c r="D38" s="2">
        <v>1596</v>
      </c>
    </row>
    <row r="39" spans="1:4" x14ac:dyDescent="0.25">
      <c r="A39" s="3">
        <v>5497</v>
      </c>
      <c r="B39" s="1">
        <v>45245</v>
      </c>
      <c r="C39" t="s">
        <v>40</v>
      </c>
      <c r="D39" s="2">
        <v>5658</v>
      </c>
    </row>
    <row r="40" spans="1:4" x14ac:dyDescent="0.25">
      <c r="A40" s="3">
        <v>5501</v>
      </c>
      <c r="B40" s="1">
        <v>45245</v>
      </c>
      <c r="C40" t="s">
        <v>42</v>
      </c>
      <c r="D40" s="2">
        <v>840</v>
      </c>
    </row>
    <row r="41" spans="1:4" x14ac:dyDescent="0.25">
      <c r="A41" s="3">
        <v>5520</v>
      </c>
      <c r="B41" s="1">
        <v>45246</v>
      </c>
      <c r="C41" t="s">
        <v>43</v>
      </c>
      <c r="D41" s="2">
        <v>20808</v>
      </c>
    </row>
    <row r="42" spans="1:4" x14ac:dyDescent="0.25">
      <c r="A42" s="3">
        <v>5673</v>
      </c>
      <c r="B42" s="1">
        <v>45252</v>
      </c>
      <c r="C42" t="s">
        <v>44</v>
      </c>
      <c r="D42" s="2">
        <v>90</v>
      </c>
    </row>
    <row r="43" spans="1:4" x14ac:dyDescent="0.25">
      <c r="A43" s="3">
        <v>5702</v>
      </c>
      <c r="B43" s="1">
        <v>45253</v>
      </c>
      <c r="C43" t="s">
        <v>45</v>
      </c>
      <c r="D43" s="2">
        <v>176</v>
      </c>
    </row>
    <row r="44" spans="1:4" x14ac:dyDescent="0.25">
      <c r="A44" s="3">
        <v>5765</v>
      </c>
      <c r="B44" s="1">
        <v>45258</v>
      </c>
      <c r="C44" t="s">
        <v>46</v>
      </c>
      <c r="D44" s="2">
        <v>72</v>
      </c>
    </row>
    <row r="45" spans="1:4" x14ac:dyDescent="0.25">
      <c r="A45" s="3">
        <v>5789</v>
      </c>
      <c r="B45" s="1">
        <v>45259</v>
      </c>
      <c r="C45" s="1" t="s">
        <v>47</v>
      </c>
      <c r="D45" s="2">
        <f>8982.79*1.22</f>
        <v>10959.0038</v>
      </c>
    </row>
    <row r="46" spans="1:4" x14ac:dyDescent="0.25">
      <c r="A46" s="3">
        <v>5794</v>
      </c>
      <c r="B46" s="1">
        <v>45259</v>
      </c>
      <c r="C46" t="s">
        <v>48</v>
      </c>
      <c r="D46" s="2">
        <v>639.01</v>
      </c>
    </row>
    <row r="47" spans="1:4" x14ac:dyDescent="0.25">
      <c r="A47" s="3">
        <v>5803</v>
      </c>
      <c r="B47" s="1">
        <v>45260</v>
      </c>
      <c r="C47" t="s">
        <v>49</v>
      </c>
      <c r="D47" s="2">
        <v>704</v>
      </c>
    </row>
    <row r="48" spans="1:4" x14ac:dyDescent="0.25">
      <c r="A48" s="3">
        <v>5832</v>
      </c>
      <c r="B48" s="1">
        <v>45261</v>
      </c>
      <c r="C48" t="s">
        <v>50</v>
      </c>
      <c r="D48" s="2">
        <v>132</v>
      </c>
    </row>
    <row r="49" spans="1:4" x14ac:dyDescent="0.25">
      <c r="A49" s="3">
        <v>5841</v>
      </c>
      <c r="B49" s="1">
        <v>45262</v>
      </c>
      <c r="C49" t="s">
        <v>51</v>
      </c>
      <c r="D49" s="2">
        <v>72</v>
      </c>
    </row>
    <row r="50" spans="1:4" x14ac:dyDescent="0.25">
      <c r="A50" s="3">
        <v>5843</v>
      </c>
      <c r="B50" s="1">
        <v>45262</v>
      </c>
      <c r="C50" t="s">
        <v>52</v>
      </c>
      <c r="D50" s="2">
        <v>192</v>
      </c>
    </row>
    <row r="51" spans="1:4" x14ac:dyDescent="0.25">
      <c r="A51" s="3">
        <v>5877</v>
      </c>
      <c r="B51" s="1">
        <v>45264</v>
      </c>
      <c r="C51" s="1" t="s">
        <v>53</v>
      </c>
      <c r="D51" s="2">
        <v>990</v>
      </c>
    </row>
    <row r="52" spans="1:4" x14ac:dyDescent="0.25">
      <c r="A52">
        <v>5907</v>
      </c>
      <c r="B52" s="1">
        <v>45265</v>
      </c>
      <c r="C52" s="1" t="s">
        <v>54</v>
      </c>
      <c r="D52" s="2">
        <v>210</v>
      </c>
    </row>
    <row r="53" spans="1:4" x14ac:dyDescent="0.25">
      <c r="A53">
        <v>5938</v>
      </c>
      <c r="B53" s="1">
        <v>45266</v>
      </c>
      <c r="C53" t="s">
        <v>55</v>
      </c>
      <c r="D53" s="2">
        <v>268.39999999999998</v>
      </c>
    </row>
    <row r="54" spans="1:4" x14ac:dyDescent="0.25">
      <c r="A54">
        <v>6199</v>
      </c>
      <c r="B54" s="1">
        <v>45276</v>
      </c>
      <c r="C54" t="s">
        <v>56</v>
      </c>
      <c r="D54" s="2">
        <v>850</v>
      </c>
    </row>
    <row r="55" spans="1:4" x14ac:dyDescent="0.25">
      <c r="A55">
        <v>6202</v>
      </c>
      <c r="B55" s="1">
        <v>45276</v>
      </c>
      <c r="C55" t="s">
        <v>57</v>
      </c>
      <c r="D55" s="2">
        <v>1705</v>
      </c>
    </row>
    <row r="56" spans="1:4" x14ac:dyDescent="0.25">
      <c r="A56">
        <v>6233</v>
      </c>
      <c r="B56" s="1">
        <v>45278</v>
      </c>
      <c r="C56" t="s">
        <v>58</v>
      </c>
      <c r="D56" s="2">
        <v>555.94000000000005</v>
      </c>
    </row>
    <row r="57" spans="1:4" x14ac:dyDescent="0.25">
      <c r="A57">
        <v>6280</v>
      </c>
      <c r="B57" s="1">
        <v>45279</v>
      </c>
      <c r="C57" t="s">
        <v>18</v>
      </c>
      <c r="D57" s="2">
        <v>1239.21</v>
      </c>
    </row>
    <row r="58" spans="1:4" x14ac:dyDescent="0.25">
      <c r="A58">
        <v>6287</v>
      </c>
      <c r="B58" s="1">
        <v>45280</v>
      </c>
      <c r="C58" t="s">
        <v>59</v>
      </c>
      <c r="D58" s="2">
        <v>395.62</v>
      </c>
    </row>
    <row r="59" spans="1:4" x14ac:dyDescent="0.25">
      <c r="A59">
        <v>6325</v>
      </c>
      <c r="B59" s="1">
        <v>45281</v>
      </c>
      <c r="C59" t="s">
        <v>60</v>
      </c>
      <c r="D59" s="2">
        <v>908.9</v>
      </c>
    </row>
    <row r="60" spans="1:4" x14ac:dyDescent="0.25">
      <c r="A60">
        <v>6329</v>
      </c>
      <c r="B60" s="1">
        <v>45281</v>
      </c>
      <c r="C60" s="1" t="s">
        <v>61</v>
      </c>
      <c r="D60" s="2">
        <v>1250</v>
      </c>
    </row>
    <row r="61" spans="1:4" x14ac:dyDescent="0.25">
      <c r="A61">
        <v>6341</v>
      </c>
      <c r="B61" s="1">
        <v>45282</v>
      </c>
      <c r="C61" t="s">
        <v>62</v>
      </c>
      <c r="D61" s="2">
        <v>186.98</v>
      </c>
    </row>
    <row r="62" spans="1:4" x14ac:dyDescent="0.25">
      <c r="A62">
        <v>6346</v>
      </c>
      <c r="B62" s="1">
        <v>45282</v>
      </c>
      <c r="C62" t="s">
        <v>63</v>
      </c>
      <c r="D62" s="2">
        <v>100</v>
      </c>
    </row>
    <row r="63" spans="1:4" x14ac:dyDescent="0.25">
      <c r="A63">
        <v>6359</v>
      </c>
      <c r="B63" s="1">
        <v>45282</v>
      </c>
      <c r="C63" t="s">
        <v>65</v>
      </c>
      <c r="D63" s="2">
        <v>150</v>
      </c>
    </row>
    <row r="64" spans="1:4" x14ac:dyDescent="0.25">
      <c r="A64">
        <v>6361</v>
      </c>
      <c r="B64" s="1">
        <v>45282</v>
      </c>
      <c r="C64" t="s">
        <v>64</v>
      </c>
      <c r="D64" s="2">
        <v>48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CGWeb_Foglio1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Decisioni a contrarre 2023 - 01-01-2023 31-12-2023</dc:title>
  <dc:subject>Elenco Decisioni a contrarre 2023</dc:subject>
  <dc:creator>CGWeb</dc:creator>
  <dc:description>Elenco Decisioni a contrarre 2023</dc:description>
  <cp:lastModifiedBy>DSGA</cp:lastModifiedBy>
  <dcterms:created xsi:type="dcterms:W3CDTF">2024-05-24T10:12:50Z</dcterms:created>
  <dcterms:modified xsi:type="dcterms:W3CDTF">2024-05-24T08:53:56Z</dcterms:modified>
</cp:coreProperties>
</file>