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<sst xmlns="http://schemas.openxmlformats.org/spreadsheetml/2006/main" count="128" uniqueCount="114">
  <si>
    <t>Oggetto</t>
  </si>
  <si>
    <t>30/12/2020</t>
  </si>
  <si>
    <t>0004962</t>
  </si>
  <si>
    <t>Determina a contrarre lavori wifi Primaria Fola</t>
  </si>
  <si>
    <t>0004957</t>
  </si>
  <si>
    <t>Determina a contrarre App genitori e studenti registro elettronico e Pagoinrete</t>
  </si>
  <si>
    <t>0004779</t>
  </si>
  <si>
    <t>16/12/2020</t>
  </si>
  <si>
    <t>Determina a contrarre carrello per monitor touch</t>
  </si>
  <si>
    <t>0004776</t>
  </si>
  <si>
    <t>Determina a contrarre detergenti igienizzanti e materiale pulizia</t>
  </si>
  <si>
    <t>0004717</t>
  </si>
  <si>
    <t>12/12/2020</t>
  </si>
  <si>
    <t>Determina a contrarre acquisto materiale informatico</t>
  </si>
  <si>
    <t>0004690</t>
  </si>
  <si>
    <t>11/12/2020</t>
  </si>
  <si>
    <t>Determina acquisto carta fotocopie plessi</t>
  </si>
  <si>
    <t>0004619</t>
  </si>
  <si>
    <t>07/12/2020</t>
  </si>
  <si>
    <t>Determina a contrarre salviette igienizzanti e alcol</t>
  </si>
  <si>
    <t>0004617</t>
  </si>
  <si>
    <t>Determina a contrarre materiale funzionamento</t>
  </si>
  <si>
    <t>0004615</t>
  </si>
  <si>
    <t>Determina a contrarre acquisto carrello pulizie</t>
  </si>
  <si>
    <t>0004591</t>
  </si>
  <si>
    <t>05/12/2020</t>
  </si>
  <si>
    <t>Determina a contrarre acquisto firma digitale</t>
  </si>
  <si>
    <t>0004493</t>
  </si>
  <si>
    <t>30/11/2020</t>
  </si>
  <si>
    <t>Determina a contrarre acquisto cavi video</t>
  </si>
  <si>
    <t>0004272</t>
  </si>
  <si>
    <t>16/11/2020</t>
  </si>
  <si>
    <t>Determina a contrarre acquisto rotoloni</t>
  </si>
  <si>
    <t>0004270</t>
  </si>
  <si>
    <t>Determina a contrarre acquisto mascherine FFP2</t>
  </si>
  <si>
    <t>0003966</t>
  </si>
  <si>
    <t>29/10/2020</t>
  </si>
  <si>
    <t>Determina a contrarre acquisto registri e cancelleria</t>
  </si>
  <si>
    <t>0003964</t>
  </si>
  <si>
    <t>Determina a contrarre acquisto libri italiano</t>
  </si>
  <si>
    <t>0003858</t>
  </si>
  <si>
    <t>22/10/2020</t>
  </si>
  <si>
    <t>Determina a contrarre acquisto detergenti e materiale pulizie</t>
  </si>
  <si>
    <t>0003856</t>
  </si>
  <si>
    <t>Determina a contrarre acquisto attrezzature e materiale pulizie</t>
  </si>
  <si>
    <t>0003712</t>
  </si>
  <si>
    <t>13/10/2020</t>
  </si>
  <si>
    <t>DETERMINA ACQUISTO ROTOLONI E CARTA IGIENICA</t>
  </si>
  <si>
    <t>0003678</t>
  </si>
  <si>
    <t>10/10/2020</t>
  </si>
  <si>
    <t>Determina a contrarre acquisto materiale igienico sanitario</t>
  </si>
  <si>
    <t>0003558</t>
  </si>
  <si>
    <t>02/10/2020</t>
  </si>
  <si>
    <t>Determina a contrarre acquisto cancelleria e registro</t>
  </si>
  <si>
    <t>0003493</t>
  </si>
  <si>
    <t>30/09/2020</t>
  </si>
  <si>
    <t>Determina a contrarre acquisto materiale pulizie</t>
  </si>
  <si>
    <t>0003478</t>
  </si>
  <si>
    <t>DETERMINA A CONTRARRE PER FORNITURA, POSA IN OPERA E CONFIGURAZIONE DI ACCESS POINT, LINEE DI TRASMISSIONE E PRESE</t>
  </si>
  <si>
    <t>0003359</t>
  </si>
  <si>
    <t>23/09/2020</t>
  </si>
  <si>
    <t>Determina a contrarre acquisto materiale farmacia</t>
  </si>
  <si>
    <t>0003355</t>
  </si>
  <si>
    <t>22/09/2020</t>
  </si>
  <si>
    <t>Determina a contrarre igienizzante superfici</t>
  </si>
  <si>
    <t>0003337</t>
  </si>
  <si>
    <t>Determina a contrarre salviette e portarotoli</t>
  </si>
  <si>
    <t>0003335</t>
  </si>
  <si>
    <t>Determina a contrarre monitor touch</t>
  </si>
  <si>
    <t>0003277</t>
  </si>
  <si>
    <t>16/09/2020</t>
  </si>
  <si>
    <t>Determina a contrarre riparazione lavapavimenti</t>
  </si>
  <si>
    <t>0003270</t>
  </si>
  <si>
    <t>Determina a contrarre acquisto bollini adesivi per pavimento</t>
  </si>
  <si>
    <t>0003165</t>
  </si>
  <si>
    <t>09/09/2020</t>
  </si>
  <si>
    <t>Determina a contrarre visiere</t>
  </si>
  <si>
    <t>0003038</t>
  </si>
  <si>
    <t>03/09/2020</t>
  </si>
  <si>
    <t>Determina a contrarre acquisto materiale protezione Covid</t>
  </si>
  <si>
    <t>0002922</t>
  </si>
  <si>
    <t>28/08/2020</t>
  </si>
  <si>
    <t>DETERMINA ACQUISTO LIBRI</t>
  </si>
  <si>
    <t>0002906</t>
  </si>
  <si>
    <t>26/08/2020</t>
  </si>
  <si>
    <t>DETERMINA A CONTRARRE CONSULENZA IN AMBITO SICUREZZA ED INCARICO DI RSPP A.S. 20/21 DOTT. IOTTI WERTHER</t>
  </si>
  <si>
    <t>0002707</t>
  </si>
  <si>
    <t>22/07/2020</t>
  </si>
  <si>
    <t>DETERMINA A CONTRARRE ACQUISTO LIBRI BIBLIOTECA</t>
  </si>
  <si>
    <t>0002696</t>
  </si>
  <si>
    <t>21/07/2020</t>
  </si>
  <si>
    <t>Determina a contrarre acquisto dispositivi per didattica a distanza</t>
  </si>
  <si>
    <t>0002680</t>
  </si>
  <si>
    <t>20/07/2020</t>
  </si>
  <si>
    <t>DETERMINA A CONTRARRE ACQUISTO FAX, CORDLESS E MATERIALE INFORMATICO</t>
  </si>
  <si>
    <t>0002672</t>
  </si>
  <si>
    <t>17/07/2020</t>
  </si>
  <si>
    <t>Determina acquisto cancelleria</t>
  </si>
  <si>
    <t>0002671</t>
  </si>
  <si>
    <t>Determina acquisto Targhe ed etichette PON Smart class</t>
  </si>
  <si>
    <t>0002668</t>
  </si>
  <si>
    <t>DETERMINA A CONTRARRE ACQUISTO ATTREZZATURE INFORMATICHE PON SMART CLASS</t>
  </si>
  <si>
    <t>0002660</t>
  </si>
  <si>
    <t>DETERMINA A CONTRARRE ACQUISTO CENTRALINO E INSTALLAZIONE</t>
  </si>
  <si>
    <t>02/07/2020</t>
  </si>
  <si>
    <t>0002528</t>
  </si>
  <si>
    <t>Determina a contrarre acquisto carta da fotocopie</t>
  </si>
  <si>
    <t>Prot.</t>
  </si>
  <si>
    <t>Data</t>
  </si>
  <si>
    <t>Importo</t>
  </si>
  <si>
    <t>Determina affidamento servizio assicurazione alunni e personale</t>
  </si>
  <si>
    <t>Determina per l’affidamento diretto mediante consultazione di mercato, per l’acquisizione di servizio di assicurazione alunni e personale a.s. 2020-2021</t>
  </si>
  <si>
    <t>0002865</t>
  </si>
  <si>
    <t>0003130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</si>
</sst>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  <numFmt numFmtId="166" formatCode="0.000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 quotePrefix="1">
      <alignment/>
      <protection/>
    </xf>
    <xf numFmtId="14" fontId="0" fillId="0" borderId="0" xfId="0" applyNumberFormat="1" applyFill="1" applyAlignment="1" applyProtection="1">
      <alignment horizontal="left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C41" sqref="C41"/>
    </sheetView>
  </sheetViews>
  <sheetFormatPr defaultColWidth="9.140625" defaultRowHeight="19.5" customHeight="1"/>
  <cols>
    <col min="1" max="1" width="9.8515625" style="0" customWidth="1"/>
    <col min="2" max="2" width="12.8515625" style="0" customWidth="1"/>
    <col min="3" max="3" width="79.8515625" style="0" customWidth="1"/>
    <col min="4" max="4" width="10.140625" style="0" bestFit="1" customWidth="1"/>
  </cols>
  <sheetData>
    <row r="1" spans="1:4" ht="19.5" customHeight="1">
      <c r="A1" s="1" t="s">
        <v>107</v>
      </c>
      <c r="B1" s="1" t="s">
        <v>108</v>
      </c>
      <c r="C1" s="1" t="s">
        <v>0</v>
      </c>
      <c r="D1" s="9" t="s">
        <v>109</v>
      </c>
    </row>
    <row r="2" spans="1:4" ht="19.5" customHeight="1">
      <c r="A2" s="2" t="s">
        <v>105</v>
      </c>
      <c r="B2" s="2" t="s">
        <v>104</v>
      </c>
      <c r="C2" s="2" t="s">
        <v>106</v>
      </c>
      <c r="D2" s="2">
        <v>411.75</v>
      </c>
    </row>
    <row r="3" spans="1:4" ht="19.5" customHeight="1">
      <c r="A3" s="2" t="s">
        <v>102</v>
      </c>
      <c r="B3" s="2" t="s">
        <v>96</v>
      </c>
      <c r="C3" s="2" t="s">
        <v>103</v>
      </c>
      <c r="D3" s="3">
        <v>671</v>
      </c>
    </row>
    <row r="4" spans="1:4" ht="19.5" customHeight="1">
      <c r="A4" s="2" t="s">
        <v>100</v>
      </c>
      <c r="B4" s="2" t="s">
        <v>96</v>
      </c>
      <c r="C4" s="2" t="s">
        <v>101</v>
      </c>
      <c r="D4" s="2">
        <v>12720.94</v>
      </c>
    </row>
    <row r="5" spans="1:4" ht="19.5" customHeight="1">
      <c r="A5" s="2" t="s">
        <v>98</v>
      </c>
      <c r="B5" s="2" t="s">
        <v>96</v>
      </c>
      <c r="C5" s="2" t="s">
        <v>99</v>
      </c>
      <c r="D5" s="2">
        <v>46.85</v>
      </c>
    </row>
    <row r="6" spans="1:4" ht="19.5" customHeight="1">
      <c r="A6" s="10" t="s">
        <v>95</v>
      </c>
      <c r="B6" s="2" t="s">
        <v>96</v>
      </c>
      <c r="C6" s="2" t="s">
        <v>97</v>
      </c>
      <c r="D6" s="2">
        <f>152.11-46.85</f>
        <v>105.26000000000002</v>
      </c>
    </row>
    <row r="7" spans="1:4" ht="19.5" customHeight="1">
      <c r="A7" s="2" t="s">
        <v>92</v>
      </c>
      <c r="B7" s="2" t="s">
        <v>93</v>
      </c>
      <c r="C7" s="2" t="s">
        <v>94</v>
      </c>
      <c r="D7" s="2">
        <v>496.04</v>
      </c>
    </row>
    <row r="8" spans="1:5" ht="19.5" customHeight="1">
      <c r="A8" s="2" t="s">
        <v>89</v>
      </c>
      <c r="B8" s="2" t="s">
        <v>90</v>
      </c>
      <c r="C8" s="2" t="s">
        <v>91</v>
      </c>
      <c r="D8" s="8">
        <v>2008.12</v>
      </c>
      <c r="E8" s="6"/>
    </row>
    <row r="9" spans="1:4" ht="19.5" customHeight="1">
      <c r="A9" s="2" t="s">
        <v>86</v>
      </c>
      <c r="B9" s="2" t="s">
        <v>87</v>
      </c>
      <c r="C9" s="2" t="s">
        <v>88</v>
      </c>
      <c r="D9" s="2">
        <v>528.83</v>
      </c>
    </row>
    <row r="10" spans="1:4" ht="19.5" customHeight="1">
      <c r="A10" s="10" t="s">
        <v>112</v>
      </c>
      <c r="B10" s="11">
        <v>44062</v>
      </c>
      <c r="C10" s="2" t="s">
        <v>111</v>
      </c>
      <c r="D10" s="2">
        <v>4500</v>
      </c>
    </row>
    <row r="11" spans="1:4" ht="19.5" customHeight="1">
      <c r="A11" s="2" t="s">
        <v>83</v>
      </c>
      <c r="B11" s="2" t="s">
        <v>84</v>
      </c>
      <c r="C11" s="2" t="s">
        <v>85</v>
      </c>
      <c r="D11" s="4">
        <v>1635.92</v>
      </c>
    </row>
    <row r="12" spans="1:4" ht="19.5" customHeight="1">
      <c r="A12" s="2" t="s">
        <v>80</v>
      </c>
      <c r="B12" s="2" t="s">
        <v>81</v>
      </c>
      <c r="C12" s="2" t="s">
        <v>82</v>
      </c>
      <c r="D12" s="2">
        <v>113.43</v>
      </c>
    </row>
    <row r="13" spans="1:4" ht="19.5" customHeight="1">
      <c r="A13" s="2" t="s">
        <v>77</v>
      </c>
      <c r="B13" s="2" t="s">
        <v>78</v>
      </c>
      <c r="C13" s="2" t="s">
        <v>79</v>
      </c>
      <c r="D13" s="4">
        <v>1040</v>
      </c>
    </row>
    <row r="14" spans="1:4" ht="19.5" customHeight="1">
      <c r="A14" s="10" t="s">
        <v>113</v>
      </c>
      <c r="B14" s="5">
        <v>44081</v>
      </c>
      <c r="C14" s="7" t="s">
        <v>110</v>
      </c>
      <c r="D14" s="4">
        <v>5000</v>
      </c>
    </row>
    <row r="15" spans="1:4" ht="19.5" customHeight="1">
      <c r="A15" s="2" t="s">
        <v>74</v>
      </c>
      <c r="B15" s="2" t="s">
        <v>75</v>
      </c>
      <c r="C15" s="2" t="s">
        <v>76</v>
      </c>
      <c r="D15" s="3">
        <v>255</v>
      </c>
    </row>
    <row r="16" spans="1:4" ht="19.5" customHeight="1">
      <c r="A16" s="2" t="s">
        <v>72</v>
      </c>
      <c r="B16" s="2" t="s">
        <v>70</v>
      </c>
      <c r="C16" s="2" t="s">
        <v>73</v>
      </c>
      <c r="D16" s="2">
        <f>157.5+34.65</f>
        <v>192.15</v>
      </c>
    </row>
    <row r="17" spans="1:4" ht="19.5" customHeight="1">
      <c r="A17" s="2" t="s">
        <v>69</v>
      </c>
      <c r="B17" s="2" t="s">
        <v>70</v>
      </c>
      <c r="C17" s="2" t="s">
        <v>71</v>
      </c>
      <c r="D17" s="3">
        <v>145.3</v>
      </c>
    </row>
    <row r="18" spans="1:4" ht="19.5" customHeight="1">
      <c r="A18" s="2" t="s">
        <v>67</v>
      </c>
      <c r="B18" s="2" t="s">
        <v>63</v>
      </c>
      <c r="C18" s="2" t="s">
        <v>68</v>
      </c>
      <c r="D18" s="2">
        <v>5743.76</v>
      </c>
    </row>
    <row r="19" spans="1:4" ht="19.5" customHeight="1">
      <c r="A19" s="2" t="s">
        <v>65</v>
      </c>
      <c r="B19" s="2" t="s">
        <v>63</v>
      </c>
      <c r="C19" s="2" t="s">
        <v>66</v>
      </c>
      <c r="D19" s="2">
        <f>ROUND(607.74*1.22,2)</f>
        <v>741.44</v>
      </c>
    </row>
    <row r="20" spans="1:4" ht="19.5" customHeight="1">
      <c r="A20" s="2" t="s">
        <v>62</v>
      </c>
      <c r="B20" s="2" t="s">
        <v>63</v>
      </c>
      <c r="C20" s="2" t="s">
        <v>64</v>
      </c>
      <c r="D20" s="3">
        <v>578</v>
      </c>
    </row>
    <row r="21" spans="1:4" ht="19.5" customHeight="1">
      <c r="A21" s="2" t="s">
        <v>59</v>
      </c>
      <c r="B21" s="2" t="s">
        <v>60</v>
      </c>
      <c r="C21" s="2" t="s">
        <v>61</v>
      </c>
      <c r="D21" s="2">
        <v>389.48</v>
      </c>
    </row>
    <row r="22" spans="1:4" ht="19.5" customHeight="1">
      <c r="A22" s="2" t="s">
        <v>57</v>
      </c>
      <c r="B22" s="2" t="s">
        <v>55</v>
      </c>
      <c r="C22" s="2" t="s">
        <v>58</v>
      </c>
      <c r="D22" s="4">
        <f>10592*1.22</f>
        <v>12922.24</v>
      </c>
    </row>
    <row r="23" spans="1:4" ht="19.5" customHeight="1">
      <c r="A23" s="2" t="s">
        <v>54</v>
      </c>
      <c r="B23" s="2" t="s">
        <v>55</v>
      </c>
      <c r="C23" s="2" t="s">
        <v>56</v>
      </c>
      <c r="D23" s="4">
        <v>462.46</v>
      </c>
    </row>
    <row r="24" spans="1:4" ht="19.5" customHeight="1">
      <c r="A24" s="2" t="s">
        <v>51</v>
      </c>
      <c r="B24" s="2" t="s">
        <v>52</v>
      </c>
      <c r="C24" s="2" t="s">
        <v>53</v>
      </c>
      <c r="D24" s="4">
        <v>209.77</v>
      </c>
    </row>
    <row r="25" spans="1:4" ht="19.5" customHeight="1">
      <c r="A25" s="2" t="s">
        <v>48</v>
      </c>
      <c r="B25" s="2" t="s">
        <v>49</v>
      </c>
      <c r="C25" s="2" t="s">
        <v>50</v>
      </c>
      <c r="D25" s="4">
        <f>1045.84*1.22</f>
        <v>1275.9247999999998</v>
      </c>
    </row>
    <row r="26" spans="1:4" ht="19.5" customHeight="1">
      <c r="A26" s="2" t="s">
        <v>45</v>
      </c>
      <c r="B26" s="2" t="s">
        <v>46</v>
      </c>
      <c r="C26" s="2" t="s">
        <v>47</v>
      </c>
      <c r="D26" s="4">
        <v>480.5</v>
      </c>
    </row>
    <row r="27" spans="1:4" ht="19.5" customHeight="1">
      <c r="A27" s="2" t="s">
        <v>43</v>
      </c>
      <c r="B27" s="2" t="s">
        <v>41</v>
      </c>
      <c r="C27" s="2" t="s">
        <v>44</v>
      </c>
      <c r="D27" s="4">
        <f>796*1.22</f>
        <v>971.12</v>
      </c>
    </row>
    <row r="28" spans="1:4" ht="19.5" customHeight="1">
      <c r="A28" s="2" t="s">
        <v>40</v>
      </c>
      <c r="B28" s="2" t="s">
        <v>41</v>
      </c>
      <c r="C28" s="2" t="s">
        <v>42</v>
      </c>
      <c r="D28" s="4">
        <f>674.5*1.22</f>
        <v>822.89</v>
      </c>
    </row>
    <row r="29" spans="1:4" ht="19.5" customHeight="1">
      <c r="A29" s="2" t="s">
        <v>38</v>
      </c>
      <c r="B29" s="2" t="s">
        <v>36</v>
      </c>
      <c r="C29" s="2" t="s">
        <v>39</v>
      </c>
      <c r="D29" s="4">
        <v>28.5</v>
      </c>
    </row>
    <row r="30" spans="1:4" ht="19.5" customHeight="1">
      <c r="A30" s="2" t="s">
        <v>35</v>
      </c>
      <c r="B30" s="2" t="s">
        <v>36</v>
      </c>
      <c r="C30" s="2" t="s">
        <v>37</v>
      </c>
      <c r="D30" s="4">
        <v>131.26</v>
      </c>
    </row>
    <row r="31" spans="1:4" ht="19.5" customHeight="1">
      <c r="A31" s="2" t="s">
        <v>33</v>
      </c>
      <c r="B31" s="2" t="s">
        <v>31</v>
      </c>
      <c r="C31" s="2" t="s">
        <v>34</v>
      </c>
      <c r="D31" s="4">
        <v>210</v>
      </c>
    </row>
    <row r="32" spans="1:4" ht="19.5" customHeight="1">
      <c r="A32" s="2" t="s">
        <v>30</v>
      </c>
      <c r="B32" s="2" t="s">
        <v>31</v>
      </c>
      <c r="C32" s="2" t="s">
        <v>32</v>
      </c>
      <c r="D32" s="4">
        <v>183.37</v>
      </c>
    </row>
    <row r="33" spans="1:4" ht="19.5" customHeight="1">
      <c r="A33" s="2" t="s">
        <v>27</v>
      </c>
      <c r="B33" s="2" t="s">
        <v>28</v>
      </c>
      <c r="C33" s="2" t="s">
        <v>29</v>
      </c>
      <c r="D33" s="4">
        <v>30.5</v>
      </c>
    </row>
    <row r="34" spans="1:4" ht="19.5" customHeight="1">
      <c r="A34" s="2" t="s">
        <v>24</v>
      </c>
      <c r="B34" s="2" t="s">
        <v>25</v>
      </c>
      <c r="C34" s="2" t="s">
        <v>26</v>
      </c>
      <c r="D34" s="4">
        <v>122</v>
      </c>
    </row>
    <row r="35" spans="1:4" ht="19.5" customHeight="1">
      <c r="A35" s="2" t="s">
        <v>22</v>
      </c>
      <c r="B35" s="2" t="s">
        <v>18</v>
      </c>
      <c r="C35" s="2" t="s">
        <v>23</v>
      </c>
      <c r="D35" s="4">
        <v>158.84</v>
      </c>
    </row>
    <row r="36" spans="1:4" ht="19.5" customHeight="1">
      <c r="A36" s="2" t="s">
        <v>20</v>
      </c>
      <c r="B36" s="2" t="s">
        <v>18</v>
      </c>
      <c r="C36" s="2" t="s">
        <v>21</v>
      </c>
      <c r="D36" s="4">
        <v>252.48</v>
      </c>
    </row>
    <row r="37" spans="1:4" ht="19.5" customHeight="1">
      <c r="A37" s="2" t="s">
        <v>17</v>
      </c>
      <c r="B37" s="2" t="s">
        <v>18</v>
      </c>
      <c r="C37" s="2" t="s">
        <v>19</v>
      </c>
      <c r="D37" s="2">
        <v>429.14</v>
      </c>
    </row>
    <row r="38" spans="1:4" ht="19.5" customHeight="1">
      <c r="A38" s="2" t="s">
        <v>14</v>
      </c>
      <c r="B38" s="2" t="s">
        <v>15</v>
      </c>
      <c r="C38" s="2" t="s">
        <v>16</v>
      </c>
      <c r="D38" s="2">
        <v>753.96</v>
      </c>
    </row>
    <row r="39" spans="1:4" ht="19.5" customHeight="1">
      <c r="A39" s="2" t="s">
        <v>11</v>
      </c>
      <c r="B39" s="2" t="s">
        <v>12</v>
      </c>
      <c r="C39" s="2" t="s">
        <v>13</v>
      </c>
      <c r="D39" s="2">
        <v>507.26</v>
      </c>
    </row>
    <row r="40" spans="1:4" ht="19.5" customHeight="1">
      <c r="A40" s="2" t="s">
        <v>9</v>
      </c>
      <c r="B40" s="2" t="s">
        <v>7</v>
      </c>
      <c r="C40" s="2" t="s">
        <v>10</v>
      </c>
      <c r="D40" s="3">
        <v>2169</v>
      </c>
    </row>
    <row r="41" spans="1:4" ht="19.5" customHeight="1">
      <c r="A41" s="2" t="s">
        <v>6</v>
      </c>
      <c r="B41" s="2" t="s">
        <v>7</v>
      </c>
      <c r="C41" s="2" t="s">
        <v>8</v>
      </c>
      <c r="D41" s="3">
        <v>390.4</v>
      </c>
    </row>
    <row r="42" spans="1:4" ht="19.5" customHeight="1">
      <c r="A42" s="2" t="s">
        <v>4</v>
      </c>
      <c r="B42" s="2" t="s">
        <v>1</v>
      </c>
      <c r="C42" s="2" t="s">
        <v>5</v>
      </c>
      <c r="D42" s="3">
        <v>732</v>
      </c>
    </row>
    <row r="43" spans="1:4" ht="19.5" customHeight="1">
      <c r="A43" s="2" t="s">
        <v>2</v>
      </c>
      <c r="B43" s="2" t="s">
        <v>1</v>
      </c>
      <c r="C43" s="2" t="s">
        <v>3</v>
      </c>
      <c r="D43" s="4">
        <v>7993.44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DSGA</cp:lastModifiedBy>
  <dcterms:created xsi:type="dcterms:W3CDTF">2023-06-27T08:16:13Z</dcterms:created>
  <dcterms:modified xsi:type="dcterms:W3CDTF">2023-11-28T08:51:46Z</dcterms:modified>
  <cp:category/>
  <cp:version/>
  <cp:contentType/>
  <cp:contentStatus/>
</cp:coreProperties>
</file>