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filterPrivacy="1" defaultThemeVersion="124226"/>
  <bookViews>
    <workbookView xWindow="-120" yWindow="-120" windowWidth="28920" windowHeight="15840"/>
  </bookViews>
  <sheets>
    <sheet name="Indice" sheetId="1" r:id="rId1"/>
    <sheet name="Trimestre 1" sheetId="2" r:id="rId2"/>
    <sheet name="Trimestre 2" sheetId="3" r:id="rId3"/>
    <sheet name="Trimestre 3" sheetId="4" r:id="rId4"/>
    <sheet name="Trimestre 4" sheetId="5" r:id="rId5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03" i="5"/>
  <c r="G203"/>
  <c r="G202"/>
  <c r="H202" s="1"/>
  <c r="G201"/>
  <c r="H201" s="1"/>
  <c r="G200"/>
  <c r="H200" s="1"/>
  <c r="G199"/>
  <c r="H199" s="1"/>
  <c r="G198"/>
  <c r="H198" s="1"/>
  <c r="H197"/>
  <c r="G197"/>
  <c r="G196"/>
  <c r="H196" s="1"/>
  <c r="G195"/>
  <c r="H195" s="1"/>
  <c r="G194"/>
  <c r="H194" s="1"/>
  <c r="G193"/>
  <c r="H193" s="1"/>
  <c r="G192"/>
  <c r="H192" s="1"/>
  <c r="H191"/>
  <c r="G191"/>
  <c r="G190"/>
  <c r="H190" s="1"/>
  <c r="G189"/>
  <c r="H189" s="1"/>
  <c r="G188"/>
  <c r="H188" s="1"/>
  <c r="G187"/>
  <c r="H187" s="1"/>
  <c r="G186"/>
  <c r="H186" s="1"/>
  <c r="H185"/>
  <c r="G185"/>
  <c r="G184"/>
  <c r="H184" s="1"/>
  <c r="G183"/>
  <c r="H183" s="1"/>
  <c r="G182"/>
  <c r="H182" s="1"/>
  <c r="G181"/>
  <c r="H181" s="1"/>
  <c r="G180"/>
  <c r="H180" s="1"/>
  <c r="H179"/>
  <c r="G179"/>
  <c r="G178"/>
  <c r="H178" s="1"/>
  <c r="G177"/>
  <c r="H177" s="1"/>
  <c r="G176"/>
  <c r="H176" s="1"/>
  <c r="G175"/>
  <c r="H175" s="1"/>
  <c r="G174"/>
  <c r="H174" s="1"/>
  <c r="H173"/>
  <c r="G173"/>
  <c r="G172"/>
  <c r="H172" s="1"/>
  <c r="G171"/>
  <c r="H171" s="1"/>
  <c r="G170"/>
  <c r="H170" s="1"/>
  <c r="G169"/>
  <c r="H169" s="1"/>
  <c r="G168"/>
  <c r="H168" s="1"/>
  <c r="H167"/>
  <c r="G167"/>
  <c r="G166"/>
  <c r="H166" s="1"/>
  <c r="G165"/>
  <c r="H165" s="1"/>
  <c r="G164"/>
  <c r="H164" s="1"/>
  <c r="G163"/>
  <c r="H163" s="1"/>
  <c r="G162"/>
  <c r="H162" s="1"/>
  <c r="H161"/>
  <c r="G161"/>
  <c r="G160"/>
  <c r="H160" s="1"/>
  <c r="G159"/>
  <c r="H159"/>
  <c r="G158"/>
  <c r="H158" s="1"/>
  <c r="G157"/>
  <c r="H157" s="1"/>
  <c r="G156"/>
  <c r="H156" s="1"/>
  <c r="H155"/>
  <c r="G155"/>
  <c r="G154"/>
  <c r="H154" s="1"/>
  <c r="G153"/>
  <c r="H153" s="1"/>
  <c r="G152"/>
  <c r="H152" s="1"/>
  <c r="G151"/>
  <c r="H151"/>
  <c r="G150"/>
  <c r="H150" s="1"/>
  <c r="H149"/>
  <c r="G149"/>
  <c r="G148"/>
  <c r="H148" s="1"/>
  <c r="G147"/>
  <c r="H147" s="1"/>
  <c r="G146"/>
  <c r="H146" s="1"/>
  <c r="G145"/>
  <c r="H145" s="1"/>
  <c r="G144"/>
  <c r="H144" s="1"/>
  <c r="G143"/>
  <c r="H143" s="1"/>
  <c r="G142"/>
  <c r="H142" s="1"/>
  <c r="G141"/>
  <c r="H141" s="1"/>
  <c r="G140"/>
  <c r="H140" s="1"/>
  <c r="G139"/>
  <c r="H139" s="1"/>
  <c r="G138"/>
  <c r="H138" s="1"/>
  <c r="H137"/>
  <c r="G137"/>
  <c r="G136"/>
  <c r="H136" s="1"/>
  <c r="G135"/>
  <c r="H135"/>
  <c r="G134"/>
  <c r="H134" s="1"/>
  <c r="G133"/>
  <c r="H133" s="1"/>
  <c r="G132"/>
  <c r="H132" s="1"/>
  <c r="H131"/>
  <c r="G131"/>
  <c r="G130"/>
  <c r="H130" s="1"/>
  <c r="G129"/>
  <c r="H129" s="1"/>
  <c r="G128"/>
  <c r="H128" s="1"/>
  <c r="G127"/>
  <c r="H127"/>
  <c r="G126"/>
  <c r="H126" s="1"/>
  <c r="H125"/>
  <c r="G125"/>
  <c r="G124"/>
  <c r="H124" s="1"/>
  <c r="G123"/>
  <c r="H123" s="1"/>
  <c r="G122"/>
  <c r="H122" s="1"/>
  <c r="G121"/>
  <c r="H121" s="1"/>
  <c r="G120"/>
  <c r="H120" s="1"/>
  <c r="G119"/>
  <c r="H119" s="1"/>
  <c r="G118"/>
  <c r="H118" s="1"/>
  <c r="G117"/>
  <c r="H117" s="1"/>
  <c r="G116"/>
  <c r="H116" s="1"/>
  <c r="G115"/>
  <c r="H115" s="1"/>
  <c r="G114"/>
  <c r="H114" s="1"/>
  <c r="H113"/>
  <c r="G113"/>
  <c r="G112"/>
  <c r="H112" s="1"/>
  <c r="G111"/>
  <c r="H111"/>
  <c r="G110"/>
  <c r="H110" s="1"/>
  <c r="G109"/>
  <c r="H109" s="1"/>
  <c r="G108"/>
  <c r="H108" s="1"/>
  <c r="H107"/>
  <c r="G107"/>
  <c r="G106"/>
  <c r="H106" s="1"/>
  <c r="G105"/>
  <c r="H105" s="1"/>
  <c r="G104"/>
  <c r="H104" s="1"/>
  <c r="G103"/>
  <c r="H103"/>
  <c r="G102"/>
  <c r="H102" s="1"/>
  <c r="H101"/>
  <c r="G101"/>
  <c r="G100"/>
  <c r="H100" s="1"/>
  <c r="G99"/>
  <c r="H99" s="1"/>
  <c r="G98"/>
  <c r="H98" s="1"/>
  <c r="G97"/>
  <c r="H97" s="1"/>
  <c r="G96"/>
  <c r="H96" s="1"/>
  <c r="G95"/>
  <c r="H95" s="1"/>
  <c r="G94"/>
  <c r="H94" s="1"/>
  <c r="G93"/>
  <c r="H93" s="1"/>
  <c r="G92"/>
  <c r="H92" s="1"/>
  <c r="G91"/>
  <c r="H91" s="1"/>
  <c r="G90"/>
  <c r="H90" s="1"/>
  <c r="H89"/>
  <c r="G89"/>
  <c r="G88"/>
  <c r="H88" s="1"/>
  <c r="G87"/>
  <c r="H87"/>
  <c r="G86"/>
  <c r="H86" s="1"/>
  <c r="G85"/>
  <c r="H85" s="1"/>
  <c r="G84"/>
  <c r="H84" s="1"/>
  <c r="H83"/>
  <c r="G83"/>
  <c r="G82"/>
  <c r="H82" s="1"/>
  <c r="G81"/>
  <c r="H81" s="1"/>
  <c r="G80"/>
  <c r="H80" s="1"/>
  <c r="G79"/>
  <c r="H79"/>
  <c r="G78"/>
  <c r="H78" s="1"/>
  <c r="H77"/>
  <c r="G77"/>
  <c r="G76"/>
  <c r="H76" s="1"/>
  <c r="G75"/>
  <c r="H75" s="1"/>
  <c r="G74"/>
  <c r="H74" s="1"/>
  <c r="G73"/>
  <c r="H73" s="1"/>
  <c r="G72"/>
  <c r="H72" s="1"/>
  <c r="G71"/>
  <c r="H71" s="1"/>
  <c r="G70"/>
  <c r="H70" s="1"/>
  <c r="G69"/>
  <c r="H69" s="1"/>
  <c r="G68"/>
  <c r="H68" s="1"/>
  <c r="G67"/>
  <c r="H67" s="1"/>
  <c r="G66"/>
  <c r="H66" s="1"/>
  <c r="H65"/>
  <c r="G65"/>
  <c r="G64"/>
  <c r="H64" s="1"/>
  <c r="G63"/>
  <c r="H63"/>
  <c r="G62"/>
  <c r="H62" s="1"/>
  <c r="G61"/>
  <c r="H61" s="1"/>
  <c r="G60"/>
  <c r="H60" s="1"/>
  <c r="H59"/>
  <c r="G59"/>
  <c r="G58"/>
  <c r="H58" s="1"/>
  <c r="G57"/>
  <c r="H57" s="1"/>
  <c r="G56"/>
  <c r="H56" s="1"/>
  <c r="G55"/>
  <c r="H55"/>
  <c r="G54"/>
  <c r="H54" s="1"/>
  <c r="H53"/>
  <c r="G53"/>
  <c r="G52"/>
  <c r="H52" s="1"/>
  <c r="G51"/>
  <c r="H51" s="1"/>
  <c r="G50"/>
  <c r="H50" s="1"/>
  <c r="G49"/>
  <c r="H49" s="1"/>
  <c r="G48"/>
  <c r="H48" s="1"/>
  <c r="G47"/>
  <c r="H47" s="1"/>
  <c r="G46"/>
  <c r="H46" s="1"/>
  <c r="G45"/>
  <c r="H45" s="1"/>
  <c r="G44"/>
  <c r="H44" s="1"/>
  <c r="G43"/>
  <c r="H43" s="1"/>
  <c r="G42"/>
  <c r="H42" s="1"/>
  <c r="G41"/>
  <c r="H41" s="1"/>
  <c r="G40"/>
  <c r="H40" s="1"/>
  <c r="G39"/>
  <c r="H39" s="1"/>
  <c r="G38"/>
  <c r="H38" s="1"/>
  <c r="G37"/>
  <c r="H37" s="1"/>
  <c r="G36"/>
  <c r="H36" s="1"/>
  <c r="G35"/>
  <c r="H35" s="1"/>
  <c r="G34"/>
  <c r="H34" s="1"/>
  <c r="G33"/>
  <c r="H33" s="1"/>
  <c r="G32"/>
  <c r="H32" s="1"/>
  <c r="G31"/>
  <c r="H31" s="1"/>
  <c r="G30"/>
  <c r="H30" s="1"/>
  <c r="G29"/>
  <c r="H29" s="1"/>
  <c r="G28"/>
  <c r="H28" s="1"/>
  <c r="G27"/>
  <c r="H27" s="1"/>
  <c r="G26"/>
  <c r="H26" s="1"/>
  <c r="G25"/>
  <c r="H25" s="1"/>
  <c r="G24"/>
  <c r="H24" s="1"/>
  <c r="G23"/>
  <c r="H23" s="1"/>
  <c r="G22"/>
  <c r="H22" s="1"/>
  <c r="G21"/>
  <c r="H21" s="1"/>
  <c r="G20"/>
  <c r="H20" s="1"/>
  <c r="G19"/>
  <c r="H19" s="1"/>
  <c r="G18"/>
  <c r="H18" s="1"/>
  <c r="G17"/>
  <c r="H17" s="1"/>
  <c r="G16"/>
  <c r="H16" s="1"/>
  <c r="G15"/>
  <c r="H15" s="1"/>
  <c r="G14"/>
  <c r="H14" s="1"/>
  <c r="G13"/>
  <c r="H13" s="1"/>
  <c r="G12"/>
  <c r="H12" s="1"/>
  <c r="G11"/>
  <c r="H11" s="1"/>
  <c r="G10"/>
  <c r="H10" s="1"/>
  <c r="G9"/>
  <c r="H9" s="1"/>
  <c r="G8"/>
  <c r="H8" s="1"/>
  <c r="G7"/>
  <c r="H7" s="1"/>
  <c r="G6"/>
  <c r="H6" s="1"/>
  <c r="G5"/>
  <c r="H5" s="1"/>
  <c r="G4"/>
  <c r="H4" s="1"/>
  <c r="C1"/>
  <c r="B1"/>
  <c r="G203" i="4"/>
  <c r="H203" s="1"/>
  <c r="G202"/>
  <c r="H202" s="1"/>
  <c r="H201"/>
  <c r="G201"/>
  <c r="G200"/>
  <c r="H200" s="1"/>
  <c r="G199"/>
  <c r="H199" s="1"/>
  <c r="G198"/>
  <c r="H198" s="1"/>
  <c r="G197"/>
  <c r="H197" s="1"/>
  <c r="G196"/>
  <c r="H196" s="1"/>
  <c r="H195"/>
  <c r="G195"/>
  <c r="G194"/>
  <c r="H194" s="1"/>
  <c r="G193"/>
  <c r="H193" s="1"/>
  <c r="G192"/>
  <c r="H192" s="1"/>
  <c r="G191"/>
  <c r="H191" s="1"/>
  <c r="G190"/>
  <c r="H190" s="1"/>
  <c r="H189"/>
  <c r="G189"/>
  <c r="G188"/>
  <c r="H188" s="1"/>
  <c r="G187"/>
  <c r="H187" s="1"/>
  <c r="G186"/>
  <c r="H186" s="1"/>
  <c r="G185"/>
  <c r="H185" s="1"/>
  <c r="G184"/>
  <c r="H184" s="1"/>
  <c r="H183"/>
  <c r="G183"/>
  <c r="G182"/>
  <c r="H182" s="1"/>
  <c r="G181"/>
  <c r="H181" s="1"/>
  <c r="G180"/>
  <c r="H180" s="1"/>
  <c r="G179"/>
  <c r="H179" s="1"/>
  <c r="G178"/>
  <c r="H178" s="1"/>
  <c r="H177"/>
  <c r="G177"/>
  <c r="G176"/>
  <c r="H176" s="1"/>
  <c r="G175"/>
  <c r="H175" s="1"/>
  <c r="G174"/>
  <c r="H174" s="1"/>
  <c r="G173"/>
  <c r="H173" s="1"/>
  <c r="G172"/>
  <c r="H172" s="1"/>
  <c r="H171"/>
  <c r="G171"/>
  <c r="G170"/>
  <c r="H170" s="1"/>
  <c r="G169"/>
  <c r="H169" s="1"/>
  <c r="G168"/>
  <c r="H168" s="1"/>
  <c r="G167"/>
  <c r="H167"/>
  <c r="G166"/>
  <c r="H166" s="1"/>
  <c r="H165"/>
  <c r="G165"/>
  <c r="G164"/>
  <c r="H164" s="1"/>
  <c r="G163"/>
  <c r="H163" s="1"/>
  <c r="G162"/>
  <c r="H162" s="1"/>
  <c r="G161"/>
  <c r="H161" s="1"/>
  <c r="G160"/>
  <c r="H160" s="1"/>
  <c r="G159"/>
  <c r="H159" s="1"/>
  <c r="G158"/>
  <c r="H158" s="1"/>
  <c r="G157"/>
  <c r="H157" s="1"/>
  <c r="G156"/>
  <c r="H156" s="1"/>
  <c r="G155"/>
  <c r="H155" s="1"/>
  <c r="G154"/>
  <c r="H154" s="1"/>
  <c r="H153"/>
  <c r="G153"/>
  <c r="G152"/>
  <c r="H152" s="1"/>
  <c r="G151"/>
  <c r="H151"/>
  <c r="G150"/>
  <c r="H150" s="1"/>
  <c r="G149"/>
  <c r="H149" s="1"/>
  <c r="G148"/>
  <c r="H148" s="1"/>
  <c r="H147"/>
  <c r="G147"/>
  <c r="G146"/>
  <c r="H146" s="1"/>
  <c r="G145"/>
  <c r="H145" s="1"/>
  <c r="G144"/>
  <c r="H144" s="1"/>
  <c r="G143"/>
  <c r="H143"/>
  <c r="G142"/>
  <c r="H142" s="1"/>
  <c r="H141"/>
  <c r="G141"/>
  <c r="G140"/>
  <c r="H140" s="1"/>
  <c r="G139"/>
  <c r="H139" s="1"/>
  <c r="G138"/>
  <c r="H138" s="1"/>
  <c r="G137"/>
  <c r="H137" s="1"/>
  <c r="G136"/>
  <c r="H136" s="1"/>
  <c r="G135"/>
  <c r="H135" s="1"/>
  <c r="G134"/>
  <c r="H134" s="1"/>
  <c r="G133"/>
  <c r="H133" s="1"/>
  <c r="G132"/>
  <c r="H132" s="1"/>
  <c r="G131"/>
  <c r="H131" s="1"/>
  <c r="G130"/>
  <c r="H130" s="1"/>
  <c r="H129"/>
  <c r="G129"/>
  <c r="G128"/>
  <c r="H128" s="1"/>
  <c r="G127"/>
  <c r="H127"/>
  <c r="G126"/>
  <c r="H126" s="1"/>
  <c r="G125"/>
  <c r="H125" s="1"/>
  <c r="G124"/>
  <c r="H124" s="1"/>
  <c r="H123"/>
  <c r="G123"/>
  <c r="G122"/>
  <c r="H122" s="1"/>
  <c r="G121"/>
  <c r="H121" s="1"/>
  <c r="G120"/>
  <c r="H120" s="1"/>
  <c r="G119"/>
  <c r="H119"/>
  <c r="G118"/>
  <c r="H118" s="1"/>
  <c r="H117"/>
  <c r="G117"/>
  <c r="G116"/>
  <c r="H116" s="1"/>
  <c r="G115"/>
  <c r="H115" s="1"/>
  <c r="G114"/>
  <c r="H114" s="1"/>
  <c r="G113"/>
  <c r="H113" s="1"/>
  <c r="G112"/>
  <c r="H112" s="1"/>
  <c r="G111"/>
  <c r="H111" s="1"/>
  <c r="G110"/>
  <c r="H110" s="1"/>
  <c r="G109"/>
  <c r="H109" s="1"/>
  <c r="G108"/>
  <c r="H108" s="1"/>
  <c r="G107"/>
  <c r="H107" s="1"/>
  <c r="G106"/>
  <c r="H106" s="1"/>
  <c r="H105"/>
  <c r="G105"/>
  <c r="G104"/>
  <c r="H104" s="1"/>
  <c r="G103"/>
  <c r="H103"/>
  <c r="G102"/>
  <c r="H102" s="1"/>
  <c r="G101"/>
  <c r="H101" s="1"/>
  <c r="G100"/>
  <c r="H100" s="1"/>
  <c r="G99"/>
  <c r="H99" s="1"/>
  <c r="G98"/>
  <c r="H98" s="1"/>
  <c r="G97"/>
  <c r="H97" s="1"/>
  <c r="G96"/>
  <c r="H96" s="1"/>
  <c r="G95"/>
  <c r="H95"/>
  <c r="G94"/>
  <c r="H94" s="1"/>
  <c r="H93"/>
  <c r="G93"/>
  <c r="G92"/>
  <c r="H92" s="1"/>
  <c r="G91"/>
  <c r="H91" s="1"/>
  <c r="G90"/>
  <c r="H90" s="1"/>
  <c r="G89"/>
  <c r="H89" s="1"/>
  <c r="G88"/>
  <c r="H88" s="1"/>
  <c r="G87"/>
  <c r="H87"/>
  <c r="G86"/>
  <c r="H86" s="1"/>
  <c r="G85"/>
  <c r="H85" s="1"/>
  <c r="G84"/>
  <c r="H84" s="1"/>
  <c r="G83"/>
  <c r="H83" s="1"/>
  <c r="G82"/>
  <c r="H82" s="1"/>
  <c r="H81"/>
  <c r="G81"/>
  <c r="G80"/>
  <c r="H80" s="1"/>
  <c r="G79"/>
  <c r="H79"/>
  <c r="G78"/>
  <c r="H78" s="1"/>
  <c r="G77"/>
  <c r="H77" s="1"/>
  <c r="G76"/>
  <c r="H76" s="1"/>
  <c r="G75"/>
  <c r="H75" s="1"/>
  <c r="G74"/>
  <c r="H74" s="1"/>
  <c r="G73"/>
  <c r="H73" s="1"/>
  <c r="G72"/>
  <c r="H72" s="1"/>
  <c r="G71"/>
  <c r="H71"/>
  <c r="G70"/>
  <c r="H70" s="1"/>
  <c r="H69"/>
  <c r="G69"/>
  <c r="G68"/>
  <c r="H68" s="1"/>
  <c r="G67"/>
  <c r="H67" s="1"/>
  <c r="G66"/>
  <c r="H66" s="1"/>
  <c r="G65"/>
  <c r="H65" s="1"/>
  <c r="G64"/>
  <c r="H64" s="1"/>
  <c r="G63"/>
  <c r="H63"/>
  <c r="G62"/>
  <c r="H62" s="1"/>
  <c r="G61"/>
  <c r="H61" s="1"/>
  <c r="G60"/>
  <c r="H60" s="1"/>
  <c r="G59"/>
  <c r="H59" s="1"/>
  <c r="G58"/>
  <c r="H58" s="1"/>
  <c r="H57"/>
  <c r="G57"/>
  <c r="G56"/>
  <c r="H56" s="1"/>
  <c r="G55"/>
  <c r="H55"/>
  <c r="G54"/>
  <c r="H54" s="1"/>
  <c r="G53"/>
  <c r="H53" s="1"/>
  <c r="G52"/>
  <c r="H52" s="1"/>
  <c r="G51"/>
  <c r="H51" s="1"/>
  <c r="G50"/>
  <c r="H50" s="1"/>
  <c r="G49"/>
  <c r="H49" s="1"/>
  <c r="G48"/>
  <c r="H48" s="1"/>
  <c r="G47"/>
  <c r="H47"/>
  <c r="G46"/>
  <c r="H46" s="1"/>
  <c r="H45"/>
  <c r="G45"/>
  <c r="G44"/>
  <c r="H44" s="1"/>
  <c r="G43"/>
  <c r="H43" s="1"/>
  <c r="G42"/>
  <c r="H42" s="1"/>
  <c r="G41"/>
  <c r="H41" s="1"/>
  <c r="G40"/>
  <c r="H40" s="1"/>
  <c r="G39"/>
  <c r="H39"/>
  <c r="G38"/>
  <c r="H38" s="1"/>
  <c r="G37"/>
  <c r="H37" s="1"/>
  <c r="G36"/>
  <c r="H36" s="1"/>
  <c r="G35"/>
  <c r="H35" s="1"/>
  <c r="G34"/>
  <c r="H34" s="1"/>
  <c r="H33"/>
  <c r="G33"/>
  <c r="H32"/>
  <c r="G32"/>
  <c r="G31"/>
  <c r="H31" s="1"/>
  <c r="H30"/>
  <c r="G30"/>
  <c r="G29"/>
  <c r="H29" s="1"/>
  <c r="H28"/>
  <c r="G28"/>
  <c r="H27"/>
  <c r="G27"/>
  <c r="H26"/>
  <c r="G26"/>
  <c r="G25"/>
  <c r="H25" s="1"/>
  <c r="H24"/>
  <c r="G24"/>
  <c r="G23"/>
  <c r="H23" s="1"/>
  <c r="H22"/>
  <c r="G22"/>
  <c r="G21"/>
  <c r="H21" s="1"/>
  <c r="H20"/>
  <c r="G20"/>
  <c r="G19"/>
  <c r="H19" s="1"/>
  <c r="G18"/>
  <c r="H18" s="1"/>
  <c r="G17"/>
  <c r="H17" s="1"/>
  <c r="G16"/>
  <c r="H16" s="1"/>
  <c r="G15"/>
  <c r="H15" s="1"/>
  <c r="G14"/>
  <c r="H14" s="1"/>
  <c r="G13"/>
  <c r="H13" s="1"/>
  <c r="G12"/>
  <c r="H12" s="1"/>
  <c r="G11"/>
  <c r="H11" s="1"/>
  <c r="G10"/>
  <c r="H10" s="1"/>
  <c r="G9"/>
  <c r="H9" s="1"/>
  <c r="G8"/>
  <c r="H8" s="1"/>
  <c r="G7"/>
  <c r="H7" s="1"/>
  <c r="G6"/>
  <c r="H6" s="1"/>
  <c r="G5"/>
  <c r="H5" s="1"/>
  <c r="G4"/>
  <c r="H4" s="1"/>
  <c r="C1"/>
  <c r="B1"/>
  <c r="G203" i="3"/>
  <c r="H203"/>
  <c r="G202"/>
  <c r="H202" s="1"/>
  <c r="G201"/>
  <c r="H201"/>
  <c r="G200"/>
  <c r="H200" s="1"/>
  <c r="G199"/>
  <c r="H199" s="1"/>
  <c r="G198"/>
  <c r="H198" s="1"/>
  <c r="G197"/>
  <c r="H197"/>
  <c r="G196"/>
  <c r="H196" s="1"/>
  <c r="G195"/>
  <c r="H195"/>
  <c r="G194"/>
  <c r="H194" s="1"/>
  <c r="G193"/>
  <c r="H193" s="1"/>
  <c r="G192"/>
  <c r="H192" s="1"/>
  <c r="G191"/>
  <c r="H191"/>
  <c r="G190"/>
  <c r="H190" s="1"/>
  <c r="G189"/>
  <c r="H189"/>
  <c r="G188"/>
  <c r="H188" s="1"/>
  <c r="G187"/>
  <c r="H187" s="1"/>
  <c r="G186"/>
  <c r="H186" s="1"/>
  <c r="G185"/>
  <c r="H185" s="1"/>
  <c r="G184"/>
  <c r="H184" s="1"/>
  <c r="G183"/>
  <c r="H183"/>
  <c r="G182"/>
  <c r="H182" s="1"/>
  <c r="H181"/>
  <c r="G181"/>
  <c r="G180"/>
  <c r="H180" s="1"/>
  <c r="G179"/>
  <c r="H179" s="1"/>
  <c r="G178"/>
  <c r="H178" s="1"/>
  <c r="G177"/>
  <c r="H177" s="1"/>
  <c r="G176"/>
  <c r="H176" s="1"/>
  <c r="G175"/>
  <c r="H175" s="1"/>
  <c r="G174"/>
  <c r="H174" s="1"/>
  <c r="G173"/>
  <c r="H173" s="1"/>
  <c r="G172"/>
  <c r="H172" s="1"/>
  <c r="G171"/>
  <c r="H171" s="1"/>
  <c r="G170"/>
  <c r="H170" s="1"/>
  <c r="H169"/>
  <c r="G169"/>
  <c r="G168"/>
  <c r="H168" s="1"/>
  <c r="G167"/>
  <c r="H167"/>
  <c r="G166"/>
  <c r="H166" s="1"/>
  <c r="G165"/>
  <c r="H165" s="1"/>
  <c r="G164"/>
  <c r="H164" s="1"/>
  <c r="H163"/>
  <c r="G163"/>
  <c r="G162"/>
  <c r="H162" s="1"/>
  <c r="G161"/>
  <c r="H161" s="1"/>
  <c r="G160"/>
  <c r="H160" s="1"/>
  <c r="G159"/>
  <c r="H159"/>
  <c r="G158"/>
  <c r="H158" s="1"/>
  <c r="G157"/>
  <c r="H157" s="1"/>
  <c r="G156"/>
  <c r="H156" s="1"/>
  <c r="G155"/>
  <c r="H155" s="1"/>
  <c r="G154"/>
  <c r="H154" s="1"/>
  <c r="G153"/>
  <c r="H153" s="1"/>
  <c r="G152"/>
  <c r="H152" s="1"/>
  <c r="G151"/>
  <c r="H151"/>
  <c r="G150"/>
  <c r="H150" s="1"/>
  <c r="G149"/>
  <c r="H149" s="1"/>
  <c r="G148"/>
  <c r="H148" s="1"/>
  <c r="G147"/>
  <c r="H147" s="1"/>
  <c r="G146"/>
  <c r="H146" s="1"/>
  <c r="H145"/>
  <c r="G145"/>
  <c r="G144"/>
  <c r="H144" s="1"/>
  <c r="G143"/>
  <c r="H143"/>
  <c r="G142"/>
  <c r="H142" s="1"/>
  <c r="G141"/>
  <c r="H141" s="1"/>
  <c r="G140"/>
  <c r="H140" s="1"/>
  <c r="H139"/>
  <c r="G139"/>
  <c r="G138"/>
  <c r="H138" s="1"/>
  <c r="G137"/>
  <c r="H137" s="1"/>
  <c r="G136"/>
  <c r="H136" s="1"/>
  <c r="G135"/>
  <c r="H135"/>
  <c r="G134"/>
  <c r="H134" s="1"/>
  <c r="H133"/>
  <c r="G133"/>
  <c r="G132"/>
  <c r="H132" s="1"/>
  <c r="G131"/>
  <c r="H131" s="1"/>
  <c r="G130"/>
  <c r="H130" s="1"/>
  <c r="G129"/>
  <c r="H129" s="1"/>
  <c r="G128"/>
  <c r="H128" s="1"/>
  <c r="G127"/>
  <c r="H127" s="1"/>
  <c r="G126"/>
  <c r="H126" s="1"/>
  <c r="G125"/>
  <c r="H125" s="1"/>
  <c r="G124"/>
  <c r="H124" s="1"/>
  <c r="G123"/>
  <c r="H123" s="1"/>
  <c r="G122"/>
  <c r="H122" s="1"/>
  <c r="H121"/>
  <c r="G121"/>
  <c r="G120"/>
  <c r="H120" s="1"/>
  <c r="G119"/>
  <c r="H119"/>
  <c r="G118"/>
  <c r="H118" s="1"/>
  <c r="G117"/>
  <c r="H117" s="1"/>
  <c r="G116"/>
  <c r="H116" s="1"/>
  <c r="H115"/>
  <c r="G115"/>
  <c r="G114"/>
  <c r="H114" s="1"/>
  <c r="G113"/>
  <c r="H113" s="1"/>
  <c r="G112"/>
  <c r="H112" s="1"/>
  <c r="G111"/>
  <c r="H111"/>
  <c r="G110"/>
  <c r="H110" s="1"/>
  <c r="G109"/>
  <c r="H109" s="1"/>
  <c r="G108"/>
  <c r="H108" s="1"/>
  <c r="G107"/>
  <c r="H107" s="1"/>
  <c r="G106"/>
  <c r="H106" s="1"/>
  <c r="G105"/>
  <c r="H105" s="1"/>
  <c r="G104"/>
  <c r="H104" s="1"/>
  <c r="G103"/>
  <c r="H103"/>
  <c r="G102"/>
  <c r="H102" s="1"/>
  <c r="G101"/>
  <c r="H101" s="1"/>
  <c r="G100"/>
  <c r="H100" s="1"/>
  <c r="G99"/>
  <c r="H99" s="1"/>
  <c r="G98"/>
  <c r="H98" s="1"/>
  <c r="H97"/>
  <c r="G97"/>
  <c r="G96"/>
  <c r="H96" s="1"/>
  <c r="G95"/>
  <c r="H95"/>
  <c r="G94"/>
  <c r="H94" s="1"/>
  <c r="G93"/>
  <c r="H93" s="1"/>
  <c r="G92"/>
  <c r="H92" s="1"/>
  <c r="H91"/>
  <c r="G91"/>
  <c r="G90"/>
  <c r="H90" s="1"/>
  <c r="G89"/>
  <c r="H89" s="1"/>
  <c r="G88"/>
  <c r="H88" s="1"/>
  <c r="G87"/>
  <c r="H87"/>
  <c r="G86"/>
  <c r="H86" s="1"/>
  <c r="H85"/>
  <c r="G85"/>
  <c r="G84"/>
  <c r="H84" s="1"/>
  <c r="G83"/>
  <c r="H83" s="1"/>
  <c r="G82"/>
  <c r="H82" s="1"/>
  <c r="G81"/>
  <c r="H81" s="1"/>
  <c r="G80"/>
  <c r="H80" s="1"/>
  <c r="G79"/>
  <c r="H79" s="1"/>
  <c r="G78"/>
  <c r="H78" s="1"/>
  <c r="G77"/>
  <c r="H77" s="1"/>
  <c r="G76"/>
  <c r="H76" s="1"/>
  <c r="G75"/>
  <c r="H75" s="1"/>
  <c r="G74"/>
  <c r="H74" s="1"/>
  <c r="H73"/>
  <c r="G73"/>
  <c r="G72"/>
  <c r="H72" s="1"/>
  <c r="G71"/>
  <c r="H71"/>
  <c r="G70"/>
  <c r="H70" s="1"/>
  <c r="G69"/>
  <c r="H69" s="1"/>
  <c r="G68"/>
  <c r="H68" s="1"/>
  <c r="H67"/>
  <c r="G67"/>
  <c r="G66"/>
  <c r="H66" s="1"/>
  <c r="G65"/>
  <c r="H65" s="1"/>
  <c r="G64"/>
  <c r="H64" s="1"/>
  <c r="G63"/>
  <c r="H63"/>
  <c r="G62"/>
  <c r="H62" s="1"/>
  <c r="G61"/>
  <c r="H61" s="1"/>
  <c r="G60"/>
  <c r="H60" s="1"/>
  <c r="G59"/>
  <c r="H59" s="1"/>
  <c r="G58"/>
  <c r="H58" s="1"/>
  <c r="G57"/>
  <c r="H57" s="1"/>
  <c r="G56"/>
  <c r="H56" s="1"/>
  <c r="G55"/>
  <c r="H55" s="1"/>
  <c r="G54"/>
  <c r="H54" s="1"/>
  <c r="G53"/>
  <c r="H53" s="1"/>
  <c r="G52"/>
  <c r="H52"/>
  <c r="G51"/>
  <c r="H51" s="1"/>
  <c r="G50"/>
  <c r="H50" s="1"/>
  <c r="H49"/>
  <c r="G49"/>
  <c r="G48"/>
  <c r="H48" s="1"/>
  <c r="G47"/>
  <c r="H47"/>
  <c r="G46"/>
  <c r="H46"/>
  <c r="G45"/>
  <c r="H45" s="1"/>
  <c r="G44"/>
  <c r="H44" s="1"/>
  <c r="G43"/>
  <c r="H43" s="1"/>
  <c r="G42"/>
  <c r="H42" s="1"/>
  <c r="G41"/>
  <c r="H41" s="1"/>
  <c r="G40"/>
  <c r="H40" s="1"/>
  <c r="G39"/>
  <c r="H39" s="1"/>
  <c r="G38"/>
  <c r="H38" s="1"/>
  <c r="G37"/>
  <c r="H37" s="1"/>
  <c r="G36"/>
  <c r="H36" s="1"/>
  <c r="G35"/>
  <c r="H35" s="1"/>
  <c r="G34"/>
  <c r="H34" s="1"/>
  <c r="G33"/>
  <c r="H33" s="1"/>
  <c r="G32"/>
  <c r="H32" s="1"/>
  <c r="G31"/>
  <c r="H31" s="1"/>
  <c r="G30"/>
  <c r="H30" s="1"/>
  <c r="G29"/>
  <c r="H29" s="1"/>
  <c r="G28"/>
  <c r="H28" s="1"/>
  <c r="G27"/>
  <c r="H27" s="1"/>
  <c r="G26"/>
  <c r="H26" s="1"/>
  <c r="G25"/>
  <c r="H25" s="1"/>
  <c r="G24"/>
  <c r="H24" s="1"/>
  <c r="G23"/>
  <c r="H23" s="1"/>
  <c r="G22"/>
  <c r="H22" s="1"/>
  <c r="G21"/>
  <c r="H21" s="1"/>
  <c r="G20"/>
  <c r="H20" s="1"/>
  <c r="G19"/>
  <c r="H19" s="1"/>
  <c r="G18"/>
  <c r="H18" s="1"/>
  <c r="G17"/>
  <c r="H17" s="1"/>
  <c r="G16"/>
  <c r="H16" s="1"/>
  <c r="G15"/>
  <c r="H15" s="1"/>
  <c r="G14"/>
  <c r="H14" s="1"/>
  <c r="G13"/>
  <c r="H13" s="1"/>
  <c r="G12"/>
  <c r="H12" s="1"/>
  <c r="G11"/>
  <c r="H11" s="1"/>
  <c r="G10"/>
  <c r="H10" s="1"/>
  <c r="G9"/>
  <c r="H9" s="1"/>
  <c r="G8"/>
  <c r="H8" s="1"/>
  <c r="G7"/>
  <c r="H7" s="1"/>
  <c r="G6"/>
  <c r="H6" s="1"/>
  <c r="G5"/>
  <c r="H5" s="1"/>
  <c r="G4"/>
  <c r="H4" s="1"/>
  <c r="C1"/>
  <c r="B1"/>
  <c r="C14" i="1" s="1"/>
  <c r="G203" i="2"/>
  <c r="G202"/>
  <c r="G201"/>
  <c r="G200"/>
  <c r="H200"/>
  <c r="G199"/>
  <c r="G198"/>
  <c r="G197"/>
  <c r="G196"/>
  <c r="H196"/>
  <c r="G195"/>
  <c r="H195" s="1"/>
  <c r="G194"/>
  <c r="H194" s="1"/>
  <c r="G193"/>
  <c r="G192"/>
  <c r="H192" s="1"/>
  <c r="G191"/>
  <c r="G190"/>
  <c r="G189"/>
  <c r="G188"/>
  <c r="H188"/>
  <c r="G187"/>
  <c r="G186"/>
  <c r="H186" s="1"/>
  <c r="G185"/>
  <c r="H185" s="1"/>
  <c r="G184"/>
  <c r="H184" s="1"/>
  <c r="G183"/>
  <c r="G182"/>
  <c r="G181"/>
  <c r="G180"/>
  <c r="H180" s="1"/>
  <c r="G179"/>
  <c r="G178"/>
  <c r="G177"/>
  <c r="G176"/>
  <c r="H176"/>
  <c r="G175"/>
  <c r="G174"/>
  <c r="G173"/>
  <c r="G172"/>
  <c r="H172" s="1"/>
  <c r="G171"/>
  <c r="H171" s="1"/>
  <c r="G170"/>
  <c r="G169"/>
  <c r="G168"/>
  <c r="H168" s="1"/>
  <c r="G167"/>
  <c r="G166"/>
  <c r="H166" s="1"/>
  <c r="G165"/>
  <c r="H165" s="1"/>
  <c r="G164"/>
  <c r="H164"/>
  <c r="G163"/>
  <c r="G162"/>
  <c r="G161"/>
  <c r="G160"/>
  <c r="H160" s="1"/>
  <c r="G159"/>
  <c r="G158"/>
  <c r="G157"/>
  <c r="H157" s="1"/>
  <c r="G156"/>
  <c r="H156"/>
  <c r="G155"/>
  <c r="G154"/>
  <c r="G153"/>
  <c r="G152"/>
  <c r="H152"/>
  <c r="G151"/>
  <c r="G150"/>
  <c r="G149"/>
  <c r="G148"/>
  <c r="H148"/>
  <c r="G147"/>
  <c r="H147" s="1"/>
  <c r="G146"/>
  <c r="H146" s="1"/>
  <c r="G145"/>
  <c r="G144"/>
  <c r="H144" s="1"/>
  <c r="G143"/>
  <c r="G142"/>
  <c r="G141"/>
  <c r="G140"/>
  <c r="H140"/>
  <c r="G139"/>
  <c r="G138"/>
  <c r="H138" s="1"/>
  <c r="G137"/>
  <c r="H137" s="1"/>
  <c r="G136"/>
  <c r="H136" s="1"/>
  <c r="G135"/>
  <c r="G134"/>
  <c r="G133"/>
  <c r="G132"/>
  <c r="H132" s="1"/>
  <c r="G131"/>
  <c r="G130"/>
  <c r="G129"/>
  <c r="G128"/>
  <c r="H128"/>
  <c r="G127"/>
  <c r="H127" s="1"/>
  <c r="G126"/>
  <c r="G125"/>
  <c r="G124"/>
  <c r="H124" s="1"/>
  <c r="G123"/>
  <c r="H123" s="1"/>
  <c r="G122"/>
  <c r="G121"/>
  <c r="G120"/>
  <c r="H120" s="1"/>
  <c r="G119"/>
  <c r="G118"/>
  <c r="H118" s="1"/>
  <c r="G117"/>
  <c r="H117" s="1"/>
  <c r="G116"/>
  <c r="H116"/>
  <c r="G115"/>
  <c r="G114"/>
  <c r="G113"/>
  <c r="G112"/>
  <c r="H112" s="1"/>
  <c r="G111"/>
  <c r="G110"/>
  <c r="G109"/>
  <c r="H109" s="1"/>
  <c r="G108"/>
  <c r="H108"/>
  <c r="G107"/>
  <c r="G106"/>
  <c r="G105"/>
  <c r="G104"/>
  <c r="H104"/>
  <c r="G103"/>
  <c r="G102"/>
  <c r="G101"/>
  <c r="G100"/>
  <c r="H100"/>
  <c r="G99"/>
  <c r="H99" s="1"/>
  <c r="G98"/>
  <c r="H98" s="1"/>
  <c r="G97"/>
  <c r="G96"/>
  <c r="H96" s="1"/>
  <c r="G95"/>
  <c r="G94"/>
  <c r="G93"/>
  <c r="G92"/>
  <c r="H92"/>
  <c r="G91"/>
  <c r="G90"/>
  <c r="H90" s="1"/>
  <c r="G89"/>
  <c r="H89" s="1"/>
  <c r="G88"/>
  <c r="H88" s="1"/>
  <c r="G87"/>
  <c r="G86"/>
  <c r="G85"/>
  <c r="G84"/>
  <c r="H84" s="1"/>
  <c r="G83"/>
  <c r="G82"/>
  <c r="G81"/>
  <c r="G80"/>
  <c r="H80"/>
  <c r="G79"/>
  <c r="H79" s="1"/>
  <c r="G78"/>
  <c r="G77"/>
  <c r="G76"/>
  <c r="H76" s="1"/>
  <c r="G75"/>
  <c r="H75" s="1"/>
  <c r="G74"/>
  <c r="G73"/>
  <c r="G72"/>
  <c r="H72" s="1"/>
  <c r="G71"/>
  <c r="G70"/>
  <c r="H70" s="1"/>
  <c r="G69"/>
  <c r="H69" s="1"/>
  <c r="G68"/>
  <c r="H68"/>
  <c r="G67"/>
  <c r="G66"/>
  <c r="G65"/>
  <c r="G64"/>
  <c r="H64" s="1"/>
  <c r="G63"/>
  <c r="G62"/>
  <c r="G61"/>
  <c r="H61" s="1"/>
  <c r="G60"/>
  <c r="H60"/>
  <c r="G59"/>
  <c r="G58"/>
  <c r="H58" s="1"/>
  <c r="G57"/>
  <c r="G56"/>
  <c r="H56" s="1"/>
  <c r="G55"/>
  <c r="G54"/>
  <c r="G53"/>
  <c r="H53" s="1"/>
  <c r="G52"/>
  <c r="H52" s="1"/>
  <c r="G51"/>
  <c r="H51" s="1"/>
  <c r="G50"/>
  <c r="H50" s="1"/>
  <c r="G49"/>
  <c r="G48"/>
  <c r="H48" s="1"/>
  <c r="G47"/>
  <c r="G46"/>
  <c r="G45"/>
  <c r="G44"/>
  <c r="H44" s="1"/>
  <c r="G43"/>
  <c r="H43" s="1"/>
  <c r="G42"/>
  <c r="H42" s="1"/>
  <c r="G41"/>
  <c r="H41" s="1"/>
  <c r="G40"/>
  <c r="H40" s="1"/>
  <c r="G39"/>
  <c r="G38"/>
  <c r="G37"/>
  <c r="G36"/>
  <c r="H36" s="1"/>
  <c r="G35"/>
  <c r="G34"/>
  <c r="G33"/>
  <c r="H33" s="1"/>
  <c r="G32"/>
  <c r="H32" s="1"/>
  <c r="G31"/>
  <c r="H31" s="1"/>
  <c r="G30"/>
  <c r="H30" s="1"/>
  <c r="G29"/>
  <c r="G28"/>
  <c r="H28" s="1"/>
  <c r="G27"/>
  <c r="H27" s="1"/>
  <c r="G26"/>
  <c r="H26" s="1"/>
  <c r="G25"/>
  <c r="G24"/>
  <c r="H24" s="1"/>
  <c r="G23"/>
  <c r="G22"/>
  <c r="H22" s="1"/>
  <c r="G21"/>
  <c r="H21" s="1"/>
  <c r="G20"/>
  <c r="H20" s="1"/>
  <c r="G19"/>
  <c r="H19" s="1"/>
  <c r="G18"/>
  <c r="G17"/>
  <c r="H17" s="1"/>
  <c r="G16"/>
  <c r="H16" s="1"/>
  <c r="G15"/>
  <c r="G14"/>
  <c r="G13"/>
  <c r="H13" s="1"/>
  <c r="G12"/>
  <c r="H12" s="1"/>
  <c r="G11"/>
  <c r="G10"/>
  <c r="H10" s="1"/>
  <c r="G9"/>
  <c r="G8"/>
  <c r="H8" s="1"/>
  <c r="G7"/>
  <c r="G6"/>
  <c r="G5"/>
  <c r="H5" s="1"/>
  <c r="G4"/>
  <c r="H4" s="1"/>
  <c r="B14" i="1"/>
  <c r="H203" i="2"/>
  <c r="H202"/>
  <c r="H201"/>
  <c r="H199"/>
  <c r="H198"/>
  <c r="H197"/>
  <c r="H193"/>
  <c r="H191"/>
  <c r="H190"/>
  <c r="H189"/>
  <c r="H187"/>
  <c r="H183"/>
  <c r="H182"/>
  <c r="H181"/>
  <c r="H179"/>
  <c r="H178"/>
  <c r="H177"/>
  <c r="H175"/>
  <c r="H174"/>
  <c r="H173"/>
  <c r="H170"/>
  <c r="H169"/>
  <c r="H167"/>
  <c r="H163"/>
  <c r="H162"/>
  <c r="H161"/>
  <c r="H159"/>
  <c r="H158"/>
  <c r="H155"/>
  <c r="H154"/>
  <c r="H153"/>
  <c r="H151"/>
  <c r="H150"/>
  <c r="H149"/>
  <c r="H145"/>
  <c r="H143"/>
  <c r="H142"/>
  <c r="H141"/>
  <c r="H139"/>
  <c r="H135"/>
  <c r="H134"/>
  <c r="H133"/>
  <c r="H131"/>
  <c r="H130"/>
  <c r="H129"/>
  <c r="H126"/>
  <c r="H125"/>
  <c r="H122"/>
  <c r="H121"/>
  <c r="H119"/>
  <c r="H115"/>
  <c r="H114"/>
  <c r="H113"/>
  <c r="H111"/>
  <c r="H110"/>
  <c r="H107"/>
  <c r="H106"/>
  <c r="H105"/>
  <c r="H103"/>
  <c r="H102"/>
  <c r="H101"/>
  <c r="H97"/>
  <c r="H95"/>
  <c r="H94"/>
  <c r="H93"/>
  <c r="H91"/>
  <c r="H87"/>
  <c r="H86"/>
  <c r="H85"/>
  <c r="H83"/>
  <c r="H82"/>
  <c r="H81"/>
  <c r="H78"/>
  <c r="H77"/>
  <c r="H74"/>
  <c r="H73"/>
  <c r="H71"/>
  <c r="H67"/>
  <c r="H66"/>
  <c r="H65"/>
  <c r="H63"/>
  <c r="H62"/>
  <c r="H59"/>
  <c r="H57"/>
  <c r="H55"/>
  <c r="H54"/>
  <c r="H49"/>
  <c r="H47"/>
  <c r="H46"/>
  <c r="H45"/>
  <c r="H39"/>
  <c r="H38"/>
  <c r="H37"/>
  <c r="H35"/>
  <c r="H34"/>
  <c r="H29"/>
  <c r="H25"/>
  <c r="H23"/>
  <c r="H18"/>
  <c r="H15"/>
  <c r="H14"/>
  <c r="H11"/>
  <c r="H9"/>
  <c r="H7"/>
  <c r="H6"/>
  <c r="C15" i="1"/>
  <c r="B16"/>
  <c r="B15"/>
  <c r="C1" i="2"/>
  <c r="B13" i="1" s="1"/>
  <c r="B1" i="2"/>
  <c r="C13" i="1" s="1"/>
  <c r="C16"/>
  <c r="H1" i="5" l="1"/>
  <c r="G1" s="1"/>
  <c r="D16" i="1" s="1"/>
  <c r="C9"/>
  <c r="A9"/>
  <c r="H1" i="2"/>
  <c r="G1" s="1"/>
  <c r="D13" i="1" s="1"/>
  <c r="H1" i="3"/>
  <c r="G1" s="1"/>
  <c r="D14" i="1" s="1"/>
  <c r="H1" i="4"/>
  <c r="G1" s="1"/>
  <c r="D15" i="1" s="1"/>
  <c r="E9" l="1"/>
</calcChain>
</file>

<file path=xl/sharedStrings.xml><?xml version="1.0" encoding="utf-8"?>
<sst xmlns="http://schemas.openxmlformats.org/spreadsheetml/2006/main" count="207" uniqueCount="177">
  <si>
    <t>Numero Fatture</t>
  </si>
  <si>
    <t>INDICATORE SU BASE ANNUALE</t>
  </si>
  <si>
    <t>INDICATORE SU BASE TRIMESTRALE</t>
  </si>
  <si>
    <t>TRIMESTRE</t>
  </si>
  <si>
    <t>Documento</t>
  </si>
  <si>
    <t>Importo Pagato</t>
  </si>
  <si>
    <t>Data Scadenza</t>
  </si>
  <si>
    <t>Data Pagamento</t>
  </si>
  <si>
    <t>Giorni dopo scadenza</t>
  </si>
  <si>
    <t>Importo x giorni pagamento</t>
  </si>
  <si>
    <t>Periodo inesigibilità</t>
  </si>
  <si>
    <t>Tempo medio di pagamento
 in gg.</t>
  </si>
  <si>
    <t>Tempo medio (MEDIA PONDERATA SU BASE TRIMESTRALE) di pagamento
 in gg.</t>
  </si>
  <si>
    <t>1° TRIMESTRE</t>
  </si>
  <si>
    <t>2° TRIMESTRE</t>
  </si>
  <si>
    <t>3° TRIMESTRE</t>
  </si>
  <si>
    <t>4° TRIMESTRE</t>
  </si>
  <si>
    <t>INDICE DI TEMPESTIVITA' DEI PAGAMENTI</t>
  </si>
  <si>
    <t>Ammontare complessivo dei debiti</t>
  </si>
  <si>
    <t>Numero delle imprese creditrici</t>
  </si>
  <si>
    <t>ISTITUTO COMPRENSIVO VIA G.MESSINA</t>
  </si>
  <si>
    <t>00173 ROMA (RM) Via Giuseppe Messina 51 C.F. 97197670587 C.M. RMIC839006</t>
  </si>
  <si>
    <t>FATTPA 5_19 del 29/10/2019</t>
  </si>
  <si>
    <t>FATTPA 6_19 del 29/10/2019</t>
  </si>
  <si>
    <t>FATTPA 7_19 del 29/10/2019</t>
  </si>
  <si>
    <t>10 del 23/10/2019</t>
  </si>
  <si>
    <t>11 del 23/10/2019</t>
  </si>
  <si>
    <t>12 del 23/10/2019</t>
  </si>
  <si>
    <t>19PAS0017704 del 31/12/2019</t>
  </si>
  <si>
    <t>113 del 13/12/2019</t>
  </si>
  <si>
    <t>PA 1237 del 04/12/2019</t>
  </si>
  <si>
    <t>PA 1236 del 04/12/2019</t>
  </si>
  <si>
    <t>001982 del 23/12/2019</t>
  </si>
  <si>
    <t>521/2019 del 30/12/2019</t>
  </si>
  <si>
    <t>PA 1294 del 23/12/2019</t>
  </si>
  <si>
    <t>PA 1295 del 23/12/2019</t>
  </si>
  <si>
    <t>VB19002363 del 28/11/2019</t>
  </si>
  <si>
    <t>V5/0041769 del 31/12/2019</t>
  </si>
  <si>
    <t>V5/0041768 del 31/12/2019</t>
  </si>
  <si>
    <t>0000003088/PA del 30/11/2019</t>
  </si>
  <si>
    <t>000006-2019 del 31/12/2019</t>
  </si>
  <si>
    <t>FPA 1/20 del 16/01/2020</t>
  </si>
  <si>
    <t>FPA 2/20 del 16/01/2020</t>
  </si>
  <si>
    <t>FPA 3/20 del 16/01/2020</t>
  </si>
  <si>
    <t>40-FE del 20/12/2019</t>
  </si>
  <si>
    <t>FPA 4/20 del 28/01/2020</t>
  </si>
  <si>
    <t>FPA 5/20 del 28/01/2020</t>
  </si>
  <si>
    <t>PA 13 del 07/01/2020</t>
  </si>
  <si>
    <t>PA 14 del 07/01/2020</t>
  </si>
  <si>
    <t>2020 V 90 del 13/02/2020</t>
  </si>
  <si>
    <t>21/2020 del 04/02/2020</t>
  </si>
  <si>
    <t>10/PA del 18/02/2020</t>
  </si>
  <si>
    <t>9/PA del 18/02/2020</t>
  </si>
  <si>
    <t>P0006135 del 09/12/2019</t>
  </si>
  <si>
    <t>V5/0002581 del 31/01/2020</t>
  </si>
  <si>
    <t>V5/0002582 del 31/01/2020</t>
  </si>
  <si>
    <t>V5/0002583 del 31/01/2020</t>
  </si>
  <si>
    <t>V5/0002584 del 31/01/2020</t>
  </si>
  <si>
    <t>PA 66 del 22/01/2020</t>
  </si>
  <si>
    <t>PA 65 del 22/01/2020</t>
  </si>
  <si>
    <t>6820200120002556 del 28/01/2020</t>
  </si>
  <si>
    <t>FATTPA 5_20 del 31/01/2020</t>
  </si>
  <si>
    <t>FPA_274-20 del 03/02/2020</t>
  </si>
  <si>
    <t>PA 110 del 04/02/2020</t>
  </si>
  <si>
    <t>PA 111 del 04/02/2020</t>
  </si>
  <si>
    <t>30/ PA del 06/02/2020</t>
  </si>
  <si>
    <t>33/ PA del 06/02/2020</t>
  </si>
  <si>
    <t>34/ PA del 06/02/2020</t>
  </si>
  <si>
    <t>V5/0004129 del 07/02/2020</t>
  </si>
  <si>
    <t>V5/0004130 del 07/02/2020</t>
  </si>
  <si>
    <t>VB19002618 del 31/12/2019</t>
  </si>
  <si>
    <t>VB19002617 del 31/12/2019</t>
  </si>
  <si>
    <t>1PA/2020 del 23/02/2020</t>
  </si>
  <si>
    <t>PA 168 del 21/02/2020</t>
  </si>
  <si>
    <t>PA 169 del 21/02/2020</t>
  </si>
  <si>
    <t>VB19002786 del 31/12/2019</t>
  </si>
  <si>
    <t>PA 207 del 05/03/2020</t>
  </si>
  <si>
    <t>PA 206 del 05/03/2020</t>
  </si>
  <si>
    <t>PA 263 del 23/03/2020</t>
  </si>
  <si>
    <t>PA 264 del 23/03/2020</t>
  </si>
  <si>
    <t>V5/0007152 del 29/02/2020</t>
  </si>
  <si>
    <t>V5/0007151 del 29/02/2020</t>
  </si>
  <si>
    <t>PA 309 del 06/04/2020</t>
  </si>
  <si>
    <t>PA 308 del 06/04/2020</t>
  </si>
  <si>
    <t>202-001764 del 17/12/2018</t>
  </si>
  <si>
    <t>202-001550 del 16/11/2018</t>
  </si>
  <si>
    <t>202-001374 del 18/10/2018</t>
  </si>
  <si>
    <t>202-000202 del 06/02/2019</t>
  </si>
  <si>
    <t>202-000833 del 18/04/2019</t>
  </si>
  <si>
    <t>202-000411 del 19/02/2019</t>
  </si>
  <si>
    <t>202-000622 del 13/03/2019</t>
  </si>
  <si>
    <t>202-001263 del 17/06/2019</t>
  </si>
  <si>
    <t>202-001472 del 09/07/2019</t>
  </si>
  <si>
    <t>202-001038 del 14/05/2019</t>
  </si>
  <si>
    <t>8720006063 del 21/01/2020</t>
  </si>
  <si>
    <t>V3-5115 del 05/03/2020</t>
  </si>
  <si>
    <t>1595/P del 29/02/2020</t>
  </si>
  <si>
    <t>V3-3529 del 13/02/2020</t>
  </si>
  <si>
    <t>PA 363 del 22/04/2020</t>
  </si>
  <si>
    <t>PA 362 del 22/04/2020</t>
  </si>
  <si>
    <t>2/20 del 20/05/2020</t>
  </si>
  <si>
    <t>0000011E del 17/02/2020</t>
  </si>
  <si>
    <t>0000000016/PA del 17/01/2020</t>
  </si>
  <si>
    <t>157/ PA del 22/04/2020</t>
  </si>
  <si>
    <t>PA 402 del 04/05/2020</t>
  </si>
  <si>
    <t>PA 401 del 04/05/2020</t>
  </si>
  <si>
    <t>180/ PA del 05/05/2020</t>
  </si>
  <si>
    <t>6820200420001227 del 27/04/2020</t>
  </si>
  <si>
    <t>PA 454 del 21/05/2020</t>
  </si>
  <si>
    <t>PA 455 del 21/05/2020</t>
  </si>
  <si>
    <t>VB19002787 del 31/12/2019</t>
  </si>
  <si>
    <t>VB19002788 del 31/12/2019</t>
  </si>
  <si>
    <t>PA 498 del 04/06/2020</t>
  </si>
  <si>
    <t>PA 497 del 04/06/2020</t>
  </si>
  <si>
    <t>04E20 del 23/06/2020</t>
  </si>
  <si>
    <t>PA 551 del 22/06/2020</t>
  </si>
  <si>
    <t>PA 550 del 22/06/2020</t>
  </si>
  <si>
    <t>PA 601 del 06/07/2020</t>
  </si>
  <si>
    <t>PA 602 del 06/07/2020</t>
  </si>
  <si>
    <t>FATTPA 34_20 del 04/07/2020</t>
  </si>
  <si>
    <t>PA 645 del 21/07/2020</t>
  </si>
  <si>
    <t>PA 646 del 21/07/2020</t>
  </si>
  <si>
    <t>PA 685 del 04/08/2020</t>
  </si>
  <si>
    <t>PA 686 del 04/08/2020</t>
  </si>
  <si>
    <t>6820200720001742 del 27/07/2020</t>
  </si>
  <si>
    <t>PA 748 del 21/08/2020</t>
  </si>
  <si>
    <t>PA 747 del 21/08/2020</t>
  </si>
  <si>
    <t>2020E000006784 del 21/07/2020</t>
  </si>
  <si>
    <t>PA 802 del 04/09/2020</t>
  </si>
  <si>
    <t>PA 801 del 04/09/2020</t>
  </si>
  <si>
    <t>48/PA del 29/09/2020</t>
  </si>
  <si>
    <t>1416/2020 del 26/08/2020</t>
  </si>
  <si>
    <t>0000036E del 28/08/2020</t>
  </si>
  <si>
    <t>1667/2020 del 10/09/2020</t>
  </si>
  <si>
    <t>168PA del 21/09/2020</t>
  </si>
  <si>
    <t>PA 842 del 21/09/2020</t>
  </si>
  <si>
    <t>PA 843 del 21/09/2020</t>
  </si>
  <si>
    <t>P0010264 del 18/09/2020</t>
  </si>
  <si>
    <t>P0010265 del 18/09/2020</t>
  </si>
  <si>
    <t>1020283747 del 30/09/2020</t>
  </si>
  <si>
    <t>0000003245/PA del 09/10/2020</t>
  </si>
  <si>
    <t>32 del 10/09/2020</t>
  </si>
  <si>
    <t>000288 del 06/10/2020</t>
  </si>
  <si>
    <t>P0010732 del 06/10/2020</t>
  </si>
  <si>
    <t>0000001658/PA del 24/08/2020</t>
  </si>
  <si>
    <t>FATTPA 54_20 del 07/10/2020</t>
  </si>
  <si>
    <t>FPA 119/20 del 06/04/2020</t>
  </si>
  <si>
    <t>PA 894 del 05/10/2020</t>
  </si>
  <si>
    <t>PA 893 del 05/10/2020</t>
  </si>
  <si>
    <t>FATTPA 4_20 del 16/10/2020</t>
  </si>
  <si>
    <t>PA 949 del 21/10/2020</t>
  </si>
  <si>
    <t>PA 950 del 21/10/2020</t>
  </si>
  <si>
    <t>0000043E del 29/10/2020</t>
  </si>
  <si>
    <t>P0011360 del 30/10/2020</t>
  </si>
  <si>
    <t>0000003692/PA del 31/10/2020</t>
  </si>
  <si>
    <t>6820201020013237 del 29/10/2020</t>
  </si>
  <si>
    <t>338/ PA del 28/10/2020</t>
  </si>
  <si>
    <t>337/ PA del 28/10/2020</t>
  </si>
  <si>
    <t>7049343952 del 07/08/2020</t>
  </si>
  <si>
    <t>392/PA del 31/10/2020</t>
  </si>
  <si>
    <t>PA 991 del 04/11/2020</t>
  </si>
  <si>
    <t>PA 990 del 04/11/2020</t>
  </si>
  <si>
    <t>FPA 7/20 del 23/11/2020</t>
  </si>
  <si>
    <t>20PAS0015253 del 30/11/2020</t>
  </si>
  <si>
    <t>67/20 del 18/11/2020</t>
  </si>
  <si>
    <t>790 del 12/11/2020</t>
  </si>
  <si>
    <t>2020E000010637 del 21/11/2020</t>
  </si>
  <si>
    <t>2/27 del 15/12/2020</t>
  </si>
  <si>
    <t>PA 1054 del 23/11/2020</t>
  </si>
  <si>
    <t>PA 1055 del 23/11/2020</t>
  </si>
  <si>
    <t>PA 1088 del 04/12/2020</t>
  </si>
  <si>
    <t>PA 1089 del 04/12/2020</t>
  </si>
  <si>
    <t>FED 000433 del 04/12/2020</t>
  </si>
  <si>
    <t>17</t>
  </si>
  <si>
    <t>14</t>
  </si>
  <si>
    <t>28</t>
  </si>
  <si>
    <t>19</t>
  </si>
</sst>
</file>

<file path=xl/styles.xml><?xml version="1.0" encoding="utf-8"?>
<styleSheet xmlns="http://schemas.openxmlformats.org/spreadsheetml/2006/main">
  <numFmts count="1">
    <numFmt numFmtId="164" formatCode="0.000"/>
  </numFmts>
  <fonts count="1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3" fillId="0" borderId="0" xfId="0" applyFont="1"/>
    <xf numFmtId="0" fontId="1" fillId="0" borderId="0" xfId="0" applyFont="1"/>
    <xf numFmtId="0" fontId="0" fillId="0" borderId="0" xfId="0" applyFont="1"/>
    <xf numFmtId="0" fontId="4" fillId="0" borderId="0" xfId="0" applyFont="1"/>
    <xf numFmtId="0" fontId="0" fillId="0" borderId="0" xfId="0" applyFont="1" applyBorder="1"/>
    <xf numFmtId="2" fontId="0" fillId="0" borderId="0" xfId="0" applyNumberFormat="1" applyFont="1" applyBorder="1"/>
    <xf numFmtId="14" fontId="0" fillId="0" borderId="0" xfId="0" applyNumberFormat="1" applyFont="1" applyBorder="1"/>
    <xf numFmtId="0" fontId="5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4" fontId="0" fillId="0" borderId="1" xfId="0" applyNumberFormat="1" applyBorder="1"/>
    <xf numFmtId="14" fontId="0" fillId="0" borderId="1" xfId="0" applyNumberFormat="1" applyBorder="1" applyAlignment="1">
      <alignment horizontal="center"/>
    </xf>
    <xf numFmtId="16" fontId="0" fillId="0" borderId="1" xfId="0" applyNumberFormat="1" applyBorder="1" applyAlignment="1">
      <alignment horizontal="center"/>
    </xf>
    <xf numFmtId="4" fontId="0" fillId="0" borderId="0" xfId="0" applyNumberFormat="1"/>
    <xf numFmtId="164" fontId="0" fillId="0" borderId="0" xfId="0" applyNumberFormat="1"/>
    <xf numFmtId="0" fontId="6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49" fontId="0" fillId="0" borderId="1" xfId="0" applyNumberFormat="1" applyBorder="1"/>
    <xf numFmtId="0" fontId="10" fillId="0" borderId="0" xfId="0" applyFont="1"/>
    <xf numFmtId="0" fontId="9" fillId="0" borderId="0" xfId="0" applyFont="1" applyBorder="1" applyAlignment="1">
      <alignment horizontal="center" vertical="center"/>
    </xf>
    <xf numFmtId="4" fontId="9" fillId="0" borderId="0" xfId="0" applyNumberFormat="1" applyFont="1" applyBorder="1" applyAlignment="1">
      <alignment horizontal="center" vertical="center"/>
    </xf>
    <xf numFmtId="2" fontId="9" fillId="0" borderId="0" xfId="0" applyNumberFormat="1" applyFont="1" applyBorder="1" applyAlignment="1">
      <alignment horizontal="center" vertical="center"/>
    </xf>
    <xf numFmtId="0" fontId="0" fillId="3" borderId="16" xfId="0" applyFont="1" applyFill="1" applyBorder="1" applyAlignment="1">
      <alignment horizontal="center" vertical="center"/>
    </xf>
    <xf numFmtId="0" fontId="0" fillId="3" borderId="17" xfId="0" applyFont="1" applyFill="1" applyBorder="1" applyAlignment="1">
      <alignment horizontal="center" vertical="center"/>
    </xf>
    <xf numFmtId="0" fontId="0" fillId="3" borderId="15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4" fontId="6" fillId="0" borderId="1" xfId="0" applyNumberFormat="1" applyFont="1" applyBorder="1" applyAlignment="1">
      <alignment horizontal="center" vertical="center"/>
    </xf>
    <xf numFmtId="2" fontId="9" fillId="0" borderId="18" xfId="0" applyNumberFormat="1" applyFont="1" applyBorder="1" applyAlignment="1">
      <alignment horizontal="center" vertical="center"/>
    </xf>
    <xf numFmtId="0" fontId="8" fillId="4" borderId="15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/>
    </xf>
    <xf numFmtId="4" fontId="9" fillId="0" borderId="10" xfId="0" applyNumberFormat="1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2" fontId="9" fillId="0" borderId="10" xfId="0" applyNumberFormat="1" applyFont="1" applyBorder="1" applyAlignment="1">
      <alignment horizontal="center" vertical="center"/>
    </xf>
    <xf numFmtId="2" fontId="9" fillId="0" borderId="11" xfId="0" applyNumberFormat="1" applyFont="1" applyBorder="1" applyAlignment="1">
      <alignment horizontal="center" vertical="center"/>
    </xf>
    <xf numFmtId="0" fontId="10" fillId="3" borderId="12" xfId="0" applyFont="1" applyFill="1" applyBorder="1" applyAlignment="1">
      <alignment horizontal="center" vertical="center"/>
    </xf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0" fillId="3" borderId="3" xfId="0" applyFont="1" applyFill="1" applyBorder="1" applyAlignment="1">
      <alignment horizontal="center" vertical="center"/>
    </xf>
    <xf numFmtId="0" fontId="0" fillId="3" borderId="4" xfId="0" applyFont="1" applyFill="1" applyBorder="1" applyAlignment="1">
      <alignment horizontal="center" vertical="center"/>
    </xf>
    <xf numFmtId="0" fontId="0" fillId="3" borderId="5" xfId="0" applyFont="1" applyFill="1" applyBorder="1" applyAlignment="1">
      <alignment horizontal="center" vertical="center"/>
    </xf>
    <xf numFmtId="0" fontId="0" fillId="3" borderId="5" xfId="0" applyFont="1" applyFill="1" applyBorder="1" applyAlignment="1">
      <alignment horizontal="center" vertical="center" wrapText="1"/>
    </xf>
    <xf numFmtId="0" fontId="0" fillId="3" borderId="6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114300</xdr:rowOff>
    </xdr:from>
    <xdr:to>
      <xdr:col>0</xdr:col>
      <xdr:colOff>904875</xdr:colOff>
      <xdr:row>4</xdr:row>
      <xdr:rowOff>104775</xdr:rowOff>
    </xdr:to>
    <xdr:pic>
      <xdr:nvPicPr>
        <xdr:cNvPr id="1057" name="Immagine 1">
          <a:extLst>
            <a:ext uri="{FF2B5EF4-FFF2-40B4-BE49-F238E27FC236}">
              <a16:creationId xmlns:a16="http://schemas.microsoft.com/office/drawing/2014/main" xmlns="" id="{CDC22F05-E02B-44EF-AD57-3CD70C36BF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61925" y="114300"/>
          <a:ext cx="7429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6"/>
  <sheetViews>
    <sheetView tabSelected="1" workbookViewId="0">
      <selection activeCell="C9" sqref="C9:D9"/>
    </sheetView>
  </sheetViews>
  <sheetFormatPr defaultRowHeight="15"/>
  <cols>
    <col min="1" max="1" width="17.5703125" style="4" customWidth="1"/>
    <col min="2" max="4" width="16.5703125" style="4" customWidth="1"/>
    <col min="5" max="5" width="14.85546875" style="4" customWidth="1"/>
    <col min="6" max="6" width="16.5703125" style="4" customWidth="1"/>
    <col min="7" max="7" width="36.5703125" style="4" customWidth="1"/>
    <col min="8" max="16384" width="9.140625" style="4"/>
  </cols>
  <sheetData>
    <row r="1" spans="1:11">
      <c r="A1" s="3"/>
    </row>
    <row r="2" spans="1:11" ht="15.95" customHeight="1">
      <c r="B2" s="5" t="s">
        <v>20</v>
      </c>
    </row>
    <row r="3" spans="1:11" ht="12.75" customHeight="1">
      <c r="B3" s="2" t="s">
        <v>21</v>
      </c>
    </row>
    <row r="4" spans="1:11" ht="15.75" thickBot="1"/>
    <row r="5" spans="1:11" ht="18" customHeight="1" thickBot="1">
      <c r="B5" s="9" t="s">
        <v>17</v>
      </c>
      <c r="F5" s="18">
        <v>2020</v>
      </c>
    </row>
    <row r="7" spans="1:11" s="20" customFormat="1" ht="24.95" customHeight="1">
      <c r="A7" s="36" t="s">
        <v>1</v>
      </c>
      <c r="B7" s="37"/>
      <c r="C7" s="37"/>
      <c r="D7" s="37"/>
      <c r="E7" s="37"/>
      <c r="F7" s="38"/>
    </row>
    <row r="8" spans="1:11" ht="30.75" customHeight="1">
      <c r="A8" s="45" t="s">
        <v>0</v>
      </c>
      <c r="B8" s="46"/>
      <c r="C8" s="47" t="s">
        <v>5</v>
      </c>
      <c r="D8" s="46"/>
      <c r="E8" s="48" t="s">
        <v>11</v>
      </c>
      <c r="F8" s="49"/>
    </row>
    <row r="9" spans="1:11" ht="29.25" customHeight="1" thickBot="1">
      <c r="A9" s="39">
        <f>SUM(B13:B16)</f>
        <v>157</v>
      </c>
      <c r="B9" s="35"/>
      <c r="C9" s="34">
        <f>SUM(C13:C16)</f>
        <v>266581.02</v>
      </c>
      <c r="D9" s="35"/>
      <c r="E9" s="40">
        <f>('Trimestre 1'!H1+'Trimestre 2'!H1+'Trimestre 3'!H1+'Trimestre 4'!H1)/C9</f>
        <v>51.725385700752419</v>
      </c>
      <c r="F9" s="41"/>
    </row>
    <row r="10" spans="1:11" s="6" customFormat="1" ht="20.100000000000001" customHeight="1" thickBot="1">
      <c r="A10" s="21"/>
      <c r="B10" s="21"/>
      <c r="C10" s="22"/>
      <c r="D10" s="21"/>
      <c r="E10" s="23"/>
      <c r="F10" s="30"/>
    </row>
    <row r="11" spans="1:11" s="20" customFormat="1" ht="24.95" customHeight="1">
      <c r="A11" s="42" t="s">
        <v>2</v>
      </c>
      <c r="B11" s="43"/>
      <c r="C11" s="43"/>
      <c r="D11" s="43"/>
      <c r="E11" s="43"/>
      <c r="F11" s="44"/>
    </row>
    <row r="12" spans="1:11" ht="46.5" customHeight="1">
      <c r="A12" s="24" t="s">
        <v>3</v>
      </c>
      <c r="B12" s="25" t="s">
        <v>0</v>
      </c>
      <c r="C12" s="26" t="s">
        <v>5</v>
      </c>
      <c r="D12" s="27" t="s">
        <v>12</v>
      </c>
      <c r="E12" s="31" t="s">
        <v>18</v>
      </c>
      <c r="F12" s="32" t="s">
        <v>19</v>
      </c>
      <c r="G12" s="6"/>
      <c r="H12" s="6"/>
      <c r="I12" s="6"/>
      <c r="J12" s="6"/>
    </row>
    <row r="13" spans="1:11" ht="22.5" customHeight="1">
      <c r="A13" s="28" t="s">
        <v>13</v>
      </c>
      <c r="B13" s="17">
        <f>'Trimestre 1'!C1</f>
        <v>54</v>
      </c>
      <c r="C13" s="29">
        <f>'Trimestre 1'!B1</f>
        <v>151502.32</v>
      </c>
      <c r="D13" s="29">
        <f>'Trimestre 1'!G1</f>
        <v>4.3976372771057237</v>
      </c>
      <c r="E13" s="29">
        <v>154959</v>
      </c>
      <c r="F13" s="33" t="s">
        <v>173</v>
      </c>
      <c r="G13" s="7"/>
      <c r="H13" s="8"/>
      <c r="I13" s="8"/>
      <c r="J13" s="6"/>
      <c r="K13" s="6"/>
    </row>
    <row r="14" spans="1:11" ht="22.5" customHeight="1">
      <c r="A14" s="28" t="s">
        <v>14</v>
      </c>
      <c r="B14" s="17">
        <f>'Trimestre 2'!C1</f>
        <v>41</v>
      </c>
      <c r="C14" s="29">
        <f>'Trimestre 2'!B1</f>
        <v>75883.5</v>
      </c>
      <c r="D14" s="29">
        <f>'Trimestre 2'!G1</f>
        <v>177.14256155817796</v>
      </c>
      <c r="E14" s="29">
        <v>81293.039999999994</v>
      </c>
      <c r="F14" s="33" t="s">
        <v>174</v>
      </c>
      <c r="G14" s="6"/>
      <c r="H14" s="6"/>
      <c r="I14" s="6"/>
      <c r="J14" s="6"/>
      <c r="K14" s="6"/>
    </row>
    <row r="15" spans="1:11" ht="22.5" customHeight="1">
      <c r="A15" s="28" t="s">
        <v>15</v>
      </c>
      <c r="B15" s="17">
        <f>'Trimestre 3'!C1</f>
        <v>16</v>
      </c>
      <c r="C15" s="29">
        <f>'Trimestre 3'!B1</f>
        <v>3198.9500000000012</v>
      </c>
      <c r="D15" s="29">
        <f>'Trimestre 3'!G1</f>
        <v>-15.159130339642683</v>
      </c>
      <c r="E15" s="29">
        <v>105181.46</v>
      </c>
      <c r="F15" s="33" t="s">
        <v>175</v>
      </c>
    </row>
    <row r="16" spans="1:11" ht="21.75" customHeight="1">
      <c r="A16" s="28" t="s">
        <v>16</v>
      </c>
      <c r="B16" s="17">
        <f>'Trimestre 4'!C1</f>
        <v>46</v>
      </c>
      <c r="C16" s="29">
        <f>'Trimestre 4'!B1</f>
        <v>35996.249999999985</v>
      </c>
      <c r="D16" s="29">
        <f>'Trimestre 4'!G1</f>
        <v>-7.5271851929020386</v>
      </c>
      <c r="E16" s="29">
        <v>85462.04</v>
      </c>
      <c r="F16" s="33" t="s">
        <v>176</v>
      </c>
    </row>
  </sheetData>
  <mergeCells count="8">
    <mergeCell ref="C9:D9"/>
    <mergeCell ref="A7:F7"/>
    <mergeCell ref="A9:B9"/>
    <mergeCell ref="E9:F9"/>
    <mergeCell ref="A11:F11"/>
    <mergeCell ref="A8:B8"/>
    <mergeCell ref="C8:D8"/>
    <mergeCell ref="E8:F8"/>
  </mergeCells>
  <pageMargins left="0.70866141732283472" right="0.70866141732283472" top="0.74803149606299213" bottom="0.74803149606299213" header="0.31496062992125984" footer="0.31496062992125984"/>
  <pageSetup paperSize="9" scale="85"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H203"/>
  <sheetViews>
    <sheetView workbookViewId="0"/>
  </sheetViews>
  <sheetFormatPr defaultRowHeight="15"/>
  <cols>
    <col min="1" max="1" width="27" customWidth="1"/>
    <col min="2" max="2" width="12.7109375" customWidth="1"/>
    <col min="3" max="3" width="16.140625" bestFit="1" customWidth="1"/>
    <col min="4" max="4" width="15.42578125" bestFit="1" customWidth="1"/>
    <col min="5" max="6" width="15.42578125" customWidth="1"/>
    <col min="7" max="7" width="16.28515625" customWidth="1"/>
    <col min="8" max="8" width="14.28515625" customWidth="1"/>
  </cols>
  <sheetData>
    <row r="1" spans="1:8">
      <c r="B1" s="15">
        <f>SUM(B4:B195)</f>
        <v>151502.32</v>
      </c>
      <c r="C1">
        <f>COUNTA(A4:A203)</f>
        <v>54</v>
      </c>
      <c r="G1" s="16">
        <f>IF(B1&lt;&gt;0,H1/B1,0)</f>
        <v>4.3976372771057237</v>
      </c>
      <c r="H1" s="15">
        <f>SUM(H4:H195)</f>
        <v>666252.25</v>
      </c>
    </row>
    <row r="3" spans="1:8" s="11" customFormat="1" ht="45">
      <c r="A3" s="10" t="s">
        <v>4</v>
      </c>
      <c r="B3" s="10" t="s">
        <v>5</v>
      </c>
      <c r="C3" s="10" t="s">
        <v>6</v>
      </c>
      <c r="D3" s="10" t="s">
        <v>7</v>
      </c>
      <c r="E3" s="50" t="s">
        <v>10</v>
      </c>
      <c r="F3" s="51"/>
      <c r="G3" s="10" t="s">
        <v>8</v>
      </c>
      <c r="H3" s="10" t="s">
        <v>9</v>
      </c>
    </row>
    <row r="4" spans="1:8">
      <c r="A4" s="19" t="s">
        <v>22</v>
      </c>
      <c r="B4" s="12">
        <v>1500</v>
      </c>
      <c r="C4" s="13">
        <v>43798</v>
      </c>
      <c r="D4" s="13">
        <v>43839</v>
      </c>
      <c r="E4" s="13"/>
      <c r="F4" s="13"/>
      <c r="G4" s="1">
        <f>D4-C4-(F4-E4)</f>
        <v>41</v>
      </c>
      <c r="H4" s="12">
        <f>B4*G4</f>
        <v>61500</v>
      </c>
    </row>
    <row r="5" spans="1:8">
      <c r="A5" s="19" t="s">
        <v>23</v>
      </c>
      <c r="B5" s="12">
        <v>1250</v>
      </c>
      <c r="C5" s="13">
        <v>43798</v>
      </c>
      <c r="D5" s="13">
        <v>43839</v>
      </c>
      <c r="E5" s="13"/>
      <c r="F5" s="13"/>
      <c r="G5" s="1">
        <f t="shared" ref="G5:G68" si="0">D5-C5-(F5-E5)</f>
        <v>41</v>
      </c>
      <c r="H5" s="12">
        <f t="shared" ref="H5:H68" si="1">B5*G5</f>
        <v>51250</v>
      </c>
    </row>
    <row r="6" spans="1:8">
      <c r="A6" s="19" t="s">
        <v>24</v>
      </c>
      <c r="B6" s="12">
        <v>744</v>
      </c>
      <c r="C6" s="13">
        <v>43798</v>
      </c>
      <c r="D6" s="13">
        <v>43839</v>
      </c>
      <c r="E6" s="13"/>
      <c r="F6" s="13"/>
      <c r="G6" s="1">
        <f t="shared" si="0"/>
        <v>41</v>
      </c>
      <c r="H6" s="12">
        <f t="shared" si="1"/>
        <v>30504</v>
      </c>
    </row>
    <row r="7" spans="1:8">
      <c r="A7" s="19" t="s">
        <v>25</v>
      </c>
      <c r="B7" s="12">
        <v>1500</v>
      </c>
      <c r="C7" s="13">
        <v>43796</v>
      </c>
      <c r="D7" s="13">
        <v>43839</v>
      </c>
      <c r="E7" s="13"/>
      <c r="F7" s="13"/>
      <c r="G7" s="1">
        <f t="shared" si="0"/>
        <v>43</v>
      </c>
      <c r="H7" s="12">
        <f t="shared" si="1"/>
        <v>64500</v>
      </c>
    </row>
    <row r="8" spans="1:8">
      <c r="A8" s="19" t="s">
        <v>26</v>
      </c>
      <c r="B8" s="12">
        <v>1250</v>
      </c>
      <c r="C8" s="13">
        <v>43796</v>
      </c>
      <c r="D8" s="13">
        <v>43839</v>
      </c>
      <c r="E8" s="13"/>
      <c r="F8" s="13"/>
      <c r="G8" s="1">
        <f t="shared" si="0"/>
        <v>43</v>
      </c>
      <c r="H8" s="12">
        <f t="shared" si="1"/>
        <v>53750</v>
      </c>
    </row>
    <row r="9" spans="1:8">
      <c r="A9" s="19" t="s">
        <v>27</v>
      </c>
      <c r="B9" s="12">
        <v>800</v>
      </c>
      <c r="C9" s="13">
        <v>43796</v>
      </c>
      <c r="D9" s="13">
        <v>43839</v>
      </c>
      <c r="E9" s="13"/>
      <c r="F9" s="13"/>
      <c r="G9" s="1">
        <f t="shared" si="0"/>
        <v>43</v>
      </c>
      <c r="H9" s="12">
        <f t="shared" si="1"/>
        <v>34400</v>
      </c>
    </row>
    <row r="10" spans="1:8">
      <c r="A10" s="19" t="s">
        <v>28</v>
      </c>
      <c r="B10" s="12">
        <v>10</v>
      </c>
      <c r="C10" s="13">
        <v>43867</v>
      </c>
      <c r="D10" s="13">
        <v>43839</v>
      </c>
      <c r="E10" s="13"/>
      <c r="F10" s="13"/>
      <c r="G10" s="1">
        <f t="shared" si="0"/>
        <v>-28</v>
      </c>
      <c r="H10" s="12">
        <f t="shared" si="1"/>
        <v>-280</v>
      </c>
    </row>
    <row r="11" spans="1:8">
      <c r="A11" s="19" t="s">
        <v>29</v>
      </c>
      <c r="B11" s="12">
        <v>2920</v>
      </c>
      <c r="C11" s="13">
        <v>43845</v>
      </c>
      <c r="D11" s="13">
        <v>43839</v>
      </c>
      <c r="E11" s="13"/>
      <c r="F11" s="13"/>
      <c r="G11" s="1">
        <f t="shared" si="0"/>
        <v>-6</v>
      </c>
      <c r="H11" s="12">
        <f t="shared" si="1"/>
        <v>-17520</v>
      </c>
    </row>
    <row r="12" spans="1:8">
      <c r="A12" s="19" t="s">
        <v>30</v>
      </c>
      <c r="B12" s="12">
        <v>30.88</v>
      </c>
      <c r="C12" s="13">
        <v>43862</v>
      </c>
      <c r="D12" s="13">
        <v>43839</v>
      </c>
      <c r="E12" s="13"/>
      <c r="F12" s="13"/>
      <c r="G12" s="1">
        <f t="shared" si="0"/>
        <v>-23</v>
      </c>
      <c r="H12" s="12">
        <f t="shared" si="1"/>
        <v>-710.24</v>
      </c>
    </row>
    <row r="13" spans="1:8">
      <c r="A13" s="19" t="s">
        <v>31</v>
      </c>
      <c r="B13" s="12">
        <v>30.88</v>
      </c>
      <c r="C13" s="13">
        <v>43869</v>
      </c>
      <c r="D13" s="13">
        <v>43839</v>
      </c>
      <c r="E13" s="13"/>
      <c r="F13" s="13"/>
      <c r="G13" s="1">
        <f t="shared" si="0"/>
        <v>-30</v>
      </c>
      <c r="H13" s="12">
        <f t="shared" si="1"/>
        <v>-926.4</v>
      </c>
    </row>
    <row r="14" spans="1:8">
      <c r="A14" s="19" t="s">
        <v>32</v>
      </c>
      <c r="B14" s="12">
        <v>308.25</v>
      </c>
      <c r="C14" s="13">
        <v>43862</v>
      </c>
      <c r="D14" s="13">
        <v>43845</v>
      </c>
      <c r="E14" s="13"/>
      <c r="F14" s="13"/>
      <c r="G14" s="1">
        <f t="shared" si="0"/>
        <v>-17</v>
      </c>
      <c r="H14" s="12">
        <f t="shared" si="1"/>
        <v>-5240.25</v>
      </c>
    </row>
    <row r="15" spans="1:8">
      <c r="A15" s="19" t="s">
        <v>32</v>
      </c>
      <c r="B15" s="12">
        <v>65.33</v>
      </c>
      <c r="C15" s="13">
        <v>43862</v>
      </c>
      <c r="D15" s="13">
        <v>43845</v>
      </c>
      <c r="E15" s="13"/>
      <c r="F15" s="13"/>
      <c r="G15" s="1">
        <f t="shared" si="0"/>
        <v>-17</v>
      </c>
      <c r="H15" s="12">
        <f t="shared" si="1"/>
        <v>-1110.6099999999999</v>
      </c>
    </row>
    <row r="16" spans="1:8">
      <c r="A16" s="19" t="s">
        <v>33</v>
      </c>
      <c r="B16" s="12">
        <v>1010</v>
      </c>
      <c r="C16" s="13">
        <v>43862</v>
      </c>
      <c r="D16" s="13">
        <v>43845</v>
      </c>
      <c r="E16" s="13"/>
      <c r="F16" s="13"/>
      <c r="G16" s="1">
        <f t="shared" si="0"/>
        <v>-17</v>
      </c>
      <c r="H16" s="12">
        <f t="shared" si="1"/>
        <v>-17170</v>
      </c>
    </row>
    <row r="17" spans="1:8">
      <c r="A17" s="19" t="s">
        <v>34</v>
      </c>
      <c r="B17" s="12">
        <v>31.88</v>
      </c>
      <c r="C17" s="13">
        <v>43862</v>
      </c>
      <c r="D17" s="13">
        <v>43845</v>
      </c>
      <c r="E17" s="13"/>
      <c r="F17" s="13"/>
      <c r="G17" s="1">
        <f t="shared" si="0"/>
        <v>-17</v>
      </c>
      <c r="H17" s="12">
        <f t="shared" si="1"/>
        <v>-541.96</v>
      </c>
    </row>
    <row r="18" spans="1:8">
      <c r="A18" s="19" t="s">
        <v>35</v>
      </c>
      <c r="B18" s="12">
        <v>31.88</v>
      </c>
      <c r="C18" s="13">
        <v>43869</v>
      </c>
      <c r="D18" s="13">
        <v>43845</v>
      </c>
      <c r="E18" s="13"/>
      <c r="F18" s="13"/>
      <c r="G18" s="1">
        <f t="shared" si="0"/>
        <v>-24</v>
      </c>
      <c r="H18" s="12">
        <f t="shared" si="1"/>
        <v>-765.12</v>
      </c>
    </row>
    <row r="19" spans="1:8">
      <c r="A19" s="19" t="s">
        <v>36</v>
      </c>
      <c r="B19" s="12">
        <v>24365.03</v>
      </c>
      <c r="C19" s="13">
        <v>43828</v>
      </c>
      <c r="D19" s="13">
        <v>43845</v>
      </c>
      <c r="E19" s="13"/>
      <c r="F19" s="13"/>
      <c r="G19" s="1">
        <f t="shared" si="0"/>
        <v>17</v>
      </c>
      <c r="H19" s="12">
        <f t="shared" si="1"/>
        <v>414205.51</v>
      </c>
    </row>
    <row r="20" spans="1:8">
      <c r="A20" s="19" t="s">
        <v>37</v>
      </c>
      <c r="B20" s="12">
        <v>4751.3599999999997</v>
      </c>
      <c r="C20" s="13">
        <v>43867</v>
      </c>
      <c r="D20" s="13">
        <v>43853</v>
      </c>
      <c r="E20" s="13"/>
      <c r="F20" s="13"/>
      <c r="G20" s="1">
        <f t="shared" si="0"/>
        <v>-14</v>
      </c>
      <c r="H20" s="12">
        <f t="shared" si="1"/>
        <v>-66519.039999999994</v>
      </c>
    </row>
    <row r="21" spans="1:8">
      <c r="A21" s="19" t="s">
        <v>38</v>
      </c>
      <c r="B21" s="12">
        <v>3760.81</v>
      </c>
      <c r="C21" s="13">
        <v>43867</v>
      </c>
      <c r="D21" s="13">
        <v>43853</v>
      </c>
      <c r="E21" s="13"/>
      <c r="F21" s="13"/>
      <c r="G21" s="1">
        <f t="shared" si="0"/>
        <v>-14</v>
      </c>
      <c r="H21" s="12">
        <f t="shared" si="1"/>
        <v>-52651.34</v>
      </c>
    </row>
    <row r="22" spans="1:8">
      <c r="A22" s="19" t="s">
        <v>39</v>
      </c>
      <c r="B22" s="12">
        <v>50</v>
      </c>
      <c r="C22" s="13">
        <v>43834</v>
      </c>
      <c r="D22" s="13">
        <v>43853</v>
      </c>
      <c r="E22" s="13"/>
      <c r="F22" s="13"/>
      <c r="G22" s="1">
        <f t="shared" si="0"/>
        <v>19</v>
      </c>
      <c r="H22" s="12">
        <f t="shared" si="1"/>
        <v>950</v>
      </c>
    </row>
    <row r="23" spans="1:8">
      <c r="A23" s="19" t="s">
        <v>40</v>
      </c>
      <c r="B23" s="12">
        <v>790</v>
      </c>
      <c r="C23" s="13">
        <v>43868</v>
      </c>
      <c r="D23" s="13">
        <v>43853</v>
      </c>
      <c r="E23" s="13"/>
      <c r="F23" s="13"/>
      <c r="G23" s="1">
        <f t="shared" si="0"/>
        <v>-15</v>
      </c>
      <c r="H23" s="12">
        <f t="shared" si="1"/>
        <v>-11850</v>
      </c>
    </row>
    <row r="24" spans="1:8">
      <c r="A24" s="19" t="s">
        <v>41</v>
      </c>
      <c r="B24" s="12">
        <v>2565</v>
      </c>
      <c r="C24" s="13">
        <v>43880</v>
      </c>
      <c r="D24" s="13">
        <v>43853</v>
      </c>
      <c r="E24" s="13"/>
      <c r="F24" s="13"/>
      <c r="G24" s="1">
        <f t="shared" si="0"/>
        <v>-27</v>
      </c>
      <c r="H24" s="12">
        <f t="shared" si="1"/>
        <v>-69255</v>
      </c>
    </row>
    <row r="25" spans="1:8">
      <c r="A25" s="19" t="s">
        <v>42</v>
      </c>
      <c r="B25" s="12">
        <v>4370</v>
      </c>
      <c r="C25" s="13">
        <v>43880</v>
      </c>
      <c r="D25" s="13">
        <v>43853</v>
      </c>
      <c r="E25" s="13"/>
      <c r="F25" s="13"/>
      <c r="G25" s="1">
        <f t="shared" si="0"/>
        <v>-27</v>
      </c>
      <c r="H25" s="12">
        <f t="shared" si="1"/>
        <v>-117990</v>
      </c>
    </row>
    <row r="26" spans="1:8">
      <c r="A26" s="19" t="s">
        <v>43</v>
      </c>
      <c r="B26" s="12">
        <v>8645</v>
      </c>
      <c r="C26" s="13">
        <v>43880</v>
      </c>
      <c r="D26" s="13">
        <v>43853</v>
      </c>
      <c r="E26" s="13"/>
      <c r="F26" s="13"/>
      <c r="G26" s="1">
        <f t="shared" si="0"/>
        <v>-27</v>
      </c>
      <c r="H26" s="12">
        <f t="shared" si="1"/>
        <v>-233415</v>
      </c>
    </row>
    <row r="27" spans="1:8">
      <c r="A27" s="19" t="s">
        <v>44</v>
      </c>
      <c r="B27" s="12">
        <v>240</v>
      </c>
      <c r="C27" s="13">
        <v>43852</v>
      </c>
      <c r="D27" s="13">
        <v>43853</v>
      </c>
      <c r="E27" s="13"/>
      <c r="F27" s="13"/>
      <c r="G27" s="1">
        <f t="shared" si="0"/>
        <v>1</v>
      </c>
      <c r="H27" s="12">
        <f t="shared" si="1"/>
        <v>240</v>
      </c>
    </row>
    <row r="28" spans="1:8">
      <c r="A28" s="19" t="s">
        <v>45</v>
      </c>
      <c r="B28" s="12">
        <v>4545</v>
      </c>
      <c r="C28" s="13">
        <v>43889</v>
      </c>
      <c r="D28" s="13">
        <v>43864</v>
      </c>
      <c r="E28" s="13"/>
      <c r="F28" s="13"/>
      <c r="G28" s="1">
        <f t="shared" si="0"/>
        <v>-25</v>
      </c>
      <c r="H28" s="12">
        <f t="shared" si="1"/>
        <v>-113625</v>
      </c>
    </row>
    <row r="29" spans="1:8">
      <c r="A29" s="19" t="s">
        <v>46</v>
      </c>
      <c r="B29" s="12">
        <v>2137.44</v>
      </c>
      <c r="C29" s="13">
        <v>43889</v>
      </c>
      <c r="D29" s="13">
        <v>43864</v>
      </c>
      <c r="E29" s="13"/>
      <c r="F29" s="13"/>
      <c r="G29" s="1">
        <f t="shared" si="0"/>
        <v>-25</v>
      </c>
      <c r="H29" s="12">
        <f t="shared" si="1"/>
        <v>-53436</v>
      </c>
    </row>
    <row r="30" spans="1:8">
      <c r="A30" s="19" t="s">
        <v>47</v>
      </c>
      <c r="B30" s="12">
        <v>30.88</v>
      </c>
      <c r="C30" s="13">
        <v>43873</v>
      </c>
      <c r="D30" s="13">
        <v>43864</v>
      </c>
      <c r="E30" s="13"/>
      <c r="F30" s="13"/>
      <c r="G30" s="1">
        <f t="shared" si="0"/>
        <v>-9</v>
      </c>
      <c r="H30" s="12">
        <f t="shared" si="1"/>
        <v>-277.92</v>
      </c>
    </row>
    <row r="31" spans="1:8">
      <c r="A31" s="19" t="s">
        <v>48</v>
      </c>
      <c r="B31" s="12">
        <v>30.88</v>
      </c>
      <c r="C31" s="13">
        <v>43873</v>
      </c>
      <c r="D31" s="13">
        <v>43864</v>
      </c>
      <c r="E31" s="13"/>
      <c r="F31" s="13"/>
      <c r="G31" s="1">
        <f t="shared" si="0"/>
        <v>-9</v>
      </c>
      <c r="H31" s="12">
        <f t="shared" si="1"/>
        <v>-277.92</v>
      </c>
    </row>
    <row r="32" spans="1:8">
      <c r="A32" s="19" t="s">
        <v>49</v>
      </c>
      <c r="B32" s="12">
        <v>1275.4100000000001</v>
      </c>
      <c r="C32" s="13">
        <v>43905</v>
      </c>
      <c r="D32" s="13">
        <v>43878</v>
      </c>
      <c r="E32" s="13"/>
      <c r="F32" s="13"/>
      <c r="G32" s="1">
        <f t="shared" si="0"/>
        <v>-27</v>
      </c>
      <c r="H32" s="12">
        <f t="shared" si="1"/>
        <v>-34436.07</v>
      </c>
    </row>
    <row r="33" spans="1:8">
      <c r="A33" s="19" t="s">
        <v>50</v>
      </c>
      <c r="B33" s="12">
        <v>510</v>
      </c>
      <c r="C33" s="13">
        <v>43896</v>
      </c>
      <c r="D33" s="13">
        <v>43887</v>
      </c>
      <c r="E33" s="13"/>
      <c r="F33" s="13"/>
      <c r="G33" s="1">
        <f t="shared" si="0"/>
        <v>-9</v>
      </c>
      <c r="H33" s="12">
        <f t="shared" si="1"/>
        <v>-4590</v>
      </c>
    </row>
    <row r="34" spans="1:8">
      <c r="A34" s="19" t="s">
        <v>51</v>
      </c>
      <c r="B34" s="12">
        <v>127.99</v>
      </c>
      <c r="C34" s="13">
        <v>43910</v>
      </c>
      <c r="D34" s="13">
        <v>43887</v>
      </c>
      <c r="E34" s="13"/>
      <c r="F34" s="13"/>
      <c r="G34" s="1">
        <f t="shared" si="0"/>
        <v>-23</v>
      </c>
      <c r="H34" s="12">
        <f t="shared" si="1"/>
        <v>-2943.77</v>
      </c>
    </row>
    <row r="35" spans="1:8">
      <c r="A35" s="19" t="s">
        <v>52</v>
      </c>
      <c r="B35" s="12">
        <v>73.78</v>
      </c>
      <c r="C35" s="13">
        <v>43912</v>
      </c>
      <c r="D35" s="13">
        <v>43887</v>
      </c>
      <c r="E35" s="13"/>
      <c r="F35" s="13"/>
      <c r="G35" s="1">
        <f t="shared" si="0"/>
        <v>-25</v>
      </c>
      <c r="H35" s="12">
        <f t="shared" si="1"/>
        <v>-1844.5</v>
      </c>
    </row>
    <row r="36" spans="1:8">
      <c r="A36" s="19" t="s">
        <v>53</v>
      </c>
      <c r="B36" s="12">
        <v>437.6</v>
      </c>
      <c r="C36" s="13">
        <v>43842</v>
      </c>
      <c r="D36" s="13">
        <v>43887</v>
      </c>
      <c r="E36" s="13"/>
      <c r="F36" s="13"/>
      <c r="G36" s="1">
        <f t="shared" si="0"/>
        <v>45</v>
      </c>
      <c r="H36" s="12">
        <f t="shared" si="1"/>
        <v>19692</v>
      </c>
    </row>
    <row r="37" spans="1:8">
      <c r="A37" s="19" t="s">
        <v>54</v>
      </c>
      <c r="B37" s="12">
        <v>6286.2</v>
      </c>
      <c r="C37" s="13">
        <v>43897</v>
      </c>
      <c r="D37" s="13">
        <v>43887</v>
      </c>
      <c r="E37" s="13"/>
      <c r="F37" s="13"/>
      <c r="G37" s="1">
        <f t="shared" si="0"/>
        <v>-10</v>
      </c>
      <c r="H37" s="12">
        <f t="shared" si="1"/>
        <v>-62862</v>
      </c>
    </row>
    <row r="38" spans="1:8">
      <c r="A38" s="19" t="s">
        <v>55</v>
      </c>
      <c r="B38" s="12">
        <v>9429.2999999999993</v>
      </c>
      <c r="C38" s="13">
        <v>43897</v>
      </c>
      <c r="D38" s="13">
        <v>43887</v>
      </c>
      <c r="E38" s="13"/>
      <c r="F38" s="13"/>
      <c r="G38" s="1">
        <f t="shared" si="0"/>
        <v>-10</v>
      </c>
      <c r="H38" s="12">
        <f t="shared" si="1"/>
        <v>-94293</v>
      </c>
    </row>
    <row r="39" spans="1:8">
      <c r="A39" s="19" t="s">
        <v>56</v>
      </c>
      <c r="B39" s="12">
        <v>1750</v>
      </c>
      <c r="C39" s="13">
        <v>43897</v>
      </c>
      <c r="D39" s="13">
        <v>43887</v>
      </c>
      <c r="E39" s="13"/>
      <c r="F39" s="13"/>
      <c r="G39" s="1">
        <f t="shared" si="0"/>
        <v>-10</v>
      </c>
      <c r="H39" s="12">
        <f t="shared" si="1"/>
        <v>-17500</v>
      </c>
    </row>
    <row r="40" spans="1:8">
      <c r="A40" s="19" t="s">
        <v>56</v>
      </c>
      <c r="B40" s="12">
        <v>1700</v>
      </c>
      <c r="C40" s="13">
        <v>43897</v>
      </c>
      <c r="D40" s="13">
        <v>43887</v>
      </c>
      <c r="E40" s="13"/>
      <c r="F40" s="13"/>
      <c r="G40" s="1">
        <f t="shared" si="0"/>
        <v>-10</v>
      </c>
      <c r="H40" s="12">
        <f t="shared" si="1"/>
        <v>-17000</v>
      </c>
    </row>
    <row r="41" spans="1:8">
      <c r="A41" s="19" t="s">
        <v>57</v>
      </c>
      <c r="B41" s="12">
        <v>8899.98</v>
      </c>
      <c r="C41" s="13">
        <v>43897</v>
      </c>
      <c r="D41" s="13">
        <v>43887</v>
      </c>
      <c r="E41" s="13"/>
      <c r="F41" s="13"/>
      <c r="G41" s="1">
        <f t="shared" si="0"/>
        <v>-10</v>
      </c>
      <c r="H41" s="12">
        <f t="shared" si="1"/>
        <v>-88999.799999999988</v>
      </c>
    </row>
    <row r="42" spans="1:8">
      <c r="A42" s="19" t="s">
        <v>58</v>
      </c>
      <c r="B42" s="12">
        <v>31.88</v>
      </c>
      <c r="C42" s="13">
        <v>43884</v>
      </c>
      <c r="D42" s="13">
        <v>43895</v>
      </c>
      <c r="E42" s="13"/>
      <c r="F42" s="13"/>
      <c r="G42" s="1">
        <f t="shared" si="0"/>
        <v>11</v>
      </c>
      <c r="H42" s="12">
        <f t="shared" si="1"/>
        <v>350.68</v>
      </c>
    </row>
    <row r="43" spans="1:8">
      <c r="A43" s="19" t="s">
        <v>59</v>
      </c>
      <c r="B43" s="12">
        <v>31.88</v>
      </c>
      <c r="C43" s="13">
        <v>43884</v>
      </c>
      <c r="D43" s="13">
        <v>43895</v>
      </c>
      <c r="E43" s="13"/>
      <c r="F43" s="13"/>
      <c r="G43" s="1">
        <f t="shared" si="0"/>
        <v>11</v>
      </c>
      <c r="H43" s="12">
        <f t="shared" si="1"/>
        <v>350.68</v>
      </c>
    </row>
    <row r="44" spans="1:8">
      <c r="A44" s="19" t="s">
        <v>60</v>
      </c>
      <c r="B44" s="12">
        <v>74.97</v>
      </c>
      <c r="C44" s="13">
        <v>43894</v>
      </c>
      <c r="D44" s="13">
        <v>43895</v>
      </c>
      <c r="E44" s="13"/>
      <c r="F44" s="13"/>
      <c r="G44" s="1">
        <f t="shared" si="0"/>
        <v>1</v>
      </c>
      <c r="H44" s="12">
        <f t="shared" si="1"/>
        <v>74.97</v>
      </c>
    </row>
    <row r="45" spans="1:8">
      <c r="A45" s="19" t="s">
        <v>61</v>
      </c>
      <c r="B45" s="12">
        <v>800</v>
      </c>
      <c r="C45" s="13">
        <v>43894</v>
      </c>
      <c r="D45" s="13">
        <v>43895</v>
      </c>
      <c r="E45" s="13"/>
      <c r="F45" s="13"/>
      <c r="G45" s="1">
        <f t="shared" si="0"/>
        <v>1</v>
      </c>
      <c r="H45" s="12">
        <f t="shared" si="1"/>
        <v>800</v>
      </c>
    </row>
    <row r="46" spans="1:8">
      <c r="A46" s="19" t="s">
        <v>62</v>
      </c>
      <c r="B46" s="12">
        <v>1055</v>
      </c>
      <c r="C46" s="13">
        <v>43894</v>
      </c>
      <c r="D46" s="13">
        <v>43895</v>
      </c>
      <c r="E46" s="13"/>
      <c r="F46" s="13"/>
      <c r="G46" s="1">
        <f t="shared" si="0"/>
        <v>1</v>
      </c>
      <c r="H46" s="12">
        <f t="shared" si="1"/>
        <v>1055</v>
      </c>
    </row>
    <row r="47" spans="1:8">
      <c r="A47" s="19" t="s">
        <v>63</v>
      </c>
      <c r="B47" s="12">
        <v>30.88</v>
      </c>
      <c r="C47" s="13">
        <v>43897</v>
      </c>
      <c r="D47" s="13">
        <v>43895</v>
      </c>
      <c r="E47" s="13"/>
      <c r="F47" s="13"/>
      <c r="G47" s="1">
        <f t="shared" si="0"/>
        <v>-2</v>
      </c>
      <c r="H47" s="12">
        <f t="shared" si="1"/>
        <v>-61.76</v>
      </c>
    </row>
    <row r="48" spans="1:8">
      <c r="A48" s="19" t="s">
        <v>64</v>
      </c>
      <c r="B48" s="12">
        <v>30.88</v>
      </c>
      <c r="C48" s="13">
        <v>43897</v>
      </c>
      <c r="D48" s="13">
        <v>43895</v>
      </c>
      <c r="E48" s="13"/>
      <c r="F48" s="13"/>
      <c r="G48" s="1">
        <f t="shared" si="0"/>
        <v>-2</v>
      </c>
      <c r="H48" s="12">
        <f t="shared" si="1"/>
        <v>-61.76</v>
      </c>
    </row>
    <row r="49" spans="1:8">
      <c r="A49" s="19" t="s">
        <v>65</v>
      </c>
      <c r="B49" s="12">
        <v>362.3</v>
      </c>
      <c r="C49" s="13">
        <v>43898</v>
      </c>
      <c r="D49" s="13">
        <v>43895</v>
      </c>
      <c r="E49" s="13"/>
      <c r="F49" s="13"/>
      <c r="G49" s="1">
        <f t="shared" si="0"/>
        <v>-3</v>
      </c>
      <c r="H49" s="12">
        <f t="shared" si="1"/>
        <v>-1086.9000000000001</v>
      </c>
    </row>
    <row r="50" spans="1:8">
      <c r="A50" s="19" t="s">
        <v>66</v>
      </c>
      <c r="B50" s="12">
        <v>825</v>
      </c>
      <c r="C50" s="13">
        <v>43898</v>
      </c>
      <c r="D50" s="13">
        <v>43895</v>
      </c>
      <c r="E50" s="13"/>
      <c r="F50" s="13"/>
      <c r="G50" s="1">
        <f t="shared" si="0"/>
        <v>-3</v>
      </c>
      <c r="H50" s="12">
        <f t="shared" si="1"/>
        <v>-2475</v>
      </c>
    </row>
    <row r="51" spans="1:8">
      <c r="A51" s="19" t="s">
        <v>67</v>
      </c>
      <c r="B51" s="12">
        <v>200</v>
      </c>
      <c r="C51" s="13">
        <v>43898</v>
      </c>
      <c r="D51" s="13">
        <v>43895</v>
      </c>
      <c r="E51" s="13"/>
      <c r="F51" s="13"/>
      <c r="G51" s="1">
        <f t="shared" si="0"/>
        <v>-3</v>
      </c>
      <c r="H51" s="12">
        <f t="shared" si="1"/>
        <v>-600</v>
      </c>
    </row>
    <row r="52" spans="1:8">
      <c r="A52" s="19" t="s">
        <v>68</v>
      </c>
      <c r="B52" s="12">
        <v>3760.81</v>
      </c>
      <c r="C52" s="13">
        <v>43904</v>
      </c>
      <c r="D52" s="13">
        <v>43895</v>
      </c>
      <c r="E52" s="13"/>
      <c r="F52" s="13"/>
      <c r="G52" s="1">
        <f t="shared" si="0"/>
        <v>-9</v>
      </c>
      <c r="H52" s="12">
        <f t="shared" si="1"/>
        <v>-33847.29</v>
      </c>
    </row>
    <row r="53" spans="1:8">
      <c r="A53" s="19" t="s">
        <v>69</v>
      </c>
      <c r="B53" s="12">
        <v>4751.3599999999997</v>
      </c>
      <c r="C53" s="13">
        <v>43904</v>
      </c>
      <c r="D53" s="13">
        <v>43895</v>
      </c>
      <c r="E53" s="13"/>
      <c r="F53" s="13"/>
      <c r="G53" s="1">
        <f t="shared" si="0"/>
        <v>-9</v>
      </c>
      <c r="H53" s="12">
        <f t="shared" si="1"/>
        <v>-42762.239999999998</v>
      </c>
    </row>
    <row r="54" spans="1:8">
      <c r="A54" s="19" t="s">
        <v>70</v>
      </c>
      <c r="B54" s="12">
        <v>6523.98</v>
      </c>
      <c r="C54" s="13">
        <v>43867</v>
      </c>
      <c r="D54" s="13">
        <v>43895</v>
      </c>
      <c r="E54" s="13"/>
      <c r="F54" s="13"/>
      <c r="G54" s="1">
        <f t="shared" si="0"/>
        <v>28</v>
      </c>
      <c r="H54" s="12">
        <f t="shared" si="1"/>
        <v>182671.44</v>
      </c>
    </row>
    <row r="55" spans="1:8">
      <c r="A55" s="19" t="s">
        <v>71</v>
      </c>
      <c r="B55" s="12">
        <v>32052.25</v>
      </c>
      <c r="C55" s="13">
        <v>43867</v>
      </c>
      <c r="D55" s="13">
        <v>43895</v>
      </c>
      <c r="E55" s="13"/>
      <c r="F55" s="13"/>
      <c r="G55" s="1">
        <f t="shared" si="0"/>
        <v>28</v>
      </c>
      <c r="H55" s="12">
        <f t="shared" si="1"/>
        <v>897463</v>
      </c>
    </row>
    <row r="56" spans="1:8">
      <c r="A56" s="19" t="s">
        <v>71</v>
      </c>
      <c r="B56" s="12">
        <v>1553.87</v>
      </c>
      <c r="C56" s="13">
        <v>43867</v>
      </c>
      <c r="D56" s="13">
        <v>43895</v>
      </c>
      <c r="E56" s="13"/>
      <c r="F56" s="13"/>
      <c r="G56" s="1">
        <f t="shared" si="0"/>
        <v>28</v>
      </c>
      <c r="H56" s="12">
        <f t="shared" si="1"/>
        <v>43508.36</v>
      </c>
    </row>
    <row r="57" spans="1:8">
      <c r="A57" s="19" t="s">
        <v>72</v>
      </c>
      <c r="B57" s="12">
        <v>1162.5</v>
      </c>
      <c r="C57" s="13">
        <v>43915</v>
      </c>
      <c r="D57" s="13">
        <v>43896</v>
      </c>
      <c r="E57" s="13"/>
      <c r="F57" s="13"/>
      <c r="G57" s="1">
        <f t="shared" si="0"/>
        <v>-19</v>
      </c>
      <c r="H57" s="12">
        <f t="shared" si="1"/>
        <v>-22087.5</v>
      </c>
    </row>
    <row r="58" spans="1:8">
      <c r="A58" s="19"/>
      <c r="B58" s="12"/>
      <c r="C58" s="13"/>
      <c r="D58" s="13"/>
      <c r="E58" s="13"/>
      <c r="F58" s="13"/>
      <c r="G58" s="1">
        <f t="shared" si="0"/>
        <v>0</v>
      </c>
      <c r="H58" s="12">
        <f t="shared" si="1"/>
        <v>0</v>
      </c>
    </row>
    <row r="59" spans="1:8">
      <c r="A59" s="19"/>
      <c r="B59" s="12"/>
      <c r="C59" s="13"/>
      <c r="D59" s="13"/>
      <c r="E59" s="13"/>
      <c r="F59" s="13"/>
      <c r="G59" s="1">
        <f t="shared" si="0"/>
        <v>0</v>
      </c>
      <c r="H59" s="12">
        <f t="shared" si="1"/>
        <v>0</v>
      </c>
    </row>
    <row r="60" spans="1:8">
      <c r="A60" s="19"/>
      <c r="B60" s="12"/>
      <c r="C60" s="13"/>
      <c r="D60" s="13"/>
      <c r="E60" s="13"/>
      <c r="F60" s="13"/>
      <c r="G60" s="1">
        <f t="shared" si="0"/>
        <v>0</v>
      </c>
      <c r="H60" s="12">
        <f t="shared" si="1"/>
        <v>0</v>
      </c>
    </row>
    <row r="61" spans="1:8">
      <c r="A61" s="19"/>
      <c r="B61" s="12"/>
      <c r="C61" s="13"/>
      <c r="D61" s="13"/>
      <c r="E61" s="13"/>
      <c r="F61" s="13"/>
      <c r="G61" s="1">
        <f t="shared" si="0"/>
        <v>0</v>
      </c>
      <c r="H61" s="12">
        <f t="shared" si="1"/>
        <v>0</v>
      </c>
    </row>
    <row r="62" spans="1:8">
      <c r="A62" s="19"/>
      <c r="B62" s="12"/>
      <c r="C62" s="13"/>
      <c r="D62" s="13"/>
      <c r="E62" s="13"/>
      <c r="F62" s="13"/>
      <c r="G62" s="1">
        <f t="shared" si="0"/>
        <v>0</v>
      </c>
      <c r="H62" s="12">
        <f t="shared" si="1"/>
        <v>0</v>
      </c>
    </row>
    <row r="63" spans="1:8">
      <c r="A63" s="19"/>
      <c r="B63" s="12"/>
      <c r="C63" s="13"/>
      <c r="D63" s="13"/>
      <c r="E63" s="13"/>
      <c r="F63" s="13"/>
      <c r="G63" s="1">
        <f t="shared" si="0"/>
        <v>0</v>
      </c>
      <c r="H63" s="12">
        <f t="shared" si="1"/>
        <v>0</v>
      </c>
    </row>
    <row r="64" spans="1:8">
      <c r="A64" s="19"/>
      <c r="B64" s="12"/>
      <c r="C64" s="13"/>
      <c r="D64" s="13"/>
      <c r="E64" s="13"/>
      <c r="F64" s="13"/>
      <c r="G64" s="1">
        <f t="shared" si="0"/>
        <v>0</v>
      </c>
      <c r="H64" s="12">
        <f t="shared" si="1"/>
        <v>0</v>
      </c>
    </row>
    <row r="65" spans="1:8">
      <c r="A65" s="19"/>
      <c r="B65" s="12"/>
      <c r="C65" s="13"/>
      <c r="D65" s="13"/>
      <c r="E65" s="13"/>
      <c r="F65" s="13"/>
      <c r="G65" s="1">
        <f t="shared" si="0"/>
        <v>0</v>
      </c>
      <c r="H65" s="12">
        <f t="shared" si="1"/>
        <v>0</v>
      </c>
    </row>
    <row r="66" spans="1:8">
      <c r="A66" s="19"/>
      <c r="B66" s="12"/>
      <c r="C66" s="13"/>
      <c r="D66" s="13"/>
      <c r="E66" s="13"/>
      <c r="F66" s="13"/>
      <c r="G66" s="1">
        <f t="shared" si="0"/>
        <v>0</v>
      </c>
      <c r="H66" s="12">
        <f t="shared" si="1"/>
        <v>0</v>
      </c>
    </row>
    <row r="67" spans="1:8">
      <c r="A67" s="19"/>
      <c r="B67" s="12"/>
      <c r="C67" s="13"/>
      <c r="D67" s="13"/>
      <c r="E67" s="13"/>
      <c r="F67" s="13"/>
      <c r="G67" s="1">
        <f t="shared" si="0"/>
        <v>0</v>
      </c>
      <c r="H67" s="12">
        <f t="shared" si="1"/>
        <v>0</v>
      </c>
    </row>
    <row r="68" spans="1:8">
      <c r="A68" s="19"/>
      <c r="B68" s="12"/>
      <c r="C68" s="13"/>
      <c r="D68" s="13"/>
      <c r="E68" s="13"/>
      <c r="F68" s="13"/>
      <c r="G68" s="1">
        <f t="shared" si="0"/>
        <v>0</v>
      </c>
      <c r="H68" s="12">
        <f t="shared" si="1"/>
        <v>0</v>
      </c>
    </row>
    <row r="69" spans="1:8">
      <c r="A69" s="19"/>
      <c r="B69" s="12"/>
      <c r="C69" s="13"/>
      <c r="D69" s="13"/>
      <c r="E69" s="13"/>
      <c r="F69" s="13"/>
      <c r="G69" s="1">
        <f t="shared" ref="G69:G132" si="2">D69-C69-(F69-E69)</f>
        <v>0</v>
      </c>
      <c r="H69" s="12">
        <f t="shared" ref="H69:H132" si="3">B69*G69</f>
        <v>0</v>
      </c>
    </row>
    <row r="70" spans="1:8">
      <c r="A70" s="19"/>
      <c r="B70" s="12"/>
      <c r="C70" s="13"/>
      <c r="D70" s="13"/>
      <c r="E70" s="13"/>
      <c r="F70" s="13"/>
      <c r="G70" s="1">
        <f t="shared" si="2"/>
        <v>0</v>
      </c>
      <c r="H70" s="12">
        <f t="shared" si="3"/>
        <v>0</v>
      </c>
    </row>
    <row r="71" spans="1:8">
      <c r="A71" s="19"/>
      <c r="B71" s="12"/>
      <c r="C71" s="13"/>
      <c r="D71" s="13"/>
      <c r="E71" s="13"/>
      <c r="F71" s="13"/>
      <c r="G71" s="1">
        <f t="shared" si="2"/>
        <v>0</v>
      </c>
      <c r="H71" s="12">
        <f t="shared" si="3"/>
        <v>0</v>
      </c>
    </row>
    <row r="72" spans="1:8">
      <c r="A72" s="19"/>
      <c r="B72" s="12"/>
      <c r="C72" s="13"/>
      <c r="D72" s="13"/>
      <c r="E72" s="13"/>
      <c r="F72" s="13"/>
      <c r="G72" s="1">
        <f t="shared" si="2"/>
        <v>0</v>
      </c>
      <c r="H72" s="12">
        <f t="shared" si="3"/>
        <v>0</v>
      </c>
    </row>
    <row r="73" spans="1:8">
      <c r="A73" s="19"/>
      <c r="B73" s="12"/>
      <c r="C73" s="13"/>
      <c r="D73" s="13"/>
      <c r="E73" s="13"/>
      <c r="F73" s="13"/>
      <c r="G73" s="1">
        <f t="shared" si="2"/>
        <v>0</v>
      </c>
      <c r="H73" s="12">
        <f t="shared" si="3"/>
        <v>0</v>
      </c>
    </row>
    <row r="74" spans="1:8">
      <c r="A74" s="19"/>
      <c r="B74" s="12"/>
      <c r="C74" s="13"/>
      <c r="D74" s="13"/>
      <c r="E74" s="13"/>
      <c r="F74" s="13"/>
      <c r="G74" s="1">
        <f t="shared" si="2"/>
        <v>0</v>
      </c>
      <c r="H74" s="12">
        <f t="shared" si="3"/>
        <v>0</v>
      </c>
    </row>
    <row r="75" spans="1:8">
      <c r="A75" s="19"/>
      <c r="B75" s="12"/>
      <c r="C75" s="13"/>
      <c r="D75" s="13"/>
      <c r="E75" s="13"/>
      <c r="F75" s="13"/>
      <c r="G75" s="1">
        <f t="shared" si="2"/>
        <v>0</v>
      </c>
      <c r="H75" s="12">
        <f t="shared" si="3"/>
        <v>0</v>
      </c>
    </row>
    <row r="76" spans="1:8">
      <c r="A76" s="19"/>
      <c r="B76" s="12"/>
      <c r="C76" s="13"/>
      <c r="D76" s="13"/>
      <c r="E76" s="13"/>
      <c r="F76" s="13"/>
      <c r="G76" s="1">
        <f t="shared" si="2"/>
        <v>0</v>
      </c>
      <c r="H76" s="12">
        <f t="shared" si="3"/>
        <v>0</v>
      </c>
    </row>
    <row r="77" spans="1:8">
      <c r="A77" s="19"/>
      <c r="B77" s="12"/>
      <c r="C77" s="13"/>
      <c r="D77" s="13"/>
      <c r="E77" s="13"/>
      <c r="F77" s="13"/>
      <c r="G77" s="1">
        <f t="shared" si="2"/>
        <v>0</v>
      </c>
      <c r="H77" s="12">
        <f t="shared" si="3"/>
        <v>0</v>
      </c>
    </row>
    <row r="78" spans="1:8">
      <c r="A78" s="19"/>
      <c r="B78" s="12"/>
      <c r="C78" s="13"/>
      <c r="D78" s="13"/>
      <c r="E78" s="13"/>
      <c r="F78" s="13"/>
      <c r="G78" s="1">
        <f t="shared" si="2"/>
        <v>0</v>
      </c>
      <c r="H78" s="12">
        <f t="shared" si="3"/>
        <v>0</v>
      </c>
    </row>
    <row r="79" spans="1:8">
      <c r="A79" s="19"/>
      <c r="B79" s="12"/>
      <c r="C79" s="13"/>
      <c r="D79" s="13"/>
      <c r="E79" s="13"/>
      <c r="F79" s="13"/>
      <c r="G79" s="1">
        <f t="shared" si="2"/>
        <v>0</v>
      </c>
      <c r="H79" s="12">
        <f t="shared" si="3"/>
        <v>0</v>
      </c>
    </row>
    <row r="80" spans="1:8">
      <c r="A80" s="19"/>
      <c r="B80" s="12"/>
      <c r="C80" s="13"/>
      <c r="D80" s="13"/>
      <c r="E80" s="13"/>
      <c r="F80" s="13"/>
      <c r="G80" s="1">
        <f t="shared" si="2"/>
        <v>0</v>
      </c>
      <c r="H80" s="12">
        <f t="shared" si="3"/>
        <v>0</v>
      </c>
    </row>
    <row r="81" spans="1:8">
      <c r="A81" s="19"/>
      <c r="B81" s="12"/>
      <c r="C81" s="13"/>
      <c r="D81" s="13"/>
      <c r="E81" s="13"/>
      <c r="F81" s="13"/>
      <c r="G81" s="1">
        <f t="shared" si="2"/>
        <v>0</v>
      </c>
      <c r="H81" s="12">
        <f t="shared" si="3"/>
        <v>0</v>
      </c>
    </row>
    <row r="82" spans="1:8">
      <c r="A82" s="19"/>
      <c r="B82" s="12"/>
      <c r="C82" s="13"/>
      <c r="D82" s="13"/>
      <c r="E82" s="13"/>
      <c r="F82" s="13"/>
      <c r="G82" s="1">
        <f t="shared" si="2"/>
        <v>0</v>
      </c>
      <c r="H82" s="12">
        <f t="shared" si="3"/>
        <v>0</v>
      </c>
    </row>
    <row r="83" spans="1:8">
      <c r="A83" s="19"/>
      <c r="B83" s="12"/>
      <c r="C83" s="13"/>
      <c r="D83" s="13"/>
      <c r="E83" s="13"/>
      <c r="F83" s="13"/>
      <c r="G83" s="1">
        <f t="shared" si="2"/>
        <v>0</v>
      </c>
      <c r="H83" s="12">
        <f t="shared" si="3"/>
        <v>0</v>
      </c>
    </row>
    <row r="84" spans="1:8">
      <c r="A84" s="19"/>
      <c r="B84" s="12"/>
      <c r="C84" s="13"/>
      <c r="D84" s="13"/>
      <c r="E84" s="13"/>
      <c r="F84" s="13"/>
      <c r="G84" s="1">
        <f t="shared" si="2"/>
        <v>0</v>
      </c>
      <c r="H84" s="12">
        <f t="shared" si="3"/>
        <v>0</v>
      </c>
    </row>
    <row r="85" spans="1:8">
      <c r="A85" s="19"/>
      <c r="B85" s="12"/>
      <c r="C85" s="13"/>
      <c r="D85" s="13"/>
      <c r="E85" s="13"/>
      <c r="F85" s="13"/>
      <c r="G85" s="1">
        <f t="shared" si="2"/>
        <v>0</v>
      </c>
      <c r="H85" s="12">
        <f t="shared" si="3"/>
        <v>0</v>
      </c>
    </row>
    <row r="86" spans="1:8">
      <c r="A86" s="19"/>
      <c r="B86" s="12"/>
      <c r="C86" s="13"/>
      <c r="D86" s="13"/>
      <c r="E86" s="13"/>
      <c r="F86" s="13"/>
      <c r="G86" s="1">
        <f t="shared" si="2"/>
        <v>0</v>
      </c>
      <c r="H86" s="12">
        <f t="shared" si="3"/>
        <v>0</v>
      </c>
    </row>
    <row r="87" spans="1:8">
      <c r="A87" s="19"/>
      <c r="B87" s="12"/>
      <c r="C87" s="13"/>
      <c r="D87" s="13"/>
      <c r="E87" s="13"/>
      <c r="F87" s="13"/>
      <c r="G87" s="1">
        <f t="shared" si="2"/>
        <v>0</v>
      </c>
      <c r="H87" s="12">
        <f t="shared" si="3"/>
        <v>0</v>
      </c>
    </row>
    <row r="88" spans="1:8">
      <c r="A88" s="19"/>
      <c r="B88" s="12"/>
      <c r="C88" s="13"/>
      <c r="D88" s="13"/>
      <c r="E88" s="13"/>
      <c r="F88" s="13"/>
      <c r="G88" s="1">
        <f t="shared" si="2"/>
        <v>0</v>
      </c>
      <c r="H88" s="12">
        <f t="shared" si="3"/>
        <v>0</v>
      </c>
    </row>
    <row r="89" spans="1:8">
      <c r="A89" s="19"/>
      <c r="B89" s="12"/>
      <c r="C89" s="13"/>
      <c r="D89" s="13"/>
      <c r="E89" s="13"/>
      <c r="F89" s="13"/>
      <c r="G89" s="1">
        <f t="shared" si="2"/>
        <v>0</v>
      </c>
      <c r="H89" s="12">
        <f t="shared" si="3"/>
        <v>0</v>
      </c>
    </row>
    <row r="90" spans="1:8">
      <c r="A90" s="19"/>
      <c r="B90" s="12"/>
      <c r="C90" s="13"/>
      <c r="D90" s="13"/>
      <c r="E90" s="13"/>
      <c r="F90" s="13"/>
      <c r="G90" s="1">
        <f t="shared" si="2"/>
        <v>0</v>
      </c>
      <c r="H90" s="12">
        <f t="shared" si="3"/>
        <v>0</v>
      </c>
    </row>
    <row r="91" spans="1:8">
      <c r="A91" s="19"/>
      <c r="B91" s="12"/>
      <c r="C91" s="13"/>
      <c r="D91" s="13"/>
      <c r="E91" s="13"/>
      <c r="F91" s="13"/>
      <c r="G91" s="1">
        <f t="shared" si="2"/>
        <v>0</v>
      </c>
      <c r="H91" s="12">
        <f t="shared" si="3"/>
        <v>0</v>
      </c>
    </row>
    <row r="92" spans="1:8">
      <c r="A92" s="19"/>
      <c r="B92" s="12"/>
      <c r="C92" s="13"/>
      <c r="D92" s="13"/>
      <c r="E92" s="13"/>
      <c r="F92" s="13"/>
      <c r="G92" s="1">
        <f t="shared" si="2"/>
        <v>0</v>
      </c>
      <c r="H92" s="12">
        <f t="shared" si="3"/>
        <v>0</v>
      </c>
    </row>
    <row r="93" spans="1:8">
      <c r="A93" s="19"/>
      <c r="B93" s="12"/>
      <c r="C93" s="13"/>
      <c r="D93" s="13"/>
      <c r="E93" s="13"/>
      <c r="F93" s="13"/>
      <c r="G93" s="1">
        <f t="shared" si="2"/>
        <v>0</v>
      </c>
      <c r="H93" s="12">
        <f t="shared" si="3"/>
        <v>0</v>
      </c>
    </row>
    <row r="94" spans="1:8">
      <c r="A94" s="19"/>
      <c r="B94" s="12"/>
      <c r="C94" s="13"/>
      <c r="D94" s="13"/>
      <c r="E94" s="13"/>
      <c r="F94" s="13"/>
      <c r="G94" s="1">
        <f t="shared" si="2"/>
        <v>0</v>
      </c>
      <c r="H94" s="12">
        <f t="shared" si="3"/>
        <v>0</v>
      </c>
    </row>
    <row r="95" spans="1:8">
      <c r="A95" s="19"/>
      <c r="B95" s="12"/>
      <c r="C95" s="13"/>
      <c r="D95" s="13"/>
      <c r="E95" s="13"/>
      <c r="F95" s="13"/>
      <c r="G95" s="1">
        <f t="shared" si="2"/>
        <v>0</v>
      </c>
      <c r="H95" s="12">
        <f t="shared" si="3"/>
        <v>0</v>
      </c>
    </row>
    <row r="96" spans="1:8">
      <c r="A96" s="19"/>
      <c r="B96" s="12"/>
      <c r="C96" s="13"/>
      <c r="D96" s="13"/>
      <c r="E96" s="13"/>
      <c r="F96" s="13"/>
      <c r="G96" s="1">
        <f t="shared" si="2"/>
        <v>0</v>
      </c>
      <c r="H96" s="12">
        <f t="shared" si="3"/>
        <v>0</v>
      </c>
    </row>
    <row r="97" spans="1:8">
      <c r="A97" s="19"/>
      <c r="B97" s="12"/>
      <c r="C97" s="13"/>
      <c r="D97" s="13"/>
      <c r="E97" s="13"/>
      <c r="F97" s="13"/>
      <c r="G97" s="1">
        <f t="shared" si="2"/>
        <v>0</v>
      </c>
      <c r="H97" s="12">
        <f t="shared" si="3"/>
        <v>0</v>
      </c>
    </row>
    <row r="98" spans="1:8">
      <c r="A98" s="19"/>
      <c r="B98" s="12"/>
      <c r="C98" s="13"/>
      <c r="D98" s="13"/>
      <c r="E98" s="13"/>
      <c r="F98" s="13"/>
      <c r="G98" s="1">
        <f t="shared" si="2"/>
        <v>0</v>
      </c>
      <c r="H98" s="12">
        <f t="shared" si="3"/>
        <v>0</v>
      </c>
    </row>
    <row r="99" spans="1:8">
      <c r="A99" s="19"/>
      <c r="B99" s="12"/>
      <c r="C99" s="13"/>
      <c r="D99" s="13"/>
      <c r="E99" s="13"/>
      <c r="F99" s="13"/>
      <c r="G99" s="1">
        <f t="shared" si="2"/>
        <v>0</v>
      </c>
      <c r="H99" s="12">
        <f t="shared" si="3"/>
        <v>0</v>
      </c>
    </row>
    <row r="100" spans="1:8">
      <c r="A100" s="19"/>
      <c r="B100" s="12"/>
      <c r="C100" s="13"/>
      <c r="D100" s="13"/>
      <c r="E100" s="13"/>
      <c r="F100" s="13"/>
      <c r="G100" s="1">
        <f t="shared" si="2"/>
        <v>0</v>
      </c>
      <c r="H100" s="12">
        <f t="shared" si="3"/>
        <v>0</v>
      </c>
    </row>
    <row r="101" spans="1:8">
      <c r="A101" s="19"/>
      <c r="B101" s="12"/>
      <c r="C101" s="13"/>
      <c r="D101" s="13"/>
      <c r="E101" s="13"/>
      <c r="F101" s="13"/>
      <c r="G101" s="1">
        <f t="shared" si="2"/>
        <v>0</v>
      </c>
      <c r="H101" s="12">
        <f t="shared" si="3"/>
        <v>0</v>
      </c>
    </row>
    <row r="102" spans="1:8">
      <c r="A102" s="19"/>
      <c r="B102" s="12"/>
      <c r="C102" s="13"/>
      <c r="D102" s="13"/>
      <c r="E102" s="13"/>
      <c r="F102" s="13"/>
      <c r="G102" s="1">
        <f t="shared" si="2"/>
        <v>0</v>
      </c>
      <c r="H102" s="12">
        <f t="shared" si="3"/>
        <v>0</v>
      </c>
    </row>
    <row r="103" spans="1:8">
      <c r="A103" s="19"/>
      <c r="B103" s="12"/>
      <c r="C103" s="13"/>
      <c r="D103" s="13"/>
      <c r="E103" s="13"/>
      <c r="F103" s="13"/>
      <c r="G103" s="1">
        <f t="shared" si="2"/>
        <v>0</v>
      </c>
      <c r="H103" s="12">
        <f t="shared" si="3"/>
        <v>0</v>
      </c>
    </row>
    <row r="104" spans="1:8">
      <c r="A104" s="19"/>
      <c r="B104" s="12"/>
      <c r="C104" s="13"/>
      <c r="D104" s="13"/>
      <c r="E104" s="13"/>
      <c r="F104" s="13"/>
      <c r="G104" s="1">
        <f t="shared" si="2"/>
        <v>0</v>
      </c>
      <c r="H104" s="12">
        <f t="shared" si="3"/>
        <v>0</v>
      </c>
    </row>
    <row r="105" spans="1:8">
      <c r="A105" s="19"/>
      <c r="B105" s="12"/>
      <c r="C105" s="13"/>
      <c r="D105" s="13"/>
      <c r="E105" s="13"/>
      <c r="F105" s="13"/>
      <c r="G105" s="1">
        <f t="shared" si="2"/>
        <v>0</v>
      </c>
      <c r="H105" s="12">
        <f t="shared" si="3"/>
        <v>0</v>
      </c>
    </row>
    <row r="106" spans="1:8">
      <c r="A106" s="19"/>
      <c r="B106" s="12"/>
      <c r="C106" s="13"/>
      <c r="D106" s="13"/>
      <c r="E106" s="13"/>
      <c r="F106" s="13"/>
      <c r="G106" s="1">
        <f t="shared" si="2"/>
        <v>0</v>
      </c>
      <c r="H106" s="12">
        <f t="shared" si="3"/>
        <v>0</v>
      </c>
    </row>
    <row r="107" spans="1:8">
      <c r="A107" s="19"/>
      <c r="B107" s="12"/>
      <c r="C107" s="13"/>
      <c r="D107" s="13"/>
      <c r="E107" s="13"/>
      <c r="F107" s="13"/>
      <c r="G107" s="1">
        <f t="shared" si="2"/>
        <v>0</v>
      </c>
      <c r="H107" s="12">
        <f t="shared" si="3"/>
        <v>0</v>
      </c>
    </row>
    <row r="108" spans="1:8">
      <c r="A108" s="19"/>
      <c r="B108" s="12"/>
      <c r="C108" s="13"/>
      <c r="D108" s="13"/>
      <c r="E108" s="13"/>
      <c r="F108" s="13"/>
      <c r="G108" s="1">
        <f t="shared" si="2"/>
        <v>0</v>
      </c>
      <c r="H108" s="12">
        <f t="shared" si="3"/>
        <v>0</v>
      </c>
    </row>
    <row r="109" spans="1:8">
      <c r="A109" s="19"/>
      <c r="B109" s="12"/>
      <c r="C109" s="13"/>
      <c r="D109" s="13"/>
      <c r="E109" s="13"/>
      <c r="F109" s="13"/>
      <c r="G109" s="1">
        <f t="shared" si="2"/>
        <v>0</v>
      </c>
      <c r="H109" s="12">
        <f t="shared" si="3"/>
        <v>0</v>
      </c>
    </row>
    <row r="110" spans="1:8">
      <c r="A110" s="19"/>
      <c r="B110" s="12"/>
      <c r="C110" s="13"/>
      <c r="D110" s="13"/>
      <c r="E110" s="13"/>
      <c r="F110" s="13"/>
      <c r="G110" s="1">
        <f t="shared" si="2"/>
        <v>0</v>
      </c>
      <c r="H110" s="12">
        <f t="shared" si="3"/>
        <v>0</v>
      </c>
    </row>
    <row r="111" spans="1:8">
      <c r="A111" s="19"/>
      <c r="B111" s="12"/>
      <c r="C111" s="13"/>
      <c r="D111" s="13"/>
      <c r="E111" s="13"/>
      <c r="F111" s="13"/>
      <c r="G111" s="1">
        <f t="shared" si="2"/>
        <v>0</v>
      </c>
      <c r="H111" s="12">
        <f t="shared" si="3"/>
        <v>0</v>
      </c>
    </row>
    <row r="112" spans="1:8">
      <c r="A112" s="19"/>
      <c r="B112" s="12"/>
      <c r="C112" s="13"/>
      <c r="D112" s="13"/>
      <c r="E112" s="13"/>
      <c r="F112" s="13"/>
      <c r="G112" s="1">
        <f t="shared" si="2"/>
        <v>0</v>
      </c>
      <c r="H112" s="12">
        <f t="shared" si="3"/>
        <v>0</v>
      </c>
    </row>
    <row r="113" spans="1:8">
      <c r="A113" s="19"/>
      <c r="B113" s="12"/>
      <c r="C113" s="13"/>
      <c r="D113" s="13"/>
      <c r="E113" s="13"/>
      <c r="F113" s="13"/>
      <c r="G113" s="1">
        <f t="shared" si="2"/>
        <v>0</v>
      </c>
      <c r="H113" s="12">
        <f t="shared" si="3"/>
        <v>0</v>
      </c>
    </row>
    <row r="114" spans="1:8">
      <c r="A114" s="19"/>
      <c r="B114" s="12"/>
      <c r="C114" s="13"/>
      <c r="D114" s="13"/>
      <c r="E114" s="13"/>
      <c r="F114" s="13"/>
      <c r="G114" s="1">
        <f t="shared" si="2"/>
        <v>0</v>
      </c>
      <c r="H114" s="12">
        <f t="shared" si="3"/>
        <v>0</v>
      </c>
    </row>
    <row r="115" spans="1:8">
      <c r="A115" s="19"/>
      <c r="B115" s="12"/>
      <c r="C115" s="13"/>
      <c r="D115" s="13"/>
      <c r="E115" s="13"/>
      <c r="F115" s="13"/>
      <c r="G115" s="1">
        <f t="shared" si="2"/>
        <v>0</v>
      </c>
      <c r="H115" s="12">
        <f t="shared" si="3"/>
        <v>0</v>
      </c>
    </row>
    <row r="116" spans="1:8">
      <c r="A116" s="19"/>
      <c r="B116" s="12"/>
      <c r="C116" s="13"/>
      <c r="D116" s="13"/>
      <c r="E116" s="13"/>
      <c r="F116" s="13"/>
      <c r="G116" s="1">
        <f t="shared" si="2"/>
        <v>0</v>
      </c>
      <c r="H116" s="12">
        <f t="shared" si="3"/>
        <v>0</v>
      </c>
    </row>
    <row r="117" spans="1:8">
      <c r="A117" s="19"/>
      <c r="B117" s="12"/>
      <c r="C117" s="13"/>
      <c r="D117" s="13"/>
      <c r="E117" s="13"/>
      <c r="F117" s="13"/>
      <c r="G117" s="1">
        <f t="shared" si="2"/>
        <v>0</v>
      </c>
      <c r="H117" s="12">
        <f t="shared" si="3"/>
        <v>0</v>
      </c>
    </row>
    <row r="118" spans="1:8">
      <c r="A118" s="19"/>
      <c r="B118" s="12"/>
      <c r="C118" s="13"/>
      <c r="D118" s="13"/>
      <c r="E118" s="13"/>
      <c r="F118" s="13"/>
      <c r="G118" s="1">
        <f t="shared" si="2"/>
        <v>0</v>
      </c>
      <c r="H118" s="12">
        <f t="shared" si="3"/>
        <v>0</v>
      </c>
    </row>
    <row r="119" spans="1:8">
      <c r="A119" s="19"/>
      <c r="B119" s="12"/>
      <c r="C119" s="13"/>
      <c r="D119" s="13"/>
      <c r="E119" s="13"/>
      <c r="F119" s="13"/>
      <c r="G119" s="1">
        <f t="shared" si="2"/>
        <v>0</v>
      </c>
      <c r="H119" s="12">
        <f t="shared" si="3"/>
        <v>0</v>
      </c>
    </row>
    <row r="120" spans="1:8">
      <c r="A120" s="19"/>
      <c r="B120" s="12"/>
      <c r="C120" s="13"/>
      <c r="D120" s="13"/>
      <c r="E120" s="13"/>
      <c r="F120" s="13"/>
      <c r="G120" s="1">
        <f t="shared" si="2"/>
        <v>0</v>
      </c>
      <c r="H120" s="12">
        <f t="shared" si="3"/>
        <v>0</v>
      </c>
    </row>
    <row r="121" spans="1:8">
      <c r="A121" s="19"/>
      <c r="B121" s="12"/>
      <c r="C121" s="13"/>
      <c r="D121" s="13"/>
      <c r="E121" s="13"/>
      <c r="F121" s="13"/>
      <c r="G121" s="1">
        <f t="shared" si="2"/>
        <v>0</v>
      </c>
      <c r="H121" s="12">
        <f t="shared" si="3"/>
        <v>0</v>
      </c>
    </row>
    <row r="122" spans="1:8">
      <c r="A122" s="19"/>
      <c r="B122" s="12"/>
      <c r="C122" s="13"/>
      <c r="D122" s="13"/>
      <c r="E122" s="13"/>
      <c r="F122" s="13"/>
      <c r="G122" s="1">
        <f t="shared" si="2"/>
        <v>0</v>
      </c>
      <c r="H122" s="12">
        <f t="shared" si="3"/>
        <v>0</v>
      </c>
    </row>
    <row r="123" spans="1:8">
      <c r="A123" s="19"/>
      <c r="B123" s="12"/>
      <c r="C123" s="13"/>
      <c r="D123" s="13"/>
      <c r="E123" s="13"/>
      <c r="F123" s="13"/>
      <c r="G123" s="1">
        <f t="shared" si="2"/>
        <v>0</v>
      </c>
      <c r="H123" s="12">
        <f t="shared" si="3"/>
        <v>0</v>
      </c>
    </row>
    <row r="124" spans="1:8">
      <c r="A124" s="19"/>
      <c r="B124" s="12"/>
      <c r="C124" s="13"/>
      <c r="D124" s="13"/>
      <c r="E124" s="13"/>
      <c r="F124" s="13"/>
      <c r="G124" s="1">
        <f t="shared" si="2"/>
        <v>0</v>
      </c>
      <c r="H124" s="12">
        <f t="shared" si="3"/>
        <v>0</v>
      </c>
    </row>
    <row r="125" spans="1:8">
      <c r="A125" s="19"/>
      <c r="B125" s="12"/>
      <c r="C125" s="13"/>
      <c r="D125" s="13"/>
      <c r="E125" s="13"/>
      <c r="F125" s="13"/>
      <c r="G125" s="1">
        <f t="shared" si="2"/>
        <v>0</v>
      </c>
      <c r="H125" s="12">
        <f t="shared" si="3"/>
        <v>0</v>
      </c>
    </row>
    <row r="126" spans="1:8">
      <c r="A126" s="19"/>
      <c r="B126" s="12"/>
      <c r="C126" s="13"/>
      <c r="D126" s="13"/>
      <c r="E126" s="13"/>
      <c r="F126" s="13"/>
      <c r="G126" s="1">
        <f t="shared" si="2"/>
        <v>0</v>
      </c>
      <c r="H126" s="12">
        <f t="shared" si="3"/>
        <v>0</v>
      </c>
    </row>
    <row r="127" spans="1:8">
      <c r="A127" s="19"/>
      <c r="B127" s="12"/>
      <c r="C127" s="13"/>
      <c r="D127" s="13"/>
      <c r="E127" s="13"/>
      <c r="F127" s="13"/>
      <c r="G127" s="1">
        <f t="shared" si="2"/>
        <v>0</v>
      </c>
      <c r="H127" s="12">
        <f t="shared" si="3"/>
        <v>0</v>
      </c>
    </row>
    <row r="128" spans="1:8">
      <c r="A128" s="19"/>
      <c r="B128" s="12"/>
      <c r="C128" s="13"/>
      <c r="D128" s="13"/>
      <c r="E128" s="13"/>
      <c r="F128" s="13"/>
      <c r="G128" s="1">
        <f t="shared" si="2"/>
        <v>0</v>
      </c>
      <c r="H128" s="12">
        <f t="shared" si="3"/>
        <v>0</v>
      </c>
    </row>
    <row r="129" spans="1:8">
      <c r="A129" s="19"/>
      <c r="B129" s="12"/>
      <c r="C129" s="13"/>
      <c r="D129" s="13"/>
      <c r="E129" s="13"/>
      <c r="F129" s="13"/>
      <c r="G129" s="1">
        <f t="shared" si="2"/>
        <v>0</v>
      </c>
      <c r="H129" s="12">
        <f t="shared" si="3"/>
        <v>0</v>
      </c>
    </row>
    <row r="130" spans="1:8">
      <c r="A130" s="19"/>
      <c r="B130" s="12"/>
      <c r="C130" s="13"/>
      <c r="D130" s="13"/>
      <c r="E130" s="13"/>
      <c r="F130" s="13"/>
      <c r="G130" s="1">
        <f t="shared" si="2"/>
        <v>0</v>
      </c>
      <c r="H130" s="12">
        <f t="shared" si="3"/>
        <v>0</v>
      </c>
    </row>
    <row r="131" spans="1:8">
      <c r="A131" s="19"/>
      <c r="B131" s="12"/>
      <c r="C131" s="13"/>
      <c r="D131" s="13"/>
      <c r="E131" s="13"/>
      <c r="F131" s="13"/>
      <c r="G131" s="1">
        <f t="shared" si="2"/>
        <v>0</v>
      </c>
      <c r="H131" s="12">
        <f t="shared" si="3"/>
        <v>0</v>
      </c>
    </row>
    <row r="132" spans="1:8">
      <c r="A132" s="19"/>
      <c r="B132" s="12"/>
      <c r="C132" s="13"/>
      <c r="D132" s="13"/>
      <c r="E132" s="13"/>
      <c r="F132" s="13"/>
      <c r="G132" s="1">
        <f t="shared" si="2"/>
        <v>0</v>
      </c>
      <c r="H132" s="12">
        <f t="shared" si="3"/>
        <v>0</v>
      </c>
    </row>
    <row r="133" spans="1:8">
      <c r="A133" s="19"/>
      <c r="B133" s="12"/>
      <c r="C133" s="13"/>
      <c r="D133" s="13"/>
      <c r="E133" s="13"/>
      <c r="F133" s="13"/>
      <c r="G133" s="1">
        <f t="shared" ref="G133:G196" si="4">D133-C133-(F133-E133)</f>
        <v>0</v>
      </c>
      <c r="H133" s="12">
        <f t="shared" ref="H133:H196" si="5">B133*G133</f>
        <v>0</v>
      </c>
    </row>
    <row r="134" spans="1:8">
      <c r="A134" s="19"/>
      <c r="B134" s="12"/>
      <c r="C134" s="13"/>
      <c r="D134" s="13"/>
      <c r="E134" s="13"/>
      <c r="F134" s="13"/>
      <c r="G134" s="1">
        <f t="shared" si="4"/>
        <v>0</v>
      </c>
      <c r="H134" s="12">
        <f t="shared" si="5"/>
        <v>0</v>
      </c>
    </row>
    <row r="135" spans="1:8">
      <c r="A135" s="19"/>
      <c r="B135" s="12"/>
      <c r="C135" s="13"/>
      <c r="D135" s="13"/>
      <c r="E135" s="13"/>
      <c r="F135" s="13"/>
      <c r="G135" s="1">
        <f t="shared" si="4"/>
        <v>0</v>
      </c>
      <c r="H135" s="12">
        <f t="shared" si="5"/>
        <v>0</v>
      </c>
    </row>
    <row r="136" spans="1:8">
      <c r="A136" s="19"/>
      <c r="B136" s="12"/>
      <c r="C136" s="13"/>
      <c r="D136" s="13"/>
      <c r="E136" s="13"/>
      <c r="F136" s="13"/>
      <c r="G136" s="1">
        <f t="shared" si="4"/>
        <v>0</v>
      </c>
      <c r="H136" s="12">
        <f t="shared" si="5"/>
        <v>0</v>
      </c>
    </row>
    <row r="137" spans="1:8">
      <c r="A137" s="19"/>
      <c r="B137" s="12"/>
      <c r="C137" s="13"/>
      <c r="D137" s="13"/>
      <c r="E137" s="13"/>
      <c r="F137" s="13"/>
      <c r="G137" s="1">
        <f t="shared" si="4"/>
        <v>0</v>
      </c>
      <c r="H137" s="12">
        <f t="shared" si="5"/>
        <v>0</v>
      </c>
    </row>
    <row r="138" spans="1:8">
      <c r="A138" s="19"/>
      <c r="B138" s="12"/>
      <c r="C138" s="13"/>
      <c r="D138" s="13"/>
      <c r="E138" s="13"/>
      <c r="F138" s="13"/>
      <c r="G138" s="1">
        <f t="shared" si="4"/>
        <v>0</v>
      </c>
      <c r="H138" s="12">
        <f t="shared" si="5"/>
        <v>0</v>
      </c>
    </row>
    <row r="139" spans="1:8" ht="14.25" customHeight="1">
      <c r="A139" s="19"/>
      <c r="B139" s="12"/>
      <c r="C139" s="13"/>
      <c r="D139" s="13"/>
      <c r="E139" s="13"/>
      <c r="F139" s="13"/>
      <c r="G139" s="1">
        <f t="shared" si="4"/>
        <v>0</v>
      </c>
      <c r="H139" s="12">
        <f t="shared" si="5"/>
        <v>0</v>
      </c>
    </row>
    <row r="140" spans="1:8">
      <c r="A140" s="19"/>
      <c r="B140" s="12"/>
      <c r="C140" s="13"/>
      <c r="D140" s="13"/>
      <c r="E140" s="13"/>
      <c r="F140" s="13"/>
      <c r="G140" s="1">
        <f t="shared" si="4"/>
        <v>0</v>
      </c>
      <c r="H140" s="12">
        <f t="shared" si="5"/>
        <v>0</v>
      </c>
    </row>
    <row r="141" spans="1:8">
      <c r="A141" s="19"/>
      <c r="B141" s="12"/>
      <c r="C141" s="13"/>
      <c r="D141" s="13"/>
      <c r="E141" s="13"/>
      <c r="F141" s="13"/>
      <c r="G141" s="1">
        <f t="shared" si="4"/>
        <v>0</v>
      </c>
      <c r="H141" s="12">
        <f t="shared" si="5"/>
        <v>0</v>
      </c>
    </row>
    <row r="142" spans="1:8">
      <c r="A142" s="19"/>
      <c r="B142" s="12"/>
      <c r="C142" s="13"/>
      <c r="D142" s="13"/>
      <c r="E142" s="13"/>
      <c r="F142" s="13"/>
      <c r="G142" s="1">
        <f t="shared" si="4"/>
        <v>0</v>
      </c>
      <c r="H142" s="12">
        <f t="shared" si="5"/>
        <v>0</v>
      </c>
    </row>
    <row r="143" spans="1:8">
      <c r="A143" s="19"/>
      <c r="B143" s="12"/>
      <c r="C143" s="13"/>
      <c r="D143" s="13"/>
      <c r="E143" s="13"/>
      <c r="F143" s="13"/>
      <c r="G143" s="1">
        <f t="shared" si="4"/>
        <v>0</v>
      </c>
      <c r="H143" s="12">
        <f t="shared" si="5"/>
        <v>0</v>
      </c>
    </row>
    <row r="144" spans="1:8">
      <c r="A144" s="19"/>
      <c r="B144" s="12"/>
      <c r="C144" s="13"/>
      <c r="D144" s="13"/>
      <c r="E144" s="13"/>
      <c r="F144" s="13"/>
      <c r="G144" s="1">
        <f t="shared" si="4"/>
        <v>0</v>
      </c>
      <c r="H144" s="12">
        <f t="shared" si="5"/>
        <v>0</v>
      </c>
    </row>
    <row r="145" spans="1:8">
      <c r="A145" s="19"/>
      <c r="B145" s="12"/>
      <c r="C145" s="13"/>
      <c r="D145" s="13"/>
      <c r="E145" s="13"/>
      <c r="F145" s="13"/>
      <c r="G145" s="1">
        <f t="shared" si="4"/>
        <v>0</v>
      </c>
      <c r="H145" s="12">
        <f t="shared" si="5"/>
        <v>0</v>
      </c>
    </row>
    <row r="146" spans="1:8">
      <c r="A146" s="19"/>
      <c r="B146" s="12"/>
      <c r="C146" s="13"/>
      <c r="D146" s="13"/>
      <c r="E146" s="13"/>
      <c r="F146" s="13"/>
      <c r="G146" s="1">
        <f t="shared" si="4"/>
        <v>0</v>
      </c>
      <c r="H146" s="12">
        <f t="shared" si="5"/>
        <v>0</v>
      </c>
    </row>
    <row r="147" spans="1:8">
      <c r="A147" s="19"/>
      <c r="B147" s="12"/>
      <c r="C147" s="13"/>
      <c r="D147" s="13"/>
      <c r="E147" s="13"/>
      <c r="F147" s="13"/>
      <c r="G147" s="1">
        <f t="shared" si="4"/>
        <v>0</v>
      </c>
      <c r="H147" s="12">
        <f t="shared" si="5"/>
        <v>0</v>
      </c>
    </row>
    <row r="148" spans="1:8">
      <c r="A148" s="19"/>
      <c r="B148" s="12"/>
      <c r="C148" s="13"/>
      <c r="D148" s="13"/>
      <c r="E148" s="13"/>
      <c r="F148" s="13"/>
      <c r="G148" s="1">
        <f t="shared" si="4"/>
        <v>0</v>
      </c>
      <c r="H148" s="12">
        <f t="shared" si="5"/>
        <v>0</v>
      </c>
    </row>
    <row r="149" spans="1:8">
      <c r="A149" s="19"/>
      <c r="B149" s="12"/>
      <c r="C149" s="13"/>
      <c r="D149" s="13"/>
      <c r="E149" s="13"/>
      <c r="F149" s="13"/>
      <c r="G149" s="1">
        <f t="shared" si="4"/>
        <v>0</v>
      </c>
      <c r="H149" s="12">
        <f t="shared" si="5"/>
        <v>0</v>
      </c>
    </row>
    <row r="150" spans="1:8">
      <c r="A150" s="19"/>
      <c r="B150" s="12"/>
      <c r="C150" s="13"/>
      <c r="D150" s="13"/>
      <c r="E150" s="13"/>
      <c r="F150" s="13"/>
      <c r="G150" s="1">
        <f t="shared" si="4"/>
        <v>0</v>
      </c>
      <c r="H150" s="12">
        <f t="shared" si="5"/>
        <v>0</v>
      </c>
    </row>
    <row r="151" spans="1:8">
      <c r="A151" s="19"/>
      <c r="B151" s="12"/>
      <c r="C151" s="13"/>
      <c r="D151" s="13"/>
      <c r="E151" s="13"/>
      <c r="F151" s="13"/>
      <c r="G151" s="1">
        <f t="shared" si="4"/>
        <v>0</v>
      </c>
      <c r="H151" s="12">
        <f t="shared" si="5"/>
        <v>0</v>
      </c>
    </row>
    <row r="152" spans="1:8">
      <c r="A152" s="19"/>
      <c r="B152" s="12"/>
      <c r="C152" s="13"/>
      <c r="D152" s="13"/>
      <c r="E152" s="13"/>
      <c r="F152" s="13"/>
      <c r="G152" s="1">
        <f t="shared" si="4"/>
        <v>0</v>
      </c>
      <c r="H152" s="12">
        <f t="shared" si="5"/>
        <v>0</v>
      </c>
    </row>
    <row r="153" spans="1:8">
      <c r="A153" s="19"/>
      <c r="B153" s="12"/>
      <c r="C153" s="13"/>
      <c r="D153" s="13"/>
      <c r="E153" s="13"/>
      <c r="F153" s="13"/>
      <c r="G153" s="1">
        <f t="shared" si="4"/>
        <v>0</v>
      </c>
      <c r="H153" s="12">
        <f t="shared" si="5"/>
        <v>0</v>
      </c>
    </row>
    <row r="154" spans="1:8">
      <c r="A154" s="19"/>
      <c r="B154" s="12"/>
      <c r="C154" s="13"/>
      <c r="D154" s="13"/>
      <c r="E154" s="13"/>
      <c r="F154" s="13"/>
      <c r="G154" s="1">
        <f t="shared" si="4"/>
        <v>0</v>
      </c>
      <c r="H154" s="12">
        <f t="shared" si="5"/>
        <v>0</v>
      </c>
    </row>
    <row r="155" spans="1:8">
      <c r="A155" s="19"/>
      <c r="B155" s="12"/>
      <c r="C155" s="13"/>
      <c r="D155" s="13"/>
      <c r="E155" s="13"/>
      <c r="F155" s="13"/>
      <c r="G155" s="1">
        <f t="shared" si="4"/>
        <v>0</v>
      </c>
      <c r="H155" s="12">
        <f t="shared" si="5"/>
        <v>0</v>
      </c>
    </row>
    <row r="156" spans="1:8">
      <c r="A156" s="19"/>
      <c r="B156" s="12"/>
      <c r="C156" s="13"/>
      <c r="D156" s="13"/>
      <c r="E156" s="13"/>
      <c r="F156" s="13"/>
      <c r="G156" s="1">
        <f t="shared" si="4"/>
        <v>0</v>
      </c>
      <c r="H156" s="12">
        <f t="shared" si="5"/>
        <v>0</v>
      </c>
    </row>
    <row r="157" spans="1:8">
      <c r="A157" s="19"/>
      <c r="B157" s="12"/>
      <c r="C157" s="13"/>
      <c r="D157" s="13"/>
      <c r="E157" s="13"/>
      <c r="F157" s="13"/>
      <c r="G157" s="1">
        <f t="shared" si="4"/>
        <v>0</v>
      </c>
      <c r="H157" s="12">
        <f t="shared" si="5"/>
        <v>0</v>
      </c>
    </row>
    <row r="158" spans="1:8">
      <c r="A158" s="19"/>
      <c r="B158" s="12"/>
      <c r="C158" s="13"/>
      <c r="D158" s="13"/>
      <c r="E158" s="13"/>
      <c r="F158" s="13"/>
      <c r="G158" s="1">
        <f t="shared" si="4"/>
        <v>0</v>
      </c>
      <c r="H158" s="12">
        <f t="shared" si="5"/>
        <v>0</v>
      </c>
    </row>
    <row r="159" spans="1:8">
      <c r="A159" s="19"/>
      <c r="B159" s="12"/>
      <c r="C159" s="13"/>
      <c r="D159" s="13"/>
      <c r="E159" s="13"/>
      <c r="F159" s="13"/>
      <c r="G159" s="1">
        <f t="shared" si="4"/>
        <v>0</v>
      </c>
      <c r="H159" s="12">
        <f t="shared" si="5"/>
        <v>0</v>
      </c>
    </row>
    <row r="160" spans="1:8">
      <c r="A160" s="19"/>
      <c r="B160" s="12"/>
      <c r="C160" s="13"/>
      <c r="D160" s="13"/>
      <c r="E160" s="13"/>
      <c r="F160" s="13"/>
      <c r="G160" s="1">
        <f t="shared" si="4"/>
        <v>0</v>
      </c>
      <c r="H160" s="12">
        <f t="shared" si="5"/>
        <v>0</v>
      </c>
    </row>
    <row r="161" spans="1:8">
      <c r="A161" s="19"/>
      <c r="B161" s="12"/>
      <c r="C161" s="13"/>
      <c r="D161" s="13"/>
      <c r="E161" s="13"/>
      <c r="F161" s="13"/>
      <c r="G161" s="1">
        <f t="shared" si="4"/>
        <v>0</v>
      </c>
      <c r="H161" s="12">
        <f t="shared" si="5"/>
        <v>0</v>
      </c>
    </row>
    <row r="162" spans="1:8">
      <c r="A162" s="19"/>
      <c r="B162" s="12"/>
      <c r="C162" s="13"/>
      <c r="D162" s="13"/>
      <c r="E162" s="13"/>
      <c r="F162" s="13"/>
      <c r="G162" s="1">
        <f t="shared" si="4"/>
        <v>0</v>
      </c>
      <c r="H162" s="12">
        <f t="shared" si="5"/>
        <v>0</v>
      </c>
    </row>
    <row r="163" spans="1:8">
      <c r="A163" s="19"/>
      <c r="B163" s="12"/>
      <c r="C163" s="13"/>
      <c r="D163" s="13"/>
      <c r="E163" s="13"/>
      <c r="F163" s="13"/>
      <c r="G163" s="1">
        <f t="shared" si="4"/>
        <v>0</v>
      </c>
      <c r="H163" s="12">
        <f t="shared" si="5"/>
        <v>0</v>
      </c>
    </row>
    <row r="164" spans="1:8">
      <c r="A164" s="19"/>
      <c r="B164" s="12"/>
      <c r="C164" s="13"/>
      <c r="D164" s="13"/>
      <c r="E164" s="13"/>
      <c r="F164" s="13"/>
      <c r="G164" s="1">
        <f t="shared" si="4"/>
        <v>0</v>
      </c>
      <c r="H164" s="12">
        <f t="shared" si="5"/>
        <v>0</v>
      </c>
    </row>
    <row r="165" spans="1:8">
      <c r="A165" s="19"/>
      <c r="B165" s="12"/>
      <c r="C165" s="13"/>
      <c r="D165" s="13"/>
      <c r="E165" s="13"/>
      <c r="F165" s="13"/>
      <c r="G165" s="1">
        <f t="shared" si="4"/>
        <v>0</v>
      </c>
      <c r="H165" s="12">
        <f t="shared" si="5"/>
        <v>0</v>
      </c>
    </row>
    <row r="166" spans="1:8">
      <c r="A166" s="19"/>
      <c r="B166" s="12"/>
      <c r="C166" s="13"/>
      <c r="D166" s="13"/>
      <c r="E166" s="13"/>
      <c r="F166" s="13"/>
      <c r="G166" s="1">
        <f t="shared" si="4"/>
        <v>0</v>
      </c>
      <c r="H166" s="12">
        <f t="shared" si="5"/>
        <v>0</v>
      </c>
    </row>
    <row r="167" spans="1:8">
      <c r="A167" s="19"/>
      <c r="B167" s="12"/>
      <c r="C167" s="13"/>
      <c r="D167" s="13"/>
      <c r="E167" s="13"/>
      <c r="F167" s="13"/>
      <c r="G167" s="1">
        <f t="shared" si="4"/>
        <v>0</v>
      </c>
      <c r="H167" s="12">
        <f t="shared" si="5"/>
        <v>0</v>
      </c>
    </row>
    <row r="168" spans="1:8">
      <c r="A168" s="19"/>
      <c r="B168" s="12"/>
      <c r="C168" s="13"/>
      <c r="D168" s="13"/>
      <c r="E168" s="13"/>
      <c r="F168" s="13"/>
      <c r="G168" s="1">
        <f t="shared" si="4"/>
        <v>0</v>
      </c>
      <c r="H168" s="12">
        <f t="shared" si="5"/>
        <v>0</v>
      </c>
    </row>
    <row r="169" spans="1:8">
      <c r="A169" s="19"/>
      <c r="B169" s="12"/>
      <c r="C169" s="13"/>
      <c r="D169" s="13"/>
      <c r="E169" s="13"/>
      <c r="F169" s="13"/>
      <c r="G169" s="1">
        <f t="shared" si="4"/>
        <v>0</v>
      </c>
      <c r="H169" s="12">
        <f t="shared" si="5"/>
        <v>0</v>
      </c>
    </row>
    <row r="170" spans="1:8">
      <c r="A170" s="19"/>
      <c r="B170" s="12"/>
      <c r="C170" s="13"/>
      <c r="D170" s="13"/>
      <c r="E170" s="13"/>
      <c r="F170" s="13"/>
      <c r="G170" s="1">
        <f t="shared" si="4"/>
        <v>0</v>
      </c>
      <c r="H170" s="12">
        <f t="shared" si="5"/>
        <v>0</v>
      </c>
    </row>
    <row r="171" spans="1:8">
      <c r="A171" s="19"/>
      <c r="B171" s="12"/>
      <c r="C171" s="13"/>
      <c r="D171" s="13"/>
      <c r="E171" s="13"/>
      <c r="F171" s="13"/>
      <c r="G171" s="1">
        <f t="shared" si="4"/>
        <v>0</v>
      </c>
      <c r="H171" s="12">
        <f t="shared" si="5"/>
        <v>0</v>
      </c>
    </row>
    <row r="172" spans="1:8">
      <c r="A172" s="19"/>
      <c r="B172" s="12"/>
      <c r="C172" s="13"/>
      <c r="D172" s="13"/>
      <c r="E172" s="13"/>
      <c r="F172" s="13"/>
      <c r="G172" s="1">
        <f t="shared" si="4"/>
        <v>0</v>
      </c>
      <c r="H172" s="12">
        <f t="shared" si="5"/>
        <v>0</v>
      </c>
    </row>
    <row r="173" spans="1:8">
      <c r="A173" s="19"/>
      <c r="B173" s="12"/>
      <c r="C173" s="13"/>
      <c r="D173" s="13"/>
      <c r="E173" s="13"/>
      <c r="F173" s="13"/>
      <c r="G173" s="1">
        <f t="shared" si="4"/>
        <v>0</v>
      </c>
      <c r="H173" s="12">
        <f t="shared" si="5"/>
        <v>0</v>
      </c>
    </row>
    <row r="174" spans="1:8">
      <c r="A174" s="19"/>
      <c r="B174" s="12"/>
      <c r="C174" s="13"/>
      <c r="D174" s="13"/>
      <c r="E174" s="13"/>
      <c r="F174" s="13"/>
      <c r="G174" s="1">
        <f t="shared" si="4"/>
        <v>0</v>
      </c>
      <c r="H174" s="12">
        <f t="shared" si="5"/>
        <v>0</v>
      </c>
    </row>
    <row r="175" spans="1:8">
      <c r="A175" s="19"/>
      <c r="B175" s="12"/>
      <c r="C175" s="13"/>
      <c r="D175" s="13"/>
      <c r="E175" s="13"/>
      <c r="F175" s="13"/>
      <c r="G175" s="1">
        <f t="shared" si="4"/>
        <v>0</v>
      </c>
      <c r="H175" s="12">
        <f t="shared" si="5"/>
        <v>0</v>
      </c>
    </row>
    <row r="176" spans="1:8">
      <c r="A176" s="19"/>
      <c r="B176" s="12"/>
      <c r="C176" s="13"/>
      <c r="D176" s="13"/>
      <c r="E176" s="13"/>
      <c r="F176" s="13"/>
      <c r="G176" s="1">
        <f t="shared" si="4"/>
        <v>0</v>
      </c>
      <c r="H176" s="12">
        <f t="shared" si="5"/>
        <v>0</v>
      </c>
    </row>
    <row r="177" spans="1:8">
      <c r="A177" s="19"/>
      <c r="B177" s="12"/>
      <c r="C177" s="13"/>
      <c r="D177" s="13"/>
      <c r="E177" s="13"/>
      <c r="F177" s="13"/>
      <c r="G177" s="1">
        <f t="shared" si="4"/>
        <v>0</v>
      </c>
      <c r="H177" s="12">
        <f t="shared" si="5"/>
        <v>0</v>
      </c>
    </row>
    <row r="178" spans="1:8">
      <c r="A178" s="19"/>
      <c r="B178" s="12"/>
      <c r="C178" s="13"/>
      <c r="D178" s="13"/>
      <c r="E178" s="13"/>
      <c r="F178" s="13"/>
      <c r="G178" s="1">
        <f t="shared" si="4"/>
        <v>0</v>
      </c>
      <c r="H178" s="12">
        <f t="shared" si="5"/>
        <v>0</v>
      </c>
    </row>
    <row r="179" spans="1:8">
      <c r="A179" s="19"/>
      <c r="B179" s="12"/>
      <c r="C179" s="13"/>
      <c r="D179" s="13"/>
      <c r="E179" s="13"/>
      <c r="F179" s="13"/>
      <c r="G179" s="1">
        <f t="shared" si="4"/>
        <v>0</v>
      </c>
      <c r="H179" s="12">
        <f t="shared" si="5"/>
        <v>0</v>
      </c>
    </row>
    <row r="180" spans="1:8">
      <c r="A180" s="19"/>
      <c r="B180" s="12"/>
      <c r="C180" s="13"/>
      <c r="D180" s="13"/>
      <c r="E180" s="13"/>
      <c r="F180" s="13"/>
      <c r="G180" s="1">
        <f t="shared" si="4"/>
        <v>0</v>
      </c>
      <c r="H180" s="12">
        <f t="shared" si="5"/>
        <v>0</v>
      </c>
    </row>
    <row r="181" spans="1:8">
      <c r="A181" s="19"/>
      <c r="B181" s="12"/>
      <c r="C181" s="13"/>
      <c r="D181" s="13"/>
      <c r="E181" s="13"/>
      <c r="F181" s="13"/>
      <c r="G181" s="1">
        <f t="shared" si="4"/>
        <v>0</v>
      </c>
      <c r="H181" s="12">
        <f t="shared" si="5"/>
        <v>0</v>
      </c>
    </row>
    <row r="182" spans="1:8">
      <c r="A182" s="19"/>
      <c r="B182" s="12"/>
      <c r="C182" s="13"/>
      <c r="D182" s="13"/>
      <c r="E182" s="13"/>
      <c r="F182" s="13"/>
      <c r="G182" s="1">
        <f t="shared" si="4"/>
        <v>0</v>
      </c>
      <c r="H182" s="12">
        <f t="shared" si="5"/>
        <v>0</v>
      </c>
    </row>
    <row r="183" spans="1:8">
      <c r="A183" s="19"/>
      <c r="B183" s="12"/>
      <c r="C183" s="13"/>
      <c r="D183" s="13"/>
      <c r="E183" s="13"/>
      <c r="F183" s="13"/>
      <c r="G183" s="1">
        <f t="shared" si="4"/>
        <v>0</v>
      </c>
      <c r="H183" s="12">
        <f t="shared" si="5"/>
        <v>0</v>
      </c>
    </row>
    <row r="184" spans="1:8">
      <c r="A184" s="19"/>
      <c r="B184" s="12"/>
      <c r="C184" s="13"/>
      <c r="D184" s="13"/>
      <c r="E184" s="13"/>
      <c r="F184" s="13"/>
      <c r="G184" s="1">
        <f t="shared" si="4"/>
        <v>0</v>
      </c>
      <c r="H184" s="12">
        <f t="shared" si="5"/>
        <v>0</v>
      </c>
    </row>
    <row r="185" spans="1:8">
      <c r="A185" s="19"/>
      <c r="B185" s="12"/>
      <c r="C185" s="13"/>
      <c r="D185" s="13"/>
      <c r="E185" s="13"/>
      <c r="F185" s="13"/>
      <c r="G185" s="1">
        <f t="shared" si="4"/>
        <v>0</v>
      </c>
      <c r="H185" s="12">
        <f t="shared" si="5"/>
        <v>0</v>
      </c>
    </row>
    <row r="186" spans="1:8">
      <c r="A186" s="19"/>
      <c r="B186" s="12"/>
      <c r="C186" s="13"/>
      <c r="D186" s="13"/>
      <c r="E186" s="13"/>
      <c r="F186" s="13"/>
      <c r="G186" s="1">
        <f t="shared" si="4"/>
        <v>0</v>
      </c>
      <c r="H186" s="12">
        <f t="shared" si="5"/>
        <v>0</v>
      </c>
    </row>
    <row r="187" spans="1:8">
      <c r="A187" s="19"/>
      <c r="B187" s="12"/>
      <c r="C187" s="13"/>
      <c r="D187" s="13"/>
      <c r="E187" s="13"/>
      <c r="F187" s="13"/>
      <c r="G187" s="1">
        <f t="shared" si="4"/>
        <v>0</v>
      </c>
      <c r="H187" s="12">
        <f t="shared" si="5"/>
        <v>0</v>
      </c>
    </row>
    <row r="188" spans="1:8">
      <c r="A188" s="19"/>
      <c r="B188" s="12"/>
      <c r="C188" s="13"/>
      <c r="D188" s="13"/>
      <c r="E188" s="13"/>
      <c r="F188" s="13"/>
      <c r="G188" s="1">
        <f t="shared" si="4"/>
        <v>0</v>
      </c>
      <c r="H188" s="12">
        <f t="shared" si="5"/>
        <v>0</v>
      </c>
    </row>
    <row r="189" spans="1:8">
      <c r="A189" s="19"/>
      <c r="B189" s="12"/>
      <c r="C189" s="13"/>
      <c r="D189" s="13"/>
      <c r="E189" s="13"/>
      <c r="F189" s="13"/>
      <c r="G189" s="1">
        <f t="shared" si="4"/>
        <v>0</v>
      </c>
      <c r="H189" s="12">
        <f t="shared" si="5"/>
        <v>0</v>
      </c>
    </row>
    <row r="190" spans="1:8">
      <c r="A190" s="19"/>
      <c r="B190" s="12"/>
      <c r="C190" s="13"/>
      <c r="D190" s="13"/>
      <c r="E190" s="13"/>
      <c r="F190" s="13"/>
      <c r="G190" s="1">
        <f t="shared" si="4"/>
        <v>0</v>
      </c>
      <c r="H190" s="12">
        <f t="shared" si="5"/>
        <v>0</v>
      </c>
    </row>
    <row r="191" spans="1:8">
      <c r="A191" s="19"/>
      <c r="B191" s="12"/>
      <c r="C191" s="13"/>
      <c r="D191" s="13"/>
      <c r="E191" s="13"/>
      <c r="F191" s="13"/>
      <c r="G191" s="1">
        <f t="shared" si="4"/>
        <v>0</v>
      </c>
      <c r="H191" s="12">
        <f t="shared" si="5"/>
        <v>0</v>
      </c>
    </row>
    <row r="192" spans="1:8">
      <c r="A192" s="19"/>
      <c r="B192" s="12"/>
      <c r="C192" s="13"/>
      <c r="D192" s="13"/>
      <c r="E192" s="13"/>
      <c r="F192" s="13"/>
      <c r="G192" s="1">
        <f t="shared" si="4"/>
        <v>0</v>
      </c>
      <c r="H192" s="12">
        <f t="shared" si="5"/>
        <v>0</v>
      </c>
    </row>
    <row r="193" spans="1:8">
      <c r="A193" s="19"/>
      <c r="B193" s="12"/>
      <c r="C193" s="13"/>
      <c r="D193" s="13"/>
      <c r="E193" s="13"/>
      <c r="F193" s="13"/>
      <c r="G193" s="1">
        <f t="shared" si="4"/>
        <v>0</v>
      </c>
      <c r="H193" s="12">
        <f t="shared" si="5"/>
        <v>0</v>
      </c>
    </row>
    <row r="194" spans="1:8">
      <c r="A194" s="19"/>
      <c r="B194" s="12"/>
      <c r="C194" s="13"/>
      <c r="D194" s="13"/>
      <c r="E194" s="13"/>
      <c r="F194" s="13"/>
      <c r="G194" s="1">
        <f t="shared" si="4"/>
        <v>0</v>
      </c>
      <c r="H194" s="12">
        <f t="shared" si="5"/>
        <v>0</v>
      </c>
    </row>
    <row r="195" spans="1:8">
      <c r="A195" s="19"/>
      <c r="B195" s="12"/>
      <c r="C195" s="14"/>
      <c r="D195" s="14"/>
      <c r="E195" s="13"/>
      <c r="F195" s="13"/>
      <c r="G195" s="1">
        <f t="shared" si="4"/>
        <v>0</v>
      </c>
      <c r="H195" s="12">
        <f t="shared" si="5"/>
        <v>0</v>
      </c>
    </row>
    <row r="196" spans="1:8">
      <c r="A196" s="19"/>
      <c r="B196" s="12"/>
      <c r="C196" s="13"/>
      <c r="D196" s="13"/>
      <c r="E196" s="13"/>
      <c r="F196" s="13"/>
      <c r="G196" s="1">
        <f t="shared" si="4"/>
        <v>0</v>
      </c>
      <c r="H196" s="12">
        <f t="shared" si="5"/>
        <v>0</v>
      </c>
    </row>
    <row r="197" spans="1:8">
      <c r="A197" s="19"/>
      <c r="B197" s="12"/>
      <c r="C197" s="13"/>
      <c r="D197" s="13"/>
      <c r="E197" s="13"/>
      <c r="F197" s="13"/>
      <c r="G197" s="1">
        <f t="shared" ref="G197:G203" si="6">D197-C197-(F197-E197)</f>
        <v>0</v>
      </c>
      <c r="H197" s="12">
        <f t="shared" ref="H197:H203" si="7">B197*G197</f>
        <v>0</v>
      </c>
    </row>
    <row r="198" spans="1:8">
      <c r="A198" s="19"/>
      <c r="B198" s="12"/>
      <c r="C198" s="13"/>
      <c r="D198" s="13"/>
      <c r="E198" s="13"/>
      <c r="F198" s="13"/>
      <c r="G198" s="1">
        <f t="shared" si="6"/>
        <v>0</v>
      </c>
      <c r="H198" s="12">
        <f t="shared" si="7"/>
        <v>0</v>
      </c>
    </row>
    <row r="199" spans="1:8">
      <c r="A199" s="19"/>
      <c r="B199" s="12"/>
      <c r="C199" s="14"/>
      <c r="D199" s="14"/>
      <c r="E199" s="13"/>
      <c r="F199" s="13"/>
      <c r="G199" s="1">
        <f t="shared" si="6"/>
        <v>0</v>
      </c>
      <c r="H199" s="12">
        <f t="shared" si="7"/>
        <v>0</v>
      </c>
    </row>
    <row r="200" spans="1:8">
      <c r="A200" s="19"/>
      <c r="B200" s="12"/>
      <c r="C200" s="13"/>
      <c r="D200" s="13"/>
      <c r="E200" s="13"/>
      <c r="F200" s="13"/>
      <c r="G200" s="1">
        <f t="shared" si="6"/>
        <v>0</v>
      </c>
      <c r="H200" s="12">
        <f t="shared" si="7"/>
        <v>0</v>
      </c>
    </row>
    <row r="201" spans="1:8">
      <c r="A201" s="19"/>
      <c r="B201" s="12"/>
      <c r="C201" s="13"/>
      <c r="D201" s="13"/>
      <c r="E201" s="13"/>
      <c r="F201" s="13"/>
      <c r="G201" s="1">
        <f t="shared" si="6"/>
        <v>0</v>
      </c>
      <c r="H201" s="12">
        <f t="shared" si="7"/>
        <v>0</v>
      </c>
    </row>
    <row r="202" spans="1:8">
      <c r="A202" s="19"/>
      <c r="B202" s="12"/>
      <c r="C202" s="13"/>
      <c r="D202" s="13"/>
      <c r="E202" s="13"/>
      <c r="F202" s="13"/>
      <c r="G202" s="1">
        <f t="shared" si="6"/>
        <v>0</v>
      </c>
      <c r="H202" s="12">
        <f t="shared" si="7"/>
        <v>0</v>
      </c>
    </row>
    <row r="203" spans="1:8">
      <c r="A203" s="19"/>
      <c r="B203" s="12"/>
      <c r="C203" s="14"/>
      <c r="D203" s="14"/>
      <c r="E203" s="13"/>
      <c r="F203" s="13"/>
      <c r="G203" s="1">
        <f t="shared" si="6"/>
        <v>0</v>
      </c>
      <c r="H203" s="12">
        <f t="shared" si="7"/>
        <v>0</v>
      </c>
    </row>
  </sheetData>
  <mergeCells count="1">
    <mergeCell ref="E3:F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203"/>
  <sheetViews>
    <sheetView workbookViewId="0"/>
  </sheetViews>
  <sheetFormatPr defaultRowHeight="15"/>
  <cols>
    <col min="1" max="1" width="27" customWidth="1"/>
    <col min="2" max="2" width="12.7109375" customWidth="1"/>
    <col min="3" max="3" width="16.140625" bestFit="1" customWidth="1"/>
    <col min="4" max="4" width="15.42578125" bestFit="1" customWidth="1"/>
    <col min="5" max="6" width="15.42578125" customWidth="1"/>
    <col min="7" max="7" width="16.28515625" customWidth="1"/>
    <col min="8" max="8" width="14.28515625" customWidth="1"/>
  </cols>
  <sheetData>
    <row r="1" spans="1:8">
      <c r="B1" s="15">
        <f>SUM(B4:B195)</f>
        <v>75883.5</v>
      </c>
      <c r="C1">
        <f>COUNTA(A4:A203)</f>
        <v>41</v>
      </c>
      <c r="G1" s="16">
        <f>IF(B1&lt;&gt;0,H1/B1,0)</f>
        <v>177.14256155817796</v>
      </c>
      <c r="H1" s="15">
        <f>SUM(H4:H195)</f>
        <v>13442197.569999997</v>
      </c>
    </row>
    <row r="3" spans="1:8" s="11" customFormat="1" ht="45">
      <c r="A3" s="10" t="s">
        <v>4</v>
      </c>
      <c r="B3" s="10" t="s">
        <v>5</v>
      </c>
      <c r="C3" s="10" t="s">
        <v>6</v>
      </c>
      <c r="D3" s="10" t="s">
        <v>7</v>
      </c>
      <c r="E3" s="50" t="s">
        <v>10</v>
      </c>
      <c r="F3" s="51"/>
      <c r="G3" s="10" t="s">
        <v>8</v>
      </c>
      <c r="H3" s="10" t="s">
        <v>9</v>
      </c>
    </row>
    <row r="4" spans="1:8">
      <c r="A4" s="19" t="s">
        <v>73</v>
      </c>
      <c r="B4" s="12">
        <v>31.88</v>
      </c>
      <c r="C4" s="13">
        <v>43916</v>
      </c>
      <c r="D4" s="13">
        <v>43935</v>
      </c>
      <c r="E4" s="13"/>
      <c r="F4" s="13"/>
      <c r="G4" s="1">
        <f>D4-C4-(F4-E4)</f>
        <v>19</v>
      </c>
      <c r="H4" s="12">
        <f>B4*G4</f>
        <v>605.72</v>
      </c>
    </row>
    <row r="5" spans="1:8">
      <c r="A5" s="19" t="s">
        <v>74</v>
      </c>
      <c r="B5" s="12">
        <v>31.88</v>
      </c>
      <c r="C5" s="13">
        <v>43916</v>
      </c>
      <c r="D5" s="13">
        <v>43935</v>
      </c>
      <c r="E5" s="13"/>
      <c r="F5" s="13"/>
      <c r="G5" s="1">
        <f t="shared" ref="G5:G68" si="0">D5-C5-(F5-E5)</f>
        <v>19</v>
      </c>
      <c r="H5" s="12">
        <f t="shared" ref="H5:H68" si="1">B5*G5</f>
        <v>605.72</v>
      </c>
    </row>
    <row r="6" spans="1:8">
      <c r="A6" s="19" t="s">
        <v>75</v>
      </c>
      <c r="B6" s="12">
        <v>10000</v>
      </c>
      <c r="C6" s="13">
        <v>43880</v>
      </c>
      <c r="D6" s="13">
        <v>43935</v>
      </c>
      <c r="E6" s="13"/>
      <c r="F6" s="13"/>
      <c r="G6" s="1">
        <f t="shared" si="0"/>
        <v>55</v>
      </c>
      <c r="H6" s="12">
        <f t="shared" si="1"/>
        <v>550000</v>
      </c>
    </row>
    <row r="7" spans="1:8">
      <c r="A7" s="19" t="s">
        <v>76</v>
      </c>
      <c r="B7" s="12">
        <v>30.88</v>
      </c>
      <c r="C7" s="13">
        <v>43926</v>
      </c>
      <c r="D7" s="13">
        <v>43943</v>
      </c>
      <c r="E7" s="13"/>
      <c r="F7" s="13"/>
      <c r="G7" s="1">
        <f t="shared" si="0"/>
        <v>17</v>
      </c>
      <c r="H7" s="12">
        <f t="shared" si="1"/>
        <v>524.96</v>
      </c>
    </row>
    <row r="8" spans="1:8">
      <c r="A8" s="19" t="s">
        <v>77</v>
      </c>
      <c r="B8" s="12">
        <v>30.88</v>
      </c>
      <c r="C8" s="13">
        <v>43926</v>
      </c>
      <c r="D8" s="13">
        <v>43943</v>
      </c>
      <c r="E8" s="13"/>
      <c r="F8" s="13"/>
      <c r="G8" s="1">
        <f t="shared" si="0"/>
        <v>17</v>
      </c>
      <c r="H8" s="12">
        <f t="shared" si="1"/>
        <v>524.96</v>
      </c>
    </row>
    <row r="9" spans="1:8">
      <c r="A9" s="19" t="s">
        <v>78</v>
      </c>
      <c r="B9" s="12">
        <v>31.88</v>
      </c>
      <c r="C9" s="13">
        <v>43944</v>
      </c>
      <c r="D9" s="13">
        <v>43943</v>
      </c>
      <c r="E9" s="13"/>
      <c r="F9" s="13"/>
      <c r="G9" s="1">
        <f t="shared" si="0"/>
        <v>-1</v>
      </c>
      <c r="H9" s="12">
        <f t="shared" si="1"/>
        <v>-31.88</v>
      </c>
    </row>
    <row r="10" spans="1:8">
      <c r="A10" s="19" t="s">
        <v>79</v>
      </c>
      <c r="B10" s="12">
        <v>31.88</v>
      </c>
      <c r="C10" s="13">
        <v>43944</v>
      </c>
      <c r="D10" s="13">
        <v>43943</v>
      </c>
      <c r="E10" s="13"/>
      <c r="F10" s="13"/>
      <c r="G10" s="1">
        <f t="shared" si="0"/>
        <v>-1</v>
      </c>
      <c r="H10" s="12">
        <f t="shared" si="1"/>
        <v>-31.88</v>
      </c>
    </row>
    <row r="11" spans="1:8">
      <c r="A11" s="19" t="s">
        <v>80</v>
      </c>
      <c r="B11" s="12">
        <v>4751.3599999999997</v>
      </c>
      <c r="C11" s="13">
        <v>43930</v>
      </c>
      <c r="D11" s="13">
        <v>43943</v>
      </c>
      <c r="E11" s="13"/>
      <c r="F11" s="13"/>
      <c r="G11" s="1">
        <f t="shared" si="0"/>
        <v>13</v>
      </c>
      <c r="H11" s="12">
        <f t="shared" si="1"/>
        <v>61767.679999999993</v>
      </c>
    </row>
    <row r="12" spans="1:8">
      <c r="A12" s="19" t="s">
        <v>81</v>
      </c>
      <c r="B12" s="12">
        <v>3760.81</v>
      </c>
      <c r="C12" s="13">
        <v>43929</v>
      </c>
      <c r="D12" s="13">
        <v>43943</v>
      </c>
      <c r="E12" s="13"/>
      <c r="F12" s="13"/>
      <c r="G12" s="1">
        <f t="shared" si="0"/>
        <v>14</v>
      </c>
      <c r="H12" s="12">
        <f t="shared" si="1"/>
        <v>52651.34</v>
      </c>
    </row>
    <row r="13" spans="1:8">
      <c r="A13" s="19" t="s">
        <v>82</v>
      </c>
      <c r="B13" s="12">
        <v>30.88</v>
      </c>
      <c r="C13" s="13">
        <v>43960</v>
      </c>
      <c r="D13" s="13">
        <v>43951</v>
      </c>
      <c r="E13" s="13"/>
      <c r="F13" s="13"/>
      <c r="G13" s="1">
        <f t="shared" si="0"/>
        <v>-9</v>
      </c>
      <c r="H13" s="12">
        <f t="shared" si="1"/>
        <v>-277.92</v>
      </c>
    </row>
    <row r="14" spans="1:8">
      <c r="A14" s="19" t="s">
        <v>83</v>
      </c>
      <c r="B14" s="12">
        <v>30.88</v>
      </c>
      <c r="C14" s="13">
        <v>43960</v>
      </c>
      <c r="D14" s="13">
        <v>43951</v>
      </c>
      <c r="E14" s="13"/>
      <c r="F14" s="13"/>
      <c r="G14" s="1">
        <f t="shared" si="0"/>
        <v>-9</v>
      </c>
      <c r="H14" s="12">
        <f t="shared" si="1"/>
        <v>-277.92</v>
      </c>
    </row>
    <row r="15" spans="1:8">
      <c r="A15" s="19" t="s">
        <v>75</v>
      </c>
      <c r="B15" s="12">
        <v>8000</v>
      </c>
      <c r="C15" s="13">
        <v>43880</v>
      </c>
      <c r="D15" s="13">
        <v>43951</v>
      </c>
      <c r="E15" s="13"/>
      <c r="F15" s="13"/>
      <c r="G15" s="1">
        <f t="shared" si="0"/>
        <v>71</v>
      </c>
      <c r="H15" s="12">
        <f t="shared" si="1"/>
        <v>568000</v>
      </c>
    </row>
    <row r="16" spans="1:8">
      <c r="A16" s="19" t="s">
        <v>84</v>
      </c>
      <c r="B16" s="12">
        <v>3236.57</v>
      </c>
      <c r="C16" s="13">
        <v>43492</v>
      </c>
      <c r="D16" s="13">
        <v>43963</v>
      </c>
      <c r="E16" s="13"/>
      <c r="F16" s="13"/>
      <c r="G16" s="1">
        <f t="shared" si="0"/>
        <v>471</v>
      </c>
      <c r="H16" s="12">
        <f t="shared" si="1"/>
        <v>1524424.47</v>
      </c>
    </row>
    <row r="17" spans="1:8">
      <c r="A17" s="19" t="s">
        <v>85</v>
      </c>
      <c r="B17" s="12">
        <v>2944</v>
      </c>
      <c r="C17" s="13">
        <v>43453</v>
      </c>
      <c r="D17" s="13">
        <v>43963</v>
      </c>
      <c r="E17" s="13"/>
      <c r="F17" s="13"/>
      <c r="G17" s="1">
        <f t="shared" si="0"/>
        <v>510</v>
      </c>
      <c r="H17" s="12">
        <f t="shared" si="1"/>
        <v>1501440</v>
      </c>
    </row>
    <row r="18" spans="1:8">
      <c r="A18" s="19" t="s">
        <v>86</v>
      </c>
      <c r="B18" s="12">
        <v>1499.43</v>
      </c>
      <c r="C18" s="13">
        <v>43422</v>
      </c>
      <c r="D18" s="13">
        <v>43963</v>
      </c>
      <c r="E18" s="13"/>
      <c r="F18" s="13"/>
      <c r="G18" s="1">
        <f t="shared" si="0"/>
        <v>541</v>
      </c>
      <c r="H18" s="12">
        <f t="shared" si="1"/>
        <v>811191.63</v>
      </c>
    </row>
    <row r="19" spans="1:8">
      <c r="A19" s="19" t="s">
        <v>87</v>
      </c>
      <c r="B19" s="12">
        <v>2157.71</v>
      </c>
      <c r="C19" s="13">
        <v>43538</v>
      </c>
      <c r="D19" s="13">
        <v>43963</v>
      </c>
      <c r="E19" s="13"/>
      <c r="F19" s="13"/>
      <c r="G19" s="1">
        <f t="shared" si="0"/>
        <v>425</v>
      </c>
      <c r="H19" s="12">
        <f t="shared" si="1"/>
        <v>917026.75</v>
      </c>
    </row>
    <row r="20" spans="1:8">
      <c r="A20" s="19" t="s">
        <v>88</v>
      </c>
      <c r="B20" s="12">
        <v>5376</v>
      </c>
      <c r="C20" s="13">
        <v>43614</v>
      </c>
      <c r="D20" s="13">
        <v>43963</v>
      </c>
      <c r="E20" s="13"/>
      <c r="F20" s="13"/>
      <c r="G20" s="1">
        <f t="shared" si="0"/>
        <v>349</v>
      </c>
      <c r="H20" s="12">
        <f t="shared" si="1"/>
        <v>1876224</v>
      </c>
    </row>
    <row r="21" spans="1:8">
      <c r="A21" s="19" t="s">
        <v>89</v>
      </c>
      <c r="B21" s="12">
        <v>2596.56</v>
      </c>
      <c r="C21" s="13">
        <v>43551</v>
      </c>
      <c r="D21" s="13">
        <v>43963</v>
      </c>
      <c r="E21" s="13"/>
      <c r="F21" s="13"/>
      <c r="G21" s="1">
        <f t="shared" si="0"/>
        <v>412</v>
      </c>
      <c r="H21" s="12">
        <f t="shared" si="1"/>
        <v>1069782.72</v>
      </c>
    </row>
    <row r="22" spans="1:8">
      <c r="A22" s="19" t="s">
        <v>90</v>
      </c>
      <c r="B22" s="12">
        <v>3510.86</v>
      </c>
      <c r="C22" s="13">
        <v>43573</v>
      </c>
      <c r="D22" s="13">
        <v>43963</v>
      </c>
      <c r="E22" s="13"/>
      <c r="F22" s="13"/>
      <c r="G22" s="1">
        <f t="shared" si="0"/>
        <v>390</v>
      </c>
      <c r="H22" s="12">
        <f t="shared" si="1"/>
        <v>1369235.4000000001</v>
      </c>
    </row>
    <row r="23" spans="1:8">
      <c r="A23" s="19" t="s">
        <v>91</v>
      </c>
      <c r="B23" s="12">
        <v>5138.28</v>
      </c>
      <c r="C23" s="13">
        <v>43807</v>
      </c>
      <c r="D23" s="13">
        <v>43963</v>
      </c>
      <c r="E23" s="13"/>
      <c r="F23" s="13"/>
      <c r="G23" s="1">
        <f t="shared" si="0"/>
        <v>156</v>
      </c>
      <c r="H23" s="12">
        <f t="shared" si="1"/>
        <v>801571.67999999993</v>
      </c>
    </row>
    <row r="24" spans="1:8">
      <c r="A24" s="19" t="s">
        <v>92</v>
      </c>
      <c r="B24" s="12">
        <v>2852.57</v>
      </c>
      <c r="C24" s="13">
        <v>43686</v>
      </c>
      <c r="D24" s="13">
        <v>43963</v>
      </c>
      <c r="E24" s="13"/>
      <c r="F24" s="13"/>
      <c r="G24" s="1">
        <f t="shared" si="0"/>
        <v>277</v>
      </c>
      <c r="H24" s="12">
        <f t="shared" si="1"/>
        <v>790161.89</v>
      </c>
    </row>
    <row r="25" spans="1:8">
      <c r="A25" s="19" t="s">
        <v>93</v>
      </c>
      <c r="B25" s="12">
        <v>950.84</v>
      </c>
      <c r="C25" s="13">
        <v>43632</v>
      </c>
      <c r="D25" s="13">
        <v>43963</v>
      </c>
      <c r="E25" s="13"/>
      <c r="F25" s="13"/>
      <c r="G25" s="1">
        <f t="shared" si="0"/>
        <v>331</v>
      </c>
      <c r="H25" s="12">
        <f t="shared" si="1"/>
        <v>314728.04000000004</v>
      </c>
    </row>
    <row r="26" spans="1:8">
      <c r="A26" s="19" t="s">
        <v>94</v>
      </c>
      <c r="B26" s="12">
        <v>17.71</v>
      </c>
      <c r="C26" s="13">
        <v>43882</v>
      </c>
      <c r="D26" s="13">
        <v>43963</v>
      </c>
      <c r="E26" s="13"/>
      <c r="F26" s="13"/>
      <c r="G26" s="1">
        <f t="shared" si="0"/>
        <v>81</v>
      </c>
      <c r="H26" s="12">
        <f t="shared" si="1"/>
        <v>1434.51</v>
      </c>
    </row>
    <row r="27" spans="1:8">
      <c r="A27" s="19" t="s">
        <v>95</v>
      </c>
      <c r="B27" s="12">
        <v>375.79</v>
      </c>
      <c r="C27" s="13">
        <v>43929</v>
      </c>
      <c r="D27" s="13">
        <v>43963</v>
      </c>
      <c r="E27" s="13"/>
      <c r="F27" s="13"/>
      <c r="G27" s="1">
        <f t="shared" si="0"/>
        <v>34</v>
      </c>
      <c r="H27" s="12">
        <f t="shared" si="1"/>
        <v>12776.86</v>
      </c>
    </row>
    <row r="28" spans="1:8">
      <c r="A28" s="19" t="s">
        <v>96</v>
      </c>
      <c r="B28" s="12">
        <v>167</v>
      </c>
      <c r="C28" s="13">
        <v>43923</v>
      </c>
      <c r="D28" s="13">
        <v>43963</v>
      </c>
      <c r="E28" s="13"/>
      <c r="F28" s="13"/>
      <c r="G28" s="1">
        <f t="shared" si="0"/>
        <v>40</v>
      </c>
      <c r="H28" s="12">
        <f t="shared" si="1"/>
        <v>6680</v>
      </c>
    </row>
    <row r="29" spans="1:8">
      <c r="A29" s="19" t="s">
        <v>97</v>
      </c>
      <c r="B29" s="12">
        <v>264.16000000000003</v>
      </c>
      <c r="C29" s="13">
        <v>43905</v>
      </c>
      <c r="D29" s="13">
        <v>43963</v>
      </c>
      <c r="E29" s="13"/>
      <c r="F29" s="13"/>
      <c r="G29" s="1">
        <f t="shared" si="0"/>
        <v>58</v>
      </c>
      <c r="H29" s="12">
        <f t="shared" si="1"/>
        <v>15321.28</v>
      </c>
    </row>
    <row r="30" spans="1:8">
      <c r="A30" s="19" t="s">
        <v>98</v>
      </c>
      <c r="B30" s="12">
        <v>31.88</v>
      </c>
      <c r="C30" s="13">
        <v>43974</v>
      </c>
      <c r="D30" s="13">
        <v>43963</v>
      </c>
      <c r="E30" s="13"/>
      <c r="F30" s="13"/>
      <c r="G30" s="1">
        <f t="shared" si="0"/>
        <v>-11</v>
      </c>
      <c r="H30" s="12">
        <f t="shared" si="1"/>
        <v>-350.68</v>
      </c>
    </row>
    <row r="31" spans="1:8">
      <c r="A31" s="19" t="s">
        <v>99</v>
      </c>
      <c r="B31" s="12">
        <v>31.88</v>
      </c>
      <c r="C31" s="13">
        <v>43974</v>
      </c>
      <c r="D31" s="13">
        <v>43963</v>
      </c>
      <c r="E31" s="13"/>
      <c r="F31" s="13"/>
      <c r="G31" s="1">
        <f t="shared" si="0"/>
        <v>-11</v>
      </c>
      <c r="H31" s="12">
        <f t="shared" si="1"/>
        <v>-350.68</v>
      </c>
    </row>
    <row r="32" spans="1:8">
      <c r="A32" s="19" t="s">
        <v>100</v>
      </c>
      <c r="B32" s="12">
        <v>800</v>
      </c>
      <c r="C32" s="13">
        <v>44002</v>
      </c>
      <c r="D32" s="13">
        <v>43972</v>
      </c>
      <c r="E32" s="13"/>
      <c r="F32" s="13"/>
      <c r="G32" s="1">
        <f t="shared" si="0"/>
        <v>-30</v>
      </c>
      <c r="H32" s="12">
        <f t="shared" si="1"/>
        <v>-24000</v>
      </c>
    </row>
    <row r="33" spans="1:8">
      <c r="A33" s="19" t="s">
        <v>101</v>
      </c>
      <c r="B33" s="12">
        <v>201</v>
      </c>
      <c r="C33" s="13">
        <v>43909</v>
      </c>
      <c r="D33" s="13">
        <v>43972</v>
      </c>
      <c r="E33" s="13"/>
      <c r="F33" s="13"/>
      <c r="G33" s="1">
        <f t="shared" si="0"/>
        <v>63</v>
      </c>
      <c r="H33" s="12">
        <f t="shared" si="1"/>
        <v>12663</v>
      </c>
    </row>
    <row r="34" spans="1:8">
      <c r="A34" s="19" t="s">
        <v>102</v>
      </c>
      <c r="B34" s="12">
        <v>230</v>
      </c>
      <c r="C34" s="13">
        <v>43880</v>
      </c>
      <c r="D34" s="13">
        <v>43972</v>
      </c>
      <c r="E34" s="13"/>
      <c r="F34" s="13"/>
      <c r="G34" s="1">
        <f t="shared" si="0"/>
        <v>92</v>
      </c>
      <c r="H34" s="12">
        <f t="shared" si="1"/>
        <v>21160</v>
      </c>
    </row>
    <row r="35" spans="1:8">
      <c r="A35" s="19" t="s">
        <v>103</v>
      </c>
      <c r="B35" s="12">
        <v>3350</v>
      </c>
      <c r="C35" s="13">
        <v>43973</v>
      </c>
      <c r="D35" s="13">
        <v>43972</v>
      </c>
      <c r="E35" s="13"/>
      <c r="F35" s="13"/>
      <c r="G35" s="1">
        <f t="shared" si="0"/>
        <v>-1</v>
      </c>
      <c r="H35" s="12">
        <f t="shared" si="1"/>
        <v>-3350</v>
      </c>
    </row>
    <row r="36" spans="1:8">
      <c r="A36" s="19" t="s">
        <v>104</v>
      </c>
      <c r="B36" s="12">
        <v>30.88</v>
      </c>
      <c r="C36" s="13">
        <v>43987</v>
      </c>
      <c r="D36" s="13">
        <v>43980</v>
      </c>
      <c r="E36" s="13"/>
      <c r="F36" s="13"/>
      <c r="G36" s="1">
        <f t="shared" si="0"/>
        <v>-7</v>
      </c>
      <c r="H36" s="12">
        <f t="shared" si="1"/>
        <v>-216.16</v>
      </c>
    </row>
    <row r="37" spans="1:8">
      <c r="A37" s="19" t="s">
        <v>105</v>
      </c>
      <c r="B37" s="12">
        <v>30.88</v>
      </c>
      <c r="C37" s="13">
        <v>43987</v>
      </c>
      <c r="D37" s="13">
        <v>43980</v>
      </c>
      <c r="E37" s="13"/>
      <c r="F37" s="13"/>
      <c r="G37" s="1">
        <f t="shared" si="0"/>
        <v>-7</v>
      </c>
      <c r="H37" s="12">
        <f t="shared" si="1"/>
        <v>-216.16</v>
      </c>
    </row>
    <row r="38" spans="1:8">
      <c r="A38" s="19" t="s">
        <v>106</v>
      </c>
      <c r="B38" s="12">
        <v>3493</v>
      </c>
      <c r="C38" s="13">
        <v>43986</v>
      </c>
      <c r="D38" s="13">
        <v>43980</v>
      </c>
      <c r="E38" s="13"/>
      <c r="F38" s="13"/>
      <c r="G38" s="1">
        <f t="shared" si="0"/>
        <v>-6</v>
      </c>
      <c r="H38" s="12">
        <f t="shared" si="1"/>
        <v>-20958</v>
      </c>
    </row>
    <row r="39" spans="1:8">
      <c r="A39" s="19" t="s">
        <v>107</v>
      </c>
      <c r="B39" s="12">
        <v>74.97</v>
      </c>
      <c r="C39" s="13">
        <v>43980</v>
      </c>
      <c r="D39" s="13">
        <v>43980</v>
      </c>
      <c r="E39" s="13"/>
      <c r="F39" s="13"/>
      <c r="G39" s="1">
        <f t="shared" si="0"/>
        <v>0</v>
      </c>
      <c r="H39" s="12">
        <f t="shared" si="1"/>
        <v>0</v>
      </c>
    </row>
    <row r="40" spans="1:8">
      <c r="A40" s="19" t="s">
        <v>108</v>
      </c>
      <c r="B40" s="12">
        <v>31.88</v>
      </c>
      <c r="C40" s="13">
        <v>44006</v>
      </c>
      <c r="D40" s="13">
        <v>44005</v>
      </c>
      <c r="E40" s="13"/>
      <c r="F40" s="13"/>
      <c r="G40" s="1">
        <f t="shared" si="0"/>
        <v>-1</v>
      </c>
      <c r="H40" s="12">
        <f t="shared" si="1"/>
        <v>-31.88</v>
      </c>
    </row>
    <row r="41" spans="1:8">
      <c r="A41" s="19" t="s">
        <v>109</v>
      </c>
      <c r="B41" s="12">
        <v>31.88</v>
      </c>
      <c r="C41" s="13">
        <v>44006</v>
      </c>
      <c r="D41" s="13">
        <v>44005</v>
      </c>
      <c r="E41" s="13"/>
      <c r="F41" s="13"/>
      <c r="G41" s="1">
        <f t="shared" si="0"/>
        <v>-1</v>
      </c>
      <c r="H41" s="12">
        <f t="shared" si="1"/>
        <v>-31.88</v>
      </c>
    </row>
    <row r="42" spans="1:8">
      <c r="A42" s="19" t="s">
        <v>75</v>
      </c>
      <c r="B42" s="12">
        <v>4577.6400000000003</v>
      </c>
      <c r="C42" s="13">
        <v>43880</v>
      </c>
      <c r="D42" s="13">
        <v>44005</v>
      </c>
      <c r="E42" s="13"/>
      <c r="F42" s="13"/>
      <c r="G42" s="1">
        <f t="shared" si="0"/>
        <v>125</v>
      </c>
      <c r="H42" s="12">
        <f t="shared" si="1"/>
        <v>572205</v>
      </c>
    </row>
    <row r="43" spans="1:8">
      <c r="A43" s="19" t="s">
        <v>110</v>
      </c>
      <c r="B43" s="12">
        <v>4646.3</v>
      </c>
      <c r="C43" s="13">
        <v>43880</v>
      </c>
      <c r="D43" s="13">
        <v>44005</v>
      </c>
      <c r="E43" s="13"/>
      <c r="F43" s="13"/>
      <c r="G43" s="1">
        <f t="shared" si="0"/>
        <v>125</v>
      </c>
      <c r="H43" s="12">
        <f t="shared" si="1"/>
        <v>580787.5</v>
      </c>
    </row>
    <row r="44" spans="1:8">
      <c r="A44" s="19" t="s">
        <v>111</v>
      </c>
      <c r="B44" s="12">
        <v>470.62</v>
      </c>
      <c r="C44" s="13">
        <v>43880</v>
      </c>
      <c r="D44" s="13">
        <v>44005</v>
      </c>
      <c r="E44" s="13"/>
      <c r="F44" s="13"/>
      <c r="G44" s="1">
        <f t="shared" si="0"/>
        <v>125</v>
      </c>
      <c r="H44" s="12">
        <f t="shared" si="1"/>
        <v>58827.5</v>
      </c>
    </row>
    <row r="45" spans="1:8">
      <c r="A45" s="19"/>
      <c r="B45" s="12"/>
      <c r="C45" s="13"/>
      <c r="D45" s="13"/>
      <c r="E45" s="13"/>
      <c r="F45" s="13"/>
      <c r="G45" s="1">
        <f t="shared" si="0"/>
        <v>0</v>
      </c>
      <c r="H45" s="12">
        <f t="shared" si="1"/>
        <v>0</v>
      </c>
    </row>
    <row r="46" spans="1:8">
      <c r="A46" s="19"/>
      <c r="B46" s="12"/>
      <c r="C46" s="13"/>
      <c r="D46" s="13"/>
      <c r="E46" s="13"/>
      <c r="F46" s="13"/>
      <c r="G46" s="1">
        <f t="shared" si="0"/>
        <v>0</v>
      </c>
      <c r="H46" s="12">
        <f t="shared" si="1"/>
        <v>0</v>
      </c>
    </row>
    <row r="47" spans="1:8">
      <c r="A47" s="19"/>
      <c r="B47" s="12"/>
      <c r="C47" s="13"/>
      <c r="D47" s="13"/>
      <c r="E47" s="13"/>
      <c r="F47" s="13"/>
      <c r="G47" s="1">
        <f t="shared" si="0"/>
        <v>0</v>
      </c>
      <c r="H47" s="12">
        <f t="shared" si="1"/>
        <v>0</v>
      </c>
    </row>
    <row r="48" spans="1:8">
      <c r="A48" s="19"/>
      <c r="B48" s="12"/>
      <c r="C48" s="13"/>
      <c r="D48" s="13"/>
      <c r="E48" s="13"/>
      <c r="F48" s="13"/>
      <c r="G48" s="1">
        <f t="shared" si="0"/>
        <v>0</v>
      </c>
      <c r="H48" s="12">
        <f t="shared" si="1"/>
        <v>0</v>
      </c>
    </row>
    <row r="49" spans="1:8">
      <c r="A49" s="19"/>
      <c r="B49" s="12"/>
      <c r="C49" s="13"/>
      <c r="D49" s="13"/>
      <c r="E49" s="13"/>
      <c r="F49" s="13"/>
      <c r="G49" s="1">
        <f t="shared" si="0"/>
        <v>0</v>
      </c>
      <c r="H49" s="12">
        <f t="shared" si="1"/>
        <v>0</v>
      </c>
    </row>
    <row r="50" spans="1:8">
      <c r="A50" s="19"/>
      <c r="B50" s="12"/>
      <c r="C50" s="13"/>
      <c r="D50" s="13"/>
      <c r="E50" s="13"/>
      <c r="F50" s="13"/>
      <c r="G50" s="1">
        <f t="shared" si="0"/>
        <v>0</v>
      </c>
      <c r="H50" s="12">
        <f t="shared" si="1"/>
        <v>0</v>
      </c>
    </row>
    <row r="51" spans="1:8">
      <c r="A51" s="19"/>
      <c r="B51" s="12"/>
      <c r="C51" s="13"/>
      <c r="D51" s="13"/>
      <c r="E51" s="13"/>
      <c r="F51" s="13"/>
      <c r="G51" s="1">
        <f t="shared" si="0"/>
        <v>0</v>
      </c>
      <c r="H51" s="12">
        <f t="shared" si="1"/>
        <v>0</v>
      </c>
    </row>
    <row r="52" spans="1:8">
      <c r="A52" s="19"/>
      <c r="B52" s="12"/>
      <c r="C52" s="13"/>
      <c r="D52" s="13"/>
      <c r="E52" s="13"/>
      <c r="F52" s="13"/>
      <c r="G52" s="1">
        <f t="shared" si="0"/>
        <v>0</v>
      </c>
      <c r="H52" s="12">
        <f t="shared" si="1"/>
        <v>0</v>
      </c>
    </row>
    <row r="53" spans="1:8">
      <c r="A53" s="19"/>
      <c r="B53" s="12"/>
      <c r="C53" s="13"/>
      <c r="D53" s="13"/>
      <c r="E53" s="13"/>
      <c r="F53" s="13"/>
      <c r="G53" s="1">
        <f t="shared" si="0"/>
        <v>0</v>
      </c>
      <c r="H53" s="12">
        <f t="shared" si="1"/>
        <v>0</v>
      </c>
    </row>
    <row r="54" spans="1:8">
      <c r="A54" s="19"/>
      <c r="B54" s="12"/>
      <c r="C54" s="13"/>
      <c r="D54" s="13"/>
      <c r="E54" s="13"/>
      <c r="F54" s="13"/>
      <c r="G54" s="1">
        <f t="shared" si="0"/>
        <v>0</v>
      </c>
      <c r="H54" s="12">
        <f t="shared" si="1"/>
        <v>0</v>
      </c>
    </row>
    <row r="55" spans="1:8">
      <c r="A55" s="19"/>
      <c r="B55" s="12"/>
      <c r="C55" s="13"/>
      <c r="D55" s="13"/>
      <c r="E55" s="13"/>
      <c r="F55" s="13"/>
      <c r="G55" s="1">
        <f t="shared" si="0"/>
        <v>0</v>
      </c>
      <c r="H55" s="12">
        <f t="shared" si="1"/>
        <v>0</v>
      </c>
    </row>
    <row r="56" spans="1:8">
      <c r="A56" s="19"/>
      <c r="B56" s="12"/>
      <c r="C56" s="13"/>
      <c r="D56" s="13"/>
      <c r="E56" s="13"/>
      <c r="F56" s="13"/>
      <c r="G56" s="1">
        <f t="shared" si="0"/>
        <v>0</v>
      </c>
      <c r="H56" s="12">
        <f t="shared" si="1"/>
        <v>0</v>
      </c>
    </row>
    <row r="57" spans="1:8">
      <c r="A57" s="19"/>
      <c r="B57" s="12"/>
      <c r="C57" s="13"/>
      <c r="D57" s="13"/>
      <c r="E57" s="13"/>
      <c r="F57" s="13"/>
      <c r="G57" s="1">
        <f t="shared" si="0"/>
        <v>0</v>
      </c>
      <c r="H57" s="12">
        <f t="shared" si="1"/>
        <v>0</v>
      </c>
    </row>
    <row r="58" spans="1:8">
      <c r="A58" s="19"/>
      <c r="B58" s="12"/>
      <c r="C58" s="13"/>
      <c r="D58" s="13"/>
      <c r="E58" s="13"/>
      <c r="F58" s="13"/>
      <c r="G58" s="1">
        <f t="shared" si="0"/>
        <v>0</v>
      </c>
      <c r="H58" s="12">
        <f t="shared" si="1"/>
        <v>0</v>
      </c>
    </row>
    <row r="59" spans="1:8">
      <c r="A59" s="19"/>
      <c r="B59" s="12"/>
      <c r="C59" s="13"/>
      <c r="D59" s="13"/>
      <c r="E59" s="13"/>
      <c r="F59" s="13"/>
      <c r="G59" s="1">
        <f t="shared" si="0"/>
        <v>0</v>
      </c>
      <c r="H59" s="12">
        <f t="shared" si="1"/>
        <v>0</v>
      </c>
    </row>
    <row r="60" spans="1:8">
      <c r="A60" s="19"/>
      <c r="B60" s="12"/>
      <c r="C60" s="13"/>
      <c r="D60" s="13"/>
      <c r="E60" s="13"/>
      <c r="F60" s="13"/>
      <c r="G60" s="1">
        <f t="shared" si="0"/>
        <v>0</v>
      </c>
      <c r="H60" s="12">
        <f t="shared" si="1"/>
        <v>0</v>
      </c>
    </row>
    <row r="61" spans="1:8">
      <c r="A61" s="19"/>
      <c r="B61" s="12"/>
      <c r="C61" s="13"/>
      <c r="D61" s="13"/>
      <c r="E61" s="13"/>
      <c r="F61" s="13"/>
      <c r="G61" s="1">
        <f t="shared" si="0"/>
        <v>0</v>
      </c>
      <c r="H61" s="12">
        <f t="shared" si="1"/>
        <v>0</v>
      </c>
    </row>
    <row r="62" spans="1:8">
      <c r="A62" s="19"/>
      <c r="B62" s="12"/>
      <c r="C62" s="13"/>
      <c r="D62" s="13"/>
      <c r="E62" s="13"/>
      <c r="F62" s="13"/>
      <c r="G62" s="1">
        <f t="shared" si="0"/>
        <v>0</v>
      </c>
      <c r="H62" s="12">
        <f t="shared" si="1"/>
        <v>0</v>
      </c>
    </row>
    <row r="63" spans="1:8">
      <c r="A63" s="19"/>
      <c r="B63" s="12"/>
      <c r="C63" s="13"/>
      <c r="D63" s="13"/>
      <c r="E63" s="13"/>
      <c r="F63" s="13"/>
      <c r="G63" s="1">
        <f t="shared" si="0"/>
        <v>0</v>
      </c>
      <c r="H63" s="12">
        <f t="shared" si="1"/>
        <v>0</v>
      </c>
    </row>
    <row r="64" spans="1:8">
      <c r="A64" s="19"/>
      <c r="B64" s="12"/>
      <c r="C64" s="13"/>
      <c r="D64" s="13"/>
      <c r="E64" s="13"/>
      <c r="F64" s="13"/>
      <c r="G64" s="1">
        <f t="shared" si="0"/>
        <v>0</v>
      </c>
      <c r="H64" s="12">
        <f t="shared" si="1"/>
        <v>0</v>
      </c>
    </row>
    <row r="65" spans="1:8">
      <c r="A65" s="19"/>
      <c r="B65" s="12"/>
      <c r="C65" s="13"/>
      <c r="D65" s="13"/>
      <c r="E65" s="13"/>
      <c r="F65" s="13"/>
      <c r="G65" s="1">
        <f t="shared" si="0"/>
        <v>0</v>
      </c>
      <c r="H65" s="12">
        <f t="shared" si="1"/>
        <v>0</v>
      </c>
    </row>
    <row r="66" spans="1:8">
      <c r="A66" s="19"/>
      <c r="B66" s="12"/>
      <c r="C66" s="13"/>
      <c r="D66" s="13"/>
      <c r="E66" s="13"/>
      <c r="F66" s="13"/>
      <c r="G66" s="1">
        <f t="shared" si="0"/>
        <v>0</v>
      </c>
      <c r="H66" s="12">
        <f t="shared" si="1"/>
        <v>0</v>
      </c>
    </row>
    <row r="67" spans="1:8">
      <c r="A67" s="19"/>
      <c r="B67" s="12"/>
      <c r="C67" s="13"/>
      <c r="D67" s="13"/>
      <c r="E67" s="13"/>
      <c r="F67" s="13"/>
      <c r="G67" s="1">
        <f t="shared" si="0"/>
        <v>0</v>
      </c>
      <c r="H67" s="12">
        <f t="shared" si="1"/>
        <v>0</v>
      </c>
    </row>
    <row r="68" spans="1:8">
      <c r="A68" s="19"/>
      <c r="B68" s="12"/>
      <c r="C68" s="13"/>
      <c r="D68" s="13"/>
      <c r="E68" s="13"/>
      <c r="F68" s="13"/>
      <c r="G68" s="1">
        <f t="shared" si="0"/>
        <v>0</v>
      </c>
      <c r="H68" s="12">
        <f t="shared" si="1"/>
        <v>0</v>
      </c>
    </row>
    <row r="69" spans="1:8">
      <c r="A69" s="19"/>
      <c r="B69" s="12"/>
      <c r="C69" s="13"/>
      <c r="D69" s="13"/>
      <c r="E69" s="13"/>
      <c r="F69" s="13"/>
      <c r="G69" s="1">
        <f t="shared" ref="G69:G132" si="2">D69-C69-(F69-E69)</f>
        <v>0</v>
      </c>
      <c r="H69" s="12">
        <f t="shared" ref="H69:H132" si="3">B69*G69</f>
        <v>0</v>
      </c>
    </row>
    <row r="70" spans="1:8">
      <c r="A70" s="19"/>
      <c r="B70" s="12"/>
      <c r="C70" s="13"/>
      <c r="D70" s="13"/>
      <c r="E70" s="13"/>
      <c r="F70" s="13"/>
      <c r="G70" s="1">
        <f t="shared" si="2"/>
        <v>0</v>
      </c>
      <c r="H70" s="12">
        <f t="shared" si="3"/>
        <v>0</v>
      </c>
    </row>
    <row r="71" spans="1:8">
      <c r="A71" s="19"/>
      <c r="B71" s="12"/>
      <c r="C71" s="13"/>
      <c r="D71" s="13"/>
      <c r="E71" s="13"/>
      <c r="F71" s="13"/>
      <c r="G71" s="1">
        <f t="shared" si="2"/>
        <v>0</v>
      </c>
      <c r="H71" s="12">
        <f t="shared" si="3"/>
        <v>0</v>
      </c>
    </row>
    <row r="72" spans="1:8">
      <c r="A72" s="19"/>
      <c r="B72" s="12"/>
      <c r="C72" s="13"/>
      <c r="D72" s="13"/>
      <c r="E72" s="13"/>
      <c r="F72" s="13"/>
      <c r="G72" s="1">
        <f t="shared" si="2"/>
        <v>0</v>
      </c>
      <c r="H72" s="12">
        <f t="shared" si="3"/>
        <v>0</v>
      </c>
    </row>
    <row r="73" spans="1:8">
      <c r="A73" s="19"/>
      <c r="B73" s="12"/>
      <c r="C73" s="13"/>
      <c r="D73" s="13"/>
      <c r="E73" s="13"/>
      <c r="F73" s="13"/>
      <c r="G73" s="1">
        <f t="shared" si="2"/>
        <v>0</v>
      </c>
      <c r="H73" s="12">
        <f t="shared" si="3"/>
        <v>0</v>
      </c>
    </row>
    <row r="74" spans="1:8">
      <c r="A74" s="19"/>
      <c r="B74" s="12"/>
      <c r="C74" s="13"/>
      <c r="D74" s="13"/>
      <c r="E74" s="13"/>
      <c r="F74" s="13"/>
      <c r="G74" s="1">
        <f t="shared" si="2"/>
        <v>0</v>
      </c>
      <c r="H74" s="12">
        <f t="shared" si="3"/>
        <v>0</v>
      </c>
    </row>
    <row r="75" spans="1:8">
      <c r="A75" s="19"/>
      <c r="B75" s="12"/>
      <c r="C75" s="13"/>
      <c r="D75" s="13"/>
      <c r="E75" s="13"/>
      <c r="F75" s="13"/>
      <c r="G75" s="1">
        <f t="shared" si="2"/>
        <v>0</v>
      </c>
      <c r="H75" s="12">
        <f t="shared" si="3"/>
        <v>0</v>
      </c>
    </row>
    <row r="76" spans="1:8">
      <c r="A76" s="19"/>
      <c r="B76" s="12"/>
      <c r="C76" s="13"/>
      <c r="D76" s="13"/>
      <c r="E76" s="13"/>
      <c r="F76" s="13"/>
      <c r="G76" s="1">
        <f t="shared" si="2"/>
        <v>0</v>
      </c>
      <c r="H76" s="12">
        <f t="shared" si="3"/>
        <v>0</v>
      </c>
    </row>
    <row r="77" spans="1:8">
      <c r="A77" s="19"/>
      <c r="B77" s="12"/>
      <c r="C77" s="13"/>
      <c r="D77" s="13"/>
      <c r="E77" s="13"/>
      <c r="F77" s="13"/>
      <c r="G77" s="1">
        <f t="shared" si="2"/>
        <v>0</v>
      </c>
      <c r="H77" s="12">
        <f t="shared" si="3"/>
        <v>0</v>
      </c>
    </row>
    <row r="78" spans="1:8">
      <c r="A78" s="19"/>
      <c r="B78" s="12"/>
      <c r="C78" s="13"/>
      <c r="D78" s="13"/>
      <c r="E78" s="13"/>
      <c r="F78" s="13"/>
      <c r="G78" s="1">
        <f t="shared" si="2"/>
        <v>0</v>
      </c>
      <c r="H78" s="12">
        <f t="shared" si="3"/>
        <v>0</v>
      </c>
    </row>
    <row r="79" spans="1:8">
      <c r="A79" s="19"/>
      <c r="B79" s="12"/>
      <c r="C79" s="13"/>
      <c r="D79" s="13"/>
      <c r="E79" s="13"/>
      <c r="F79" s="13"/>
      <c r="G79" s="1">
        <f t="shared" si="2"/>
        <v>0</v>
      </c>
      <c r="H79" s="12">
        <f t="shared" si="3"/>
        <v>0</v>
      </c>
    </row>
    <row r="80" spans="1:8">
      <c r="A80" s="19"/>
      <c r="B80" s="12"/>
      <c r="C80" s="13"/>
      <c r="D80" s="13"/>
      <c r="E80" s="13"/>
      <c r="F80" s="13"/>
      <c r="G80" s="1">
        <f t="shared" si="2"/>
        <v>0</v>
      </c>
      <c r="H80" s="12">
        <f t="shared" si="3"/>
        <v>0</v>
      </c>
    </row>
    <row r="81" spans="1:8">
      <c r="A81" s="19"/>
      <c r="B81" s="12"/>
      <c r="C81" s="13"/>
      <c r="D81" s="13"/>
      <c r="E81" s="13"/>
      <c r="F81" s="13"/>
      <c r="G81" s="1">
        <f t="shared" si="2"/>
        <v>0</v>
      </c>
      <c r="H81" s="12">
        <f t="shared" si="3"/>
        <v>0</v>
      </c>
    </row>
    <row r="82" spans="1:8">
      <c r="A82" s="19"/>
      <c r="B82" s="12"/>
      <c r="C82" s="13"/>
      <c r="D82" s="13"/>
      <c r="E82" s="13"/>
      <c r="F82" s="13"/>
      <c r="G82" s="1">
        <f t="shared" si="2"/>
        <v>0</v>
      </c>
      <c r="H82" s="12">
        <f t="shared" si="3"/>
        <v>0</v>
      </c>
    </row>
    <row r="83" spans="1:8">
      <c r="A83" s="19"/>
      <c r="B83" s="12"/>
      <c r="C83" s="13"/>
      <c r="D83" s="13"/>
      <c r="E83" s="13"/>
      <c r="F83" s="13"/>
      <c r="G83" s="1">
        <f t="shared" si="2"/>
        <v>0</v>
      </c>
      <c r="H83" s="12">
        <f t="shared" si="3"/>
        <v>0</v>
      </c>
    </row>
    <row r="84" spans="1:8">
      <c r="A84" s="19"/>
      <c r="B84" s="12"/>
      <c r="C84" s="13"/>
      <c r="D84" s="13"/>
      <c r="E84" s="13"/>
      <c r="F84" s="13"/>
      <c r="G84" s="1">
        <f t="shared" si="2"/>
        <v>0</v>
      </c>
      <c r="H84" s="12">
        <f t="shared" si="3"/>
        <v>0</v>
      </c>
    </row>
    <row r="85" spans="1:8">
      <c r="A85" s="19"/>
      <c r="B85" s="12"/>
      <c r="C85" s="13"/>
      <c r="D85" s="13"/>
      <c r="E85" s="13"/>
      <c r="F85" s="13"/>
      <c r="G85" s="1">
        <f t="shared" si="2"/>
        <v>0</v>
      </c>
      <c r="H85" s="12">
        <f t="shared" si="3"/>
        <v>0</v>
      </c>
    </row>
    <row r="86" spans="1:8">
      <c r="A86" s="19"/>
      <c r="B86" s="12"/>
      <c r="C86" s="13"/>
      <c r="D86" s="13"/>
      <c r="E86" s="13"/>
      <c r="F86" s="13"/>
      <c r="G86" s="1">
        <f t="shared" si="2"/>
        <v>0</v>
      </c>
      <c r="H86" s="12">
        <f t="shared" si="3"/>
        <v>0</v>
      </c>
    </row>
    <row r="87" spans="1:8">
      <c r="A87" s="19"/>
      <c r="B87" s="12"/>
      <c r="C87" s="13"/>
      <c r="D87" s="13"/>
      <c r="E87" s="13"/>
      <c r="F87" s="13"/>
      <c r="G87" s="1">
        <f t="shared" si="2"/>
        <v>0</v>
      </c>
      <c r="H87" s="12">
        <f t="shared" si="3"/>
        <v>0</v>
      </c>
    </row>
    <row r="88" spans="1:8">
      <c r="A88" s="19"/>
      <c r="B88" s="12"/>
      <c r="C88" s="13"/>
      <c r="D88" s="13"/>
      <c r="E88" s="13"/>
      <c r="F88" s="13"/>
      <c r="G88" s="1">
        <f t="shared" si="2"/>
        <v>0</v>
      </c>
      <c r="H88" s="12">
        <f t="shared" si="3"/>
        <v>0</v>
      </c>
    </row>
    <row r="89" spans="1:8">
      <c r="A89" s="19"/>
      <c r="B89" s="12"/>
      <c r="C89" s="13"/>
      <c r="D89" s="13"/>
      <c r="E89" s="13"/>
      <c r="F89" s="13"/>
      <c r="G89" s="1">
        <f t="shared" si="2"/>
        <v>0</v>
      </c>
      <c r="H89" s="12">
        <f t="shared" si="3"/>
        <v>0</v>
      </c>
    </row>
    <row r="90" spans="1:8">
      <c r="A90" s="19"/>
      <c r="B90" s="12"/>
      <c r="C90" s="13"/>
      <c r="D90" s="13"/>
      <c r="E90" s="13"/>
      <c r="F90" s="13"/>
      <c r="G90" s="1">
        <f t="shared" si="2"/>
        <v>0</v>
      </c>
      <c r="H90" s="12">
        <f t="shared" si="3"/>
        <v>0</v>
      </c>
    </row>
    <row r="91" spans="1:8">
      <c r="A91" s="19"/>
      <c r="B91" s="12"/>
      <c r="C91" s="13"/>
      <c r="D91" s="13"/>
      <c r="E91" s="13"/>
      <c r="F91" s="13"/>
      <c r="G91" s="1">
        <f t="shared" si="2"/>
        <v>0</v>
      </c>
      <c r="H91" s="12">
        <f t="shared" si="3"/>
        <v>0</v>
      </c>
    </row>
    <row r="92" spans="1:8">
      <c r="A92" s="19"/>
      <c r="B92" s="12"/>
      <c r="C92" s="13"/>
      <c r="D92" s="13"/>
      <c r="E92" s="13"/>
      <c r="F92" s="13"/>
      <c r="G92" s="1">
        <f t="shared" si="2"/>
        <v>0</v>
      </c>
      <c r="H92" s="12">
        <f t="shared" si="3"/>
        <v>0</v>
      </c>
    </row>
    <row r="93" spans="1:8">
      <c r="A93" s="19"/>
      <c r="B93" s="12"/>
      <c r="C93" s="13"/>
      <c r="D93" s="13"/>
      <c r="E93" s="13"/>
      <c r="F93" s="13"/>
      <c r="G93" s="1">
        <f t="shared" si="2"/>
        <v>0</v>
      </c>
      <c r="H93" s="12">
        <f t="shared" si="3"/>
        <v>0</v>
      </c>
    </row>
    <row r="94" spans="1:8">
      <c r="A94" s="19"/>
      <c r="B94" s="12"/>
      <c r="C94" s="13"/>
      <c r="D94" s="13"/>
      <c r="E94" s="13"/>
      <c r="F94" s="13"/>
      <c r="G94" s="1">
        <f t="shared" si="2"/>
        <v>0</v>
      </c>
      <c r="H94" s="12">
        <f t="shared" si="3"/>
        <v>0</v>
      </c>
    </row>
    <row r="95" spans="1:8">
      <c r="A95" s="19"/>
      <c r="B95" s="12"/>
      <c r="C95" s="13"/>
      <c r="D95" s="13"/>
      <c r="E95" s="13"/>
      <c r="F95" s="13"/>
      <c r="G95" s="1">
        <f t="shared" si="2"/>
        <v>0</v>
      </c>
      <c r="H95" s="12">
        <f t="shared" si="3"/>
        <v>0</v>
      </c>
    </row>
    <row r="96" spans="1:8">
      <c r="A96" s="19"/>
      <c r="B96" s="12"/>
      <c r="C96" s="13"/>
      <c r="D96" s="13"/>
      <c r="E96" s="13"/>
      <c r="F96" s="13"/>
      <c r="G96" s="1">
        <f t="shared" si="2"/>
        <v>0</v>
      </c>
      <c r="H96" s="12">
        <f t="shared" si="3"/>
        <v>0</v>
      </c>
    </row>
    <row r="97" spans="1:8">
      <c r="A97" s="19"/>
      <c r="B97" s="12"/>
      <c r="C97" s="13"/>
      <c r="D97" s="13"/>
      <c r="E97" s="13"/>
      <c r="F97" s="13"/>
      <c r="G97" s="1">
        <f t="shared" si="2"/>
        <v>0</v>
      </c>
      <c r="H97" s="12">
        <f t="shared" si="3"/>
        <v>0</v>
      </c>
    </row>
    <row r="98" spans="1:8">
      <c r="A98" s="19"/>
      <c r="B98" s="12"/>
      <c r="C98" s="13"/>
      <c r="D98" s="13"/>
      <c r="E98" s="13"/>
      <c r="F98" s="13"/>
      <c r="G98" s="1">
        <f t="shared" si="2"/>
        <v>0</v>
      </c>
      <c r="H98" s="12">
        <f t="shared" si="3"/>
        <v>0</v>
      </c>
    </row>
    <row r="99" spans="1:8">
      <c r="A99" s="19"/>
      <c r="B99" s="12"/>
      <c r="C99" s="13"/>
      <c r="D99" s="13"/>
      <c r="E99" s="13"/>
      <c r="F99" s="13"/>
      <c r="G99" s="1">
        <f t="shared" si="2"/>
        <v>0</v>
      </c>
      <c r="H99" s="12">
        <f t="shared" si="3"/>
        <v>0</v>
      </c>
    </row>
    <row r="100" spans="1:8">
      <c r="A100" s="19"/>
      <c r="B100" s="12"/>
      <c r="C100" s="13"/>
      <c r="D100" s="13"/>
      <c r="E100" s="13"/>
      <c r="F100" s="13"/>
      <c r="G100" s="1">
        <f t="shared" si="2"/>
        <v>0</v>
      </c>
      <c r="H100" s="12">
        <f t="shared" si="3"/>
        <v>0</v>
      </c>
    </row>
    <row r="101" spans="1:8">
      <c r="A101" s="19"/>
      <c r="B101" s="12"/>
      <c r="C101" s="13"/>
      <c r="D101" s="13"/>
      <c r="E101" s="13"/>
      <c r="F101" s="13"/>
      <c r="G101" s="1">
        <f t="shared" si="2"/>
        <v>0</v>
      </c>
      <c r="H101" s="12">
        <f t="shared" si="3"/>
        <v>0</v>
      </c>
    </row>
    <row r="102" spans="1:8">
      <c r="A102" s="19"/>
      <c r="B102" s="12"/>
      <c r="C102" s="13"/>
      <c r="D102" s="13"/>
      <c r="E102" s="13"/>
      <c r="F102" s="13"/>
      <c r="G102" s="1">
        <f t="shared" si="2"/>
        <v>0</v>
      </c>
      <c r="H102" s="12">
        <f t="shared" si="3"/>
        <v>0</v>
      </c>
    </row>
    <row r="103" spans="1:8">
      <c r="A103" s="19"/>
      <c r="B103" s="12"/>
      <c r="C103" s="13"/>
      <c r="D103" s="13"/>
      <c r="E103" s="13"/>
      <c r="F103" s="13"/>
      <c r="G103" s="1">
        <f t="shared" si="2"/>
        <v>0</v>
      </c>
      <c r="H103" s="12">
        <f t="shared" si="3"/>
        <v>0</v>
      </c>
    </row>
    <row r="104" spans="1:8">
      <c r="A104" s="19"/>
      <c r="B104" s="12"/>
      <c r="C104" s="13"/>
      <c r="D104" s="13"/>
      <c r="E104" s="13"/>
      <c r="F104" s="13"/>
      <c r="G104" s="1">
        <f t="shared" si="2"/>
        <v>0</v>
      </c>
      <c r="H104" s="12">
        <f t="shared" si="3"/>
        <v>0</v>
      </c>
    </row>
    <row r="105" spans="1:8">
      <c r="A105" s="19"/>
      <c r="B105" s="12"/>
      <c r="C105" s="13"/>
      <c r="D105" s="13"/>
      <c r="E105" s="13"/>
      <c r="F105" s="13"/>
      <c r="G105" s="1">
        <f t="shared" si="2"/>
        <v>0</v>
      </c>
      <c r="H105" s="12">
        <f t="shared" si="3"/>
        <v>0</v>
      </c>
    </row>
    <row r="106" spans="1:8">
      <c r="A106" s="19"/>
      <c r="B106" s="12"/>
      <c r="C106" s="13"/>
      <c r="D106" s="13"/>
      <c r="E106" s="13"/>
      <c r="F106" s="13"/>
      <c r="G106" s="1">
        <f t="shared" si="2"/>
        <v>0</v>
      </c>
      <c r="H106" s="12">
        <f t="shared" si="3"/>
        <v>0</v>
      </c>
    </row>
    <row r="107" spans="1:8">
      <c r="A107" s="19"/>
      <c r="B107" s="12"/>
      <c r="C107" s="13"/>
      <c r="D107" s="13"/>
      <c r="E107" s="13"/>
      <c r="F107" s="13"/>
      <c r="G107" s="1">
        <f t="shared" si="2"/>
        <v>0</v>
      </c>
      <c r="H107" s="12">
        <f t="shared" si="3"/>
        <v>0</v>
      </c>
    </row>
    <row r="108" spans="1:8">
      <c r="A108" s="19"/>
      <c r="B108" s="12"/>
      <c r="C108" s="13"/>
      <c r="D108" s="13"/>
      <c r="E108" s="13"/>
      <c r="F108" s="13"/>
      <c r="G108" s="1">
        <f t="shared" si="2"/>
        <v>0</v>
      </c>
      <c r="H108" s="12">
        <f t="shared" si="3"/>
        <v>0</v>
      </c>
    </row>
    <row r="109" spans="1:8">
      <c r="A109" s="19"/>
      <c r="B109" s="12"/>
      <c r="C109" s="13"/>
      <c r="D109" s="13"/>
      <c r="E109" s="13"/>
      <c r="F109" s="13"/>
      <c r="G109" s="1">
        <f t="shared" si="2"/>
        <v>0</v>
      </c>
      <c r="H109" s="12">
        <f t="shared" si="3"/>
        <v>0</v>
      </c>
    </row>
    <row r="110" spans="1:8">
      <c r="A110" s="19"/>
      <c r="B110" s="12"/>
      <c r="C110" s="13"/>
      <c r="D110" s="13"/>
      <c r="E110" s="13"/>
      <c r="F110" s="13"/>
      <c r="G110" s="1">
        <f t="shared" si="2"/>
        <v>0</v>
      </c>
      <c r="H110" s="12">
        <f t="shared" si="3"/>
        <v>0</v>
      </c>
    </row>
    <row r="111" spans="1:8">
      <c r="A111" s="19"/>
      <c r="B111" s="12"/>
      <c r="C111" s="13"/>
      <c r="D111" s="13"/>
      <c r="E111" s="13"/>
      <c r="F111" s="13"/>
      <c r="G111" s="1">
        <f t="shared" si="2"/>
        <v>0</v>
      </c>
      <c r="H111" s="12">
        <f t="shared" si="3"/>
        <v>0</v>
      </c>
    </row>
    <row r="112" spans="1:8">
      <c r="A112" s="19"/>
      <c r="B112" s="12"/>
      <c r="C112" s="13"/>
      <c r="D112" s="13"/>
      <c r="E112" s="13"/>
      <c r="F112" s="13"/>
      <c r="G112" s="1">
        <f t="shared" si="2"/>
        <v>0</v>
      </c>
      <c r="H112" s="12">
        <f t="shared" si="3"/>
        <v>0</v>
      </c>
    </row>
    <row r="113" spans="1:8">
      <c r="A113" s="19"/>
      <c r="B113" s="12"/>
      <c r="C113" s="13"/>
      <c r="D113" s="13"/>
      <c r="E113" s="13"/>
      <c r="F113" s="13"/>
      <c r="G113" s="1">
        <f t="shared" si="2"/>
        <v>0</v>
      </c>
      <c r="H113" s="12">
        <f t="shared" si="3"/>
        <v>0</v>
      </c>
    </row>
    <row r="114" spans="1:8">
      <c r="A114" s="19"/>
      <c r="B114" s="12"/>
      <c r="C114" s="13"/>
      <c r="D114" s="13"/>
      <c r="E114" s="13"/>
      <c r="F114" s="13"/>
      <c r="G114" s="1">
        <f t="shared" si="2"/>
        <v>0</v>
      </c>
      <c r="H114" s="12">
        <f t="shared" si="3"/>
        <v>0</v>
      </c>
    </row>
    <row r="115" spans="1:8">
      <c r="A115" s="19"/>
      <c r="B115" s="12"/>
      <c r="C115" s="13"/>
      <c r="D115" s="13"/>
      <c r="E115" s="13"/>
      <c r="F115" s="13"/>
      <c r="G115" s="1">
        <f t="shared" si="2"/>
        <v>0</v>
      </c>
      <c r="H115" s="12">
        <f t="shared" si="3"/>
        <v>0</v>
      </c>
    </row>
    <row r="116" spans="1:8">
      <c r="A116" s="19"/>
      <c r="B116" s="12"/>
      <c r="C116" s="13"/>
      <c r="D116" s="13"/>
      <c r="E116" s="13"/>
      <c r="F116" s="13"/>
      <c r="G116" s="1">
        <f t="shared" si="2"/>
        <v>0</v>
      </c>
      <c r="H116" s="12">
        <f t="shared" si="3"/>
        <v>0</v>
      </c>
    </row>
    <row r="117" spans="1:8">
      <c r="A117" s="19"/>
      <c r="B117" s="12"/>
      <c r="C117" s="13"/>
      <c r="D117" s="13"/>
      <c r="E117" s="13"/>
      <c r="F117" s="13"/>
      <c r="G117" s="1">
        <f t="shared" si="2"/>
        <v>0</v>
      </c>
      <c r="H117" s="12">
        <f t="shared" si="3"/>
        <v>0</v>
      </c>
    </row>
    <row r="118" spans="1:8">
      <c r="A118" s="19"/>
      <c r="B118" s="12"/>
      <c r="C118" s="13"/>
      <c r="D118" s="13"/>
      <c r="E118" s="13"/>
      <c r="F118" s="13"/>
      <c r="G118" s="1">
        <f t="shared" si="2"/>
        <v>0</v>
      </c>
      <c r="H118" s="12">
        <f t="shared" si="3"/>
        <v>0</v>
      </c>
    </row>
    <row r="119" spans="1:8">
      <c r="A119" s="19"/>
      <c r="B119" s="12"/>
      <c r="C119" s="13"/>
      <c r="D119" s="13"/>
      <c r="E119" s="13"/>
      <c r="F119" s="13"/>
      <c r="G119" s="1">
        <f t="shared" si="2"/>
        <v>0</v>
      </c>
      <c r="H119" s="12">
        <f t="shared" si="3"/>
        <v>0</v>
      </c>
    </row>
    <row r="120" spans="1:8">
      <c r="A120" s="19"/>
      <c r="B120" s="12"/>
      <c r="C120" s="13"/>
      <c r="D120" s="13"/>
      <c r="E120" s="13"/>
      <c r="F120" s="13"/>
      <c r="G120" s="1">
        <f t="shared" si="2"/>
        <v>0</v>
      </c>
      <c r="H120" s="12">
        <f t="shared" si="3"/>
        <v>0</v>
      </c>
    </row>
    <row r="121" spans="1:8">
      <c r="A121" s="19"/>
      <c r="B121" s="12"/>
      <c r="C121" s="13"/>
      <c r="D121" s="13"/>
      <c r="E121" s="13"/>
      <c r="F121" s="13"/>
      <c r="G121" s="1">
        <f t="shared" si="2"/>
        <v>0</v>
      </c>
      <c r="H121" s="12">
        <f t="shared" si="3"/>
        <v>0</v>
      </c>
    </row>
    <row r="122" spans="1:8">
      <c r="A122" s="19"/>
      <c r="B122" s="12"/>
      <c r="C122" s="13"/>
      <c r="D122" s="13"/>
      <c r="E122" s="13"/>
      <c r="F122" s="13"/>
      <c r="G122" s="1">
        <f t="shared" si="2"/>
        <v>0</v>
      </c>
      <c r="H122" s="12">
        <f t="shared" si="3"/>
        <v>0</v>
      </c>
    </row>
    <row r="123" spans="1:8">
      <c r="A123" s="19"/>
      <c r="B123" s="12"/>
      <c r="C123" s="13"/>
      <c r="D123" s="13"/>
      <c r="E123" s="13"/>
      <c r="F123" s="13"/>
      <c r="G123" s="1">
        <f t="shared" si="2"/>
        <v>0</v>
      </c>
      <c r="H123" s="12">
        <f t="shared" si="3"/>
        <v>0</v>
      </c>
    </row>
    <row r="124" spans="1:8">
      <c r="A124" s="19"/>
      <c r="B124" s="12"/>
      <c r="C124" s="13"/>
      <c r="D124" s="13"/>
      <c r="E124" s="13"/>
      <c r="F124" s="13"/>
      <c r="G124" s="1">
        <f t="shared" si="2"/>
        <v>0</v>
      </c>
      <c r="H124" s="12">
        <f t="shared" si="3"/>
        <v>0</v>
      </c>
    </row>
    <row r="125" spans="1:8">
      <c r="A125" s="19"/>
      <c r="B125" s="12"/>
      <c r="C125" s="13"/>
      <c r="D125" s="13"/>
      <c r="E125" s="13"/>
      <c r="F125" s="13"/>
      <c r="G125" s="1">
        <f t="shared" si="2"/>
        <v>0</v>
      </c>
      <c r="H125" s="12">
        <f t="shared" si="3"/>
        <v>0</v>
      </c>
    </row>
    <row r="126" spans="1:8">
      <c r="A126" s="19"/>
      <c r="B126" s="12"/>
      <c r="C126" s="13"/>
      <c r="D126" s="13"/>
      <c r="E126" s="13"/>
      <c r="F126" s="13"/>
      <c r="G126" s="1">
        <f t="shared" si="2"/>
        <v>0</v>
      </c>
      <c r="H126" s="12">
        <f t="shared" si="3"/>
        <v>0</v>
      </c>
    </row>
    <row r="127" spans="1:8">
      <c r="A127" s="19"/>
      <c r="B127" s="12"/>
      <c r="C127" s="13"/>
      <c r="D127" s="13"/>
      <c r="E127" s="13"/>
      <c r="F127" s="13"/>
      <c r="G127" s="1">
        <f t="shared" si="2"/>
        <v>0</v>
      </c>
      <c r="H127" s="12">
        <f t="shared" si="3"/>
        <v>0</v>
      </c>
    </row>
    <row r="128" spans="1:8">
      <c r="A128" s="19"/>
      <c r="B128" s="12"/>
      <c r="C128" s="13"/>
      <c r="D128" s="13"/>
      <c r="E128" s="13"/>
      <c r="F128" s="13"/>
      <c r="G128" s="1">
        <f t="shared" si="2"/>
        <v>0</v>
      </c>
      <c r="H128" s="12">
        <f t="shared" si="3"/>
        <v>0</v>
      </c>
    </row>
    <row r="129" spans="1:8">
      <c r="A129" s="19"/>
      <c r="B129" s="12"/>
      <c r="C129" s="13"/>
      <c r="D129" s="13"/>
      <c r="E129" s="13"/>
      <c r="F129" s="13"/>
      <c r="G129" s="1">
        <f t="shared" si="2"/>
        <v>0</v>
      </c>
      <c r="H129" s="12">
        <f t="shared" si="3"/>
        <v>0</v>
      </c>
    </row>
    <row r="130" spans="1:8">
      <c r="A130" s="19"/>
      <c r="B130" s="12"/>
      <c r="C130" s="13"/>
      <c r="D130" s="13"/>
      <c r="E130" s="13"/>
      <c r="F130" s="13"/>
      <c r="G130" s="1">
        <f t="shared" si="2"/>
        <v>0</v>
      </c>
      <c r="H130" s="12">
        <f t="shared" si="3"/>
        <v>0</v>
      </c>
    </row>
    <row r="131" spans="1:8">
      <c r="A131" s="19"/>
      <c r="B131" s="12"/>
      <c r="C131" s="13"/>
      <c r="D131" s="13"/>
      <c r="E131" s="13"/>
      <c r="F131" s="13"/>
      <c r="G131" s="1">
        <f t="shared" si="2"/>
        <v>0</v>
      </c>
      <c r="H131" s="12">
        <f t="shared" si="3"/>
        <v>0</v>
      </c>
    </row>
    <row r="132" spans="1:8">
      <c r="A132" s="19"/>
      <c r="B132" s="12"/>
      <c r="C132" s="13"/>
      <c r="D132" s="13"/>
      <c r="E132" s="13"/>
      <c r="F132" s="13"/>
      <c r="G132" s="1">
        <f t="shared" si="2"/>
        <v>0</v>
      </c>
      <c r="H132" s="12">
        <f t="shared" si="3"/>
        <v>0</v>
      </c>
    </row>
    <row r="133" spans="1:8">
      <c r="A133" s="19"/>
      <c r="B133" s="12"/>
      <c r="C133" s="13"/>
      <c r="D133" s="13"/>
      <c r="E133" s="13"/>
      <c r="F133" s="13"/>
      <c r="G133" s="1">
        <f t="shared" ref="G133:G196" si="4">D133-C133-(F133-E133)</f>
        <v>0</v>
      </c>
      <c r="H133" s="12">
        <f t="shared" ref="H133:H196" si="5">B133*G133</f>
        <v>0</v>
      </c>
    </row>
    <row r="134" spans="1:8">
      <c r="A134" s="19"/>
      <c r="B134" s="12"/>
      <c r="C134" s="13"/>
      <c r="D134" s="13"/>
      <c r="E134" s="13"/>
      <c r="F134" s="13"/>
      <c r="G134" s="1">
        <f t="shared" si="4"/>
        <v>0</v>
      </c>
      <c r="H134" s="12">
        <f t="shared" si="5"/>
        <v>0</v>
      </c>
    </row>
    <row r="135" spans="1:8">
      <c r="A135" s="19"/>
      <c r="B135" s="12"/>
      <c r="C135" s="13"/>
      <c r="D135" s="13"/>
      <c r="E135" s="13"/>
      <c r="F135" s="13"/>
      <c r="G135" s="1">
        <f t="shared" si="4"/>
        <v>0</v>
      </c>
      <c r="H135" s="12">
        <f t="shared" si="5"/>
        <v>0</v>
      </c>
    </row>
    <row r="136" spans="1:8">
      <c r="A136" s="19"/>
      <c r="B136" s="12"/>
      <c r="C136" s="13"/>
      <c r="D136" s="13"/>
      <c r="E136" s="13"/>
      <c r="F136" s="13"/>
      <c r="G136" s="1">
        <f t="shared" si="4"/>
        <v>0</v>
      </c>
      <c r="H136" s="12">
        <f t="shared" si="5"/>
        <v>0</v>
      </c>
    </row>
    <row r="137" spans="1:8">
      <c r="A137" s="19"/>
      <c r="B137" s="12"/>
      <c r="C137" s="13"/>
      <c r="D137" s="13"/>
      <c r="E137" s="13"/>
      <c r="F137" s="13"/>
      <c r="G137" s="1">
        <f t="shared" si="4"/>
        <v>0</v>
      </c>
      <c r="H137" s="12">
        <f t="shared" si="5"/>
        <v>0</v>
      </c>
    </row>
    <row r="138" spans="1:8">
      <c r="A138" s="19"/>
      <c r="B138" s="12"/>
      <c r="C138" s="13"/>
      <c r="D138" s="13"/>
      <c r="E138" s="13"/>
      <c r="F138" s="13"/>
      <c r="G138" s="1">
        <f t="shared" si="4"/>
        <v>0</v>
      </c>
      <c r="H138" s="12">
        <f t="shared" si="5"/>
        <v>0</v>
      </c>
    </row>
    <row r="139" spans="1:8" ht="14.25" customHeight="1">
      <c r="A139" s="19"/>
      <c r="B139" s="12"/>
      <c r="C139" s="13"/>
      <c r="D139" s="13"/>
      <c r="E139" s="13"/>
      <c r="F139" s="13"/>
      <c r="G139" s="1">
        <f t="shared" si="4"/>
        <v>0</v>
      </c>
      <c r="H139" s="12">
        <f t="shared" si="5"/>
        <v>0</v>
      </c>
    </row>
    <row r="140" spans="1:8">
      <c r="A140" s="19"/>
      <c r="B140" s="12"/>
      <c r="C140" s="13"/>
      <c r="D140" s="13"/>
      <c r="E140" s="13"/>
      <c r="F140" s="13"/>
      <c r="G140" s="1">
        <f t="shared" si="4"/>
        <v>0</v>
      </c>
      <c r="H140" s="12">
        <f t="shared" si="5"/>
        <v>0</v>
      </c>
    </row>
    <row r="141" spans="1:8">
      <c r="A141" s="19"/>
      <c r="B141" s="12"/>
      <c r="C141" s="13"/>
      <c r="D141" s="13"/>
      <c r="E141" s="13"/>
      <c r="F141" s="13"/>
      <c r="G141" s="1">
        <f t="shared" si="4"/>
        <v>0</v>
      </c>
      <c r="H141" s="12">
        <f t="shared" si="5"/>
        <v>0</v>
      </c>
    </row>
    <row r="142" spans="1:8">
      <c r="A142" s="19"/>
      <c r="B142" s="12"/>
      <c r="C142" s="13"/>
      <c r="D142" s="13"/>
      <c r="E142" s="13"/>
      <c r="F142" s="13"/>
      <c r="G142" s="1">
        <f t="shared" si="4"/>
        <v>0</v>
      </c>
      <c r="H142" s="12">
        <f t="shared" si="5"/>
        <v>0</v>
      </c>
    </row>
    <row r="143" spans="1:8">
      <c r="A143" s="19"/>
      <c r="B143" s="12"/>
      <c r="C143" s="13"/>
      <c r="D143" s="13"/>
      <c r="E143" s="13"/>
      <c r="F143" s="13"/>
      <c r="G143" s="1">
        <f t="shared" si="4"/>
        <v>0</v>
      </c>
      <c r="H143" s="12">
        <f t="shared" si="5"/>
        <v>0</v>
      </c>
    </row>
    <row r="144" spans="1:8">
      <c r="A144" s="19"/>
      <c r="B144" s="12"/>
      <c r="C144" s="13"/>
      <c r="D144" s="13"/>
      <c r="E144" s="13"/>
      <c r="F144" s="13"/>
      <c r="G144" s="1">
        <f t="shared" si="4"/>
        <v>0</v>
      </c>
      <c r="H144" s="12">
        <f t="shared" si="5"/>
        <v>0</v>
      </c>
    </row>
    <row r="145" spans="1:8">
      <c r="A145" s="19"/>
      <c r="B145" s="12"/>
      <c r="C145" s="13"/>
      <c r="D145" s="13"/>
      <c r="E145" s="13"/>
      <c r="F145" s="13"/>
      <c r="G145" s="1">
        <f t="shared" si="4"/>
        <v>0</v>
      </c>
      <c r="H145" s="12">
        <f t="shared" si="5"/>
        <v>0</v>
      </c>
    </row>
    <row r="146" spans="1:8">
      <c r="A146" s="19"/>
      <c r="B146" s="12"/>
      <c r="C146" s="13"/>
      <c r="D146" s="13"/>
      <c r="E146" s="13"/>
      <c r="F146" s="13"/>
      <c r="G146" s="1">
        <f t="shared" si="4"/>
        <v>0</v>
      </c>
      <c r="H146" s="12">
        <f t="shared" si="5"/>
        <v>0</v>
      </c>
    </row>
    <row r="147" spans="1:8">
      <c r="A147" s="19"/>
      <c r="B147" s="12"/>
      <c r="C147" s="13"/>
      <c r="D147" s="13"/>
      <c r="E147" s="13"/>
      <c r="F147" s="13"/>
      <c r="G147" s="1">
        <f t="shared" si="4"/>
        <v>0</v>
      </c>
      <c r="H147" s="12">
        <f t="shared" si="5"/>
        <v>0</v>
      </c>
    </row>
    <row r="148" spans="1:8">
      <c r="A148" s="19"/>
      <c r="B148" s="12"/>
      <c r="C148" s="13"/>
      <c r="D148" s="13"/>
      <c r="E148" s="13"/>
      <c r="F148" s="13"/>
      <c r="G148" s="1">
        <f t="shared" si="4"/>
        <v>0</v>
      </c>
      <c r="H148" s="12">
        <f t="shared" si="5"/>
        <v>0</v>
      </c>
    </row>
    <row r="149" spans="1:8">
      <c r="A149" s="19"/>
      <c r="B149" s="12"/>
      <c r="C149" s="13"/>
      <c r="D149" s="13"/>
      <c r="E149" s="13"/>
      <c r="F149" s="13"/>
      <c r="G149" s="1">
        <f t="shared" si="4"/>
        <v>0</v>
      </c>
      <c r="H149" s="12">
        <f t="shared" si="5"/>
        <v>0</v>
      </c>
    </row>
    <row r="150" spans="1:8">
      <c r="A150" s="19"/>
      <c r="B150" s="12"/>
      <c r="C150" s="13"/>
      <c r="D150" s="13"/>
      <c r="E150" s="13"/>
      <c r="F150" s="13"/>
      <c r="G150" s="1">
        <f t="shared" si="4"/>
        <v>0</v>
      </c>
      <c r="H150" s="12">
        <f t="shared" si="5"/>
        <v>0</v>
      </c>
    </row>
    <row r="151" spans="1:8">
      <c r="A151" s="19"/>
      <c r="B151" s="12"/>
      <c r="C151" s="13"/>
      <c r="D151" s="13"/>
      <c r="E151" s="13"/>
      <c r="F151" s="13"/>
      <c r="G151" s="1">
        <f t="shared" si="4"/>
        <v>0</v>
      </c>
      <c r="H151" s="12">
        <f t="shared" si="5"/>
        <v>0</v>
      </c>
    </row>
    <row r="152" spans="1:8">
      <c r="A152" s="19"/>
      <c r="B152" s="12"/>
      <c r="C152" s="13"/>
      <c r="D152" s="13"/>
      <c r="E152" s="13"/>
      <c r="F152" s="13"/>
      <c r="G152" s="1">
        <f t="shared" si="4"/>
        <v>0</v>
      </c>
      <c r="H152" s="12">
        <f t="shared" si="5"/>
        <v>0</v>
      </c>
    </row>
    <row r="153" spans="1:8">
      <c r="A153" s="19"/>
      <c r="B153" s="12"/>
      <c r="C153" s="13"/>
      <c r="D153" s="13"/>
      <c r="E153" s="13"/>
      <c r="F153" s="13"/>
      <c r="G153" s="1">
        <f t="shared" si="4"/>
        <v>0</v>
      </c>
      <c r="H153" s="12">
        <f t="shared" si="5"/>
        <v>0</v>
      </c>
    </row>
    <row r="154" spans="1:8">
      <c r="A154" s="19"/>
      <c r="B154" s="12"/>
      <c r="C154" s="13"/>
      <c r="D154" s="13"/>
      <c r="E154" s="13"/>
      <c r="F154" s="13"/>
      <c r="G154" s="1">
        <f t="shared" si="4"/>
        <v>0</v>
      </c>
      <c r="H154" s="12">
        <f t="shared" si="5"/>
        <v>0</v>
      </c>
    </row>
    <row r="155" spans="1:8">
      <c r="A155" s="19"/>
      <c r="B155" s="12"/>
      <c r="C155" s="13"/>
      <c r="D155" s="13"/>
      <c r="E155" s="13"/>
      <c r="F155" s="13"/>
      <c r="G155" s="1">
        <f t="shared" si="4"/>
        <v>0</v>
      </c>
      <c r="H155" s="12">
        <f t="shared" si="5"/>
        <v>0</v>
      </c>
    </row>
    <row r="156" spans="1:8">
      <c r="A156" s="19"/>
      <c r="B156" s="12"/>
      <c r="C156" s="13"/>
      <c r="D156" s="13"/>
      <c r="E156" s="13"/>
      <c r="F156" s="13"/>
      <c r="G156" s="1">
        <f t="shared" si="4"/>
        <v>0</v>
      </c>
      <c r="H156" s="12">
        <f t="shared" si="5"/>
        <v>0</v>
      </c>
    </row>
    <row r="157" spans="1:8">
      <c r="A157" s="19"/>
      <c r="B157" s="12"/>
      <c r="C157" s="13"/>
      <c r="D157" s="13"/>
      <c r="E157" s="13"/>
      <c r="F157" s="13"/>
      <c r="G157" s="1">
        <f t="shared" si="4"/>
        <v>0</v>
      </c>
      <c r="H157" s="12">
        <f t="shared" si="5"/>
        <v>0</v>
      </c>
    </row>
    <row r="158" spans="1:8">
      <c r="A158" s="19"/>
      <c r="B158" s="12"/>
      <c r="C158" s="13"/>
      <c r="D158" s="13"/>
      <c r="E158" s="13"/>
      <c r="F158" s="13"/>
      <c r="G158" s="1">
        <f t="shared" si="4"/>
        <v>0</v>
      </c>
      <c r="H158" s="12">
        <f t="shared" si="5"/>
        <v>0</v>
      </c>
    </row>
    <row r="159" spans="1:8">
      <c r="A159" s="19"/>
      <c r="B159" s="12"/>
      <c r="C159" s="13"/>
      <c r="D159" s="13"/>
      <c r="E159" s="13"/>
      <c r="F159" s="13"/>
      <c r="G159" s="1">
        <f t="shared" si="4"/>
        <v>0</v>
      </c>
      <c r="H159" s="12">
        <f t="shared" si="5"/>
        <v>0</v>
      </c>
    </row>
    <row r="160" spans="1:8">
      <c r="A160" s="19"/>
      <c r="B160" s="12"/>
      <c r="C160" s="13"/>
      <c r="D160" s="13"/>
      <c r="E160" s="13"/>
      <c r="F160" s="13"/>
      <c r="G160" s="1">
        <f t="shared" si="4"/>
        <v>0</v>
      </c>
      <c r="H160" s="12">
        <f t="shared" si="5"/>
        <v>0</v>
      </c>
    </row>
    <row r="161" spans="1:8">
      <c r="A161" s="19"/>
      <c r="B161" s="12"/>
      <c r="C161" s="13"/>
      <c r="D161" s="13"/>
      <c r="E161" s="13"/>
      <c r="F161" s="13"/>
      <c r="G161" s="1">
        <f t="shared" si="4"/>
        <v>0</v>
      </c>
      <c r="H161" s="12">
        <f t="shared" si="5"/>
        <v>0</v>
      </c>
    </row>
    <row r="162" spans="1:8">
      <c r="A162" s="19"/>
      <c r="B162" s="12"/>
      <c r="C162" s="13"/>
      <c r="D162" s="13"/>
      <c r="E162" s="13"/>
      <c r="F162" s="13"/>
      <c r="G162" s="1">
        <f t="shared" si="4"/>
        <v>0</v>
      </c>
      <c r="H162" s="12">
        <f t="shared" si="5"/>
        <v>0</v>
      </c>
    </row>
    <row r="163" spans="1:8">
      <c r="A163" s="19"/>
      <c r="B163" s="12"/>
      <c r="C163" s="13"/>
      <c r="D163" s="13"/>
      <c r="E163" s="13"/>
      <c r="F163" s="13"/>
      <c r="G163" s="1">
        <f t="shared" si="4"/>
        <v>0</v>
      </c>
      <c r="H163" s="12">
        <f t="shared" si="5"/>
        <v>0</v>
      </c>
    </row>
    <row r="164" spans="1:8">
      <c r="A164" s="19"/>
      <c r="B164" s="12"/>
      <c r="C164" s="13"/>
      <c r="D164" s="13"/>
      <c r="E164" s="13"/>
      <c r="F164" s="13"/>
      <c r="G164" s="1">
        <f t="shared" si="4"/>
        <v>0</v>
      </c>
      <c r="H164" s="12">
        <f t="shared" si="5"/>
        <v>0</v>
      </c>
    </row>
    <row r="165" spans="1:8">
      <c r="A165" s="19"/>
      <c r="B165" s="12"/>
      <c r="C165" s="13"/>
      <c r="D165" s="13"/>
      <c r="E165" s="13"/>
      <c r="F165" s="13"/>
      <c r="G165" s="1">
        <f t="shared" si="4"/>
        <v>0</v>
      </c>
      <c r="H165" s="12">
        <f t="shared" si="5"/>
        <v>0</v>
      </c>
    </row>
    <row r="166" spans="1:8">
      <c r="A166" s="19"/>
      <c r="B166" s="12"/>
      <c r="C166" s="13"/>
      <c r="D166" s="13"/>
      <c r="E166" s="13"/>
      <c r="F166" s="13"/>
      <c r="G166" s="1">
        <f t="shared" si="4"/>
        <v>0</v>
      </c>
      <c r="H166" s="12">
        <f t="shared" si="5"/>
        <v>0</v>
      </c>
    </row>
    <row r="167" spans="1:8">
      <c r="A167" s="19"/>
      <c r="B167" s="12"/>
      <c r="C167" s="13"/>
      <c r="D167" s="13"/>
      <c r="E167" s="13"/>
      <c r="F167" s="13"/>
      <c r="G167" s="1">
        <f t="shared" si="4"/>
        <v>0</v>
      </c>
      <c r="H167" s="12">
        <f t="shared" si="5"/>
        <v>0</v>
      </c>
    </row>
    <row r="168" spans="1:8">
      <c r="A168" s="19"/>
      <c r="B168" s="12"/>
      <c r="C168" s="13"/>
      <c r="D168" s="13"/>
      <c r="E168" s="13"/>
      <c r="F168" s="13"/>
      <c r="G168" s="1">
        <f t="shared" si="4"/>
        <v>0</v>
      </c>
      <c r="H168" s="12">
        <f t="shared" si="5"/>
        <v>0</v>
      </c>
    </row>
    <row r="169" spans="1:8">
      <c r="A169" s="19"/>
      <c r="B169" s="12"/>
      <c r="C169" s="13"/>
      <c r="D169" s="13"/>
      <c r="E169" s="13"/>
      <c r="F169" s="13"/>
      <c r="G169" s="1">
        <f t="shared" si="4"/>
        <v>0</v>
      </c>
      <c r="H169" s="12">
        <f t="shared" si="5"/>
        <v>0</v>
      </c>
    </row>
    <row r="170" spans="1:8">
      <c r="A170" s="19"/>
      <c r="B170" s="12"/>
      <c r="C170" s="13"/>
      <c r="D170" s="13"/>
      <c r="E170" s="13"/>
      <c r="F170" s="13"/>
      <c r="G170" s="1">
        <f t="shared" si="4"/>
        <v>0</v>
      </c>
      <c r="H170" s="12">
        <f t="shared" si="5"/>
        <v>0</v>
      </c>
    </row>
    <row r="171" spans="1:8">
      <c r="A171" s="19"/>
      <c r="B171" s="12"/>
      <c r="C171" s="13"/>
      <c r="D171" s="13"/>
      <c r="E171" s="13"/>
      <c r="F171" s="13"/>
      <c r="G171" s="1">
        <f t="shared" si="4"/>
        <v>0</v>
      </c>
      <c r="H171" s="12">
        <f t="shared" si="5"/>
        <v>0</v>
      </c>
    </row>
    <row r="172" spans="1:8">
      <c r="A172" s="19"/>
      <c r="B172" s="12"/>
      <c r="C172" s="13"/>
      <c r="D172" s="13"/>
      <c r="E172" s="13"/>
      <c r="F172" s="13"/>
      <c r="G172" s="1">
        <f t="shared" si="4"/>
        <v>0</v>
      </c>
      <c r="H172" s="12">
        <f t="shared" si="5"/>
        <v>0</v>
      </c>
    </row>
    <row r="173" spans="1:8">
      <c r="A173" s="19"/>
      <c r="B173" s="12"/>
      <c r="C173" s="13"/>
      <c r="D173" s="13"/>
      <c r="E173" s="13"/>
      <c r="F173" s="13"/>
      <c r="G173" s="1">
        <f t="shared" si="4"/>
        <v>0</v>
      </c>
      <c r="H173" s="12">
        <f t="shared" si="5"/>
        <v>0</v>
      </c>
    </row>
    <row r="174" spans="1:8">
      <c r="A174" s="19"/>
      <c r="B174" s="12"/>
      <c r="C174" s="13"/>
      <c r="D174" s="13"/>
      <c r="E174" s="13"/>
      <c r="F174" s="13"/>
      <c r="G174" s="1">
        <f t="shared" si="4"/>
        <v>0</v>
      </c>
      <c r="H174" s="12">
        <f t="shared" si="5"/>
        <v>0</v>
      </c>
    </row>
    <row r="175" spans="1:8">
      <c r="A175" s="19"/>
      <c r="B175" s="12"/>
      <c r="C175" s="13"/>
      <c r="D175" s="13"/>
      <c r="E175" s="13"/>
      <c r="F175" s="13"/>
      <c r="G175" s="1">
        <f t="shared" si="4"/>
        <v>0</v>
      </c>
      <c r="H175" s="12">
        <f t="shared" si="5"/>
        <v>0</v>
      </c>
    </row>
    <row r="176" spans="1:8">
      <c r="A176" s="19"/>
      <c r="B176" s="12"/>
      <c r="C176" s="13"/>
      <c r="D176" s="13"/>
      <c r="E176" s="13"/>
      <c r="F176" s="13"/>
      <c r="G176" s="1">
        <f t="shared" si="4"/>
        <v>0</v>
      </c>
      <c r="H176" s="12">
        <f t="shared" si="5"/>
        <v>0</v>
      </c>
    </row>
    <row r="177" spans="1:8">
      <c r="A177" s="19"/>
      <c r="B177" s="12"/>
      <c r="C177" s="13"/>
      <c r="D177" s="13"/>
      <c r="E177" s="13"/>
      <c r="F177" s="13"/>
      <c r="G177" s="1">
        <f t="shared" si="4"/>
        <v>0</v>
      </c>
      <c r="H177" s="12">
        <f t="shared" si="5"/>
        <v>0</v>
      </c>
    </row>
    <row r="178" spans="1:8">
      <c r="A178" s="19"/>
      <c r="B178" s="12"/>
      <c r="C178" s="13"/>
      <c r="D178" s="13"/>
      <c r="E178" s="13"/>
      <c r="F178" s="13"/>
      <c r="G178" s="1">
        <f t="shared" si="4"/>
        <v>0</v>
      </c>
      <c r="H178" s="12">
        <f t="shared" si="5"/>
        <v>0</v>
      </c>
    </row>
    <row r="179" spans="1:8">
      <c r="A179" s="19"/>
      <c r="B179" s="12"/>
      <c r="C179" s="13"/>
      <c r="D179" s="13"/>
      <c r="E179" s="13"/>
      <c r="F179" s="13"/>
      <c r="G179" s="1">
        <f t="shared" si="4"/>
        <v>0</v>
      </c>
      <c r="H179" s="12">
        <f t="shared" si="5"/>
        <v>0</v>
      </c>
    </row>
    <row r="180" spans="1:8">
      <c r="A180" s="19"/>
      <c r="B180" s="12"/>
      <c r="C180" s="13"/>
      <c r="D180" s="13"/>
      <c r="E180" s="13"/>
      <c r="F180" s="13"/>
      <c r="G180" s="1">
        <f t="shared" si="4"/>
        <v>0</v>
      </c>
      <c r="H180" s="12">
        <f t="shared" si="5"/>
        <v>0</v>
      </c>
    </row>
    <row r="181" spans="1:8">
      <c r="A181" s="19"/>
      <c r="B181" s="12"/>
      <c r="C181" s="13"/>
      <c r="D181" s="13"/>
      <c r="E181" s="13"/>
      <c r="F181" s="13"/>
      <c r="G181" s="1">
        <f t="shared" si="4"/>
        <v>0</v>
      </c>
      <c r="H181" s="12">
        <f t="shared" si="5"/>
        <v>0</v>
      </c>
    </row>
    <row r="182" spans="1:8">
      <c r="A182" s="19"/>
      <c r="B182" s="12"/>
      <c r="C182" s="13"/>
      <c r="D182" s="13"/>
      <c r="E182" s="13"/>
      <c r="F182" s="13"/>
      <c r="G182" s="1">
        <f t="shared" si="4"/>
        <v>0</v>
      </c>
      <c r="H182" s="12">
        <f t="shared" si="5"/>
        <v>0</v>
      </c>
    </row>
    <row r="183" spans="1:8">
      <c r="A183" s="19"/>
      <c r="B183" s="12"/>
      <c r="C183" s="13"/>
      <c r="D183" s="13"/>
      <c r="E183" s="13"/>
      <c r="F183" s="13"/>
      <c r="G183" s="1">
        <f t="shared" si="4"/>
        <v>0</v>
      </c>
      <c r="H183" s="12">
        <f t="shared" si="5"/>
        <v>0</v>
      </c>
    </row>
    <row r="184" spans="1:8">
      <c r="A184" s="19"/>
      <c r="B184" s="12"/>
      <c r="C184" s="13"/>
      <c r="D184" s="13"/>
      <c r="E184" s="13"/>
      <c r="F184" s="13"/>
      <c r="G184" s="1">
        <f t="shared" si="4"/>
        <v>0</v>
      </c>
      <c r="H184" s="12">
        <f t="shared" si="5"/>
        <v>0</v>
      </c>
    </row>
    <row r="185" spans="1:8">
      <c r="A185" s="19"/>
      <c r="B185" s="12"/>
      <c r="C185" s="13"/>
      <c r="D185" s="13"/>
      <c r="E185" s="13"/>
      <c r="F185" s="13"/>
      <c r="G185" s="1">
        <f t="shared" si="4"/>
        <v>0</v>
      </c>
      <c r="H185" s="12">
        <f t="shared" si="5"/>
        <v>0</v>
      </c>
    </row>
    <row r="186" spans="1:8">
      <c r="A186" s="19"/>
      <c r="B186" s="12"/>
      <c r="C186" s="13"/>
      <c r="D186" s="13"/>
      <c r="E186" s="13"/>
      <c r="F186" s="13"/>
      <c r="G186" s="1">
        <f t="shared" si="4"/>
        <v>0</v>
      </c>
      <c r="H186" s="12">
        <f t="shared" si="5"/>
        <v>0</v>
      </c>
    </row>
    <row r="187" spans="1:8">
      <c r="A187" s="19"/>
      <c r="B187" s="12"/>
      <c r="C187" s="13"/>
      <c r="D187" s="13"/>
      <c r="E187" s="13"/>
      <c r="F187" s="13"/>
      <c r="G187" s="1">
        <f t="shared" si="4"/>
        <v>0</v>
      </c>
      <c r="H187" s="12">
        <f t="shared" si="5"/>
        <v>0</v>
      </c>
    </row>
    <row r="188" spans="1:8">
      <c r="A188" s="19"/>
      <c r="B188" s="12"/>
      <c r="C188" s="13"/>
      <c r="D188" s="13"/>
      <c r="E188" s="13"/>
      <c r="F188" s="13"/>
      <c r="G188" s="1">
        <f t="shared" si="4"/>
        <v>0</v>
      </c>
      <c r="H188" s="12">
        <f t="shared" si="5"/>
        <v>0</v>
      </c>
    </row>
    <row r="189" spans="1:8">
      <c r="A189" s="19"/>
      <c r="B189" s="12"/>
      <c r="C189" s="13"/>
      <c r="D189" s="13"/>
      <c r="E189" s="13"/>
      <c r="F189" s="13"/>
      <c r="G189" s="1">
        <f t="shared" si="4"/>
        <v>0</v>
      </c>
      <c r="H189" s="12">
        <f t="shared" si="5"/>
        <v>0</v>
      </c>
    </row>
    <row r="190" spans="1:8">
      <c r="A190" s="19"/>
      <c r="B190" s="12"/>
      <c r="C190" s="13"/>
      <c r="D190" s="13"/>
      <c r="E190" s="13"/>
      <c r="F190" s="13"/>
      <c r="G190" s="1">
        <f t="shared" si="4"/>
        <v>0</v>
      </c>
      <c r="H190" s="12">
        <f t="shared" si="5"/>
        <v>0</v>
      </c>
    </row>
    <row r="191" spans="1:8">
      <c r="A191" s="19"/>
      <c r="B191" s="12"/>
      <c r="C191" s="13"/>
      <c r="D191" s="13"/>
      <c r="E191" s="13"/>
      <c r="F191" s="13"/>
      <c r="G191" s="1">
        <f t="shared" si="4"/>
        <v>0</v>
      </c>
      <c r="H191" s="12">
        <f t="shared" si="5"/>
        <v>0</v>
      </c>
    </row>
    <row r="192" spans="1:8">
      <c r="A192" s="19"/>
      <c r="B192" s="12"/>
      <c r="C192" s="13"/>
      <c r="D192" s="13"/>
      <c r="E192" s="13"/>
      <c r="F192" s="13"/>
      <c r="G192" s="1">
        <f t="shared" si="4"/>
        <v>0</v>
      </c>
      <c r="H192" s="12">
        <f t="shared" si="5"/>
        <v>0</v>
      </c>
    </row>
    <row r="193" spans="1:8">
      <c r="A193" s="19"/>
      <c r="B193" s="12"/>
      <c r="C193" s="13"/>
      <c r="D193" s="13"/>
      <c r="E193" s="13"/>
      <c r="F193" s="13"/>
      <c r="G193" s="1">
        <f t="shared" si="4"/>
        <v>0</v>
      </c>
      <c r="H193" s="12">
        <f t="shared" si="5"/>
        <v>0</v>
      </c>
    </row>
    <row r="194" spans="1:8">
      <c r="A194" s="19"/>
      <c r="B194" s="12"/>
      <c r="C194" s="13"/>
      <c r="D194" s="13"/>
      <c r="E194" s="13"/>
      <c r="F194" s="13"/>
      <c r="G194" s="1">
        <f t="shared" si="4"/>
        <v>0</v>
      </c>
      <c r="H194" s="12">
        <f t="shared" si="5"/>
        <v>0</v>
      </c>
    </row>
    <row r="195" spans="1:8">
      <c r="A195" s="19"/>
      <c r="B195" s="12"/>
      <c r="C195" s="14"/>
      <c r="D195" s="14"/>
      <c r="E195" s="13"/>
      <c r="F195" s="13"/>
      <c r="G195" s="1">
        <f t="shared" si="4"/>
        <v>0</v>
      </c>
      <c r="H195" s="12">
        <f t="shared" si="5"/>
        <v>0</v>
      </c>
    </row>
    <row r="196" spans="1:8">
      <c r="A196" s="19"/>
      <c r="B196" s="12"/>
      <c r="C196" s="13"/>
      <c r="D196" s="13"/>
      <c r="E196" s="13"/>
      <c r="F196" s="13"/>
      <c r="G196" s="1">
        <f t="shared" si="4"/>
        <v>0</v>
      </c>
      <c r="H196" s="12">
        <f t="shared" si="5"/>
        <v>0</v>
      </c>
    </row>
    <row r="197" spans="1:8">
      <c r="A197" s="19"/>
      <c r="B197" s="12"/>
      <c r="C197" s="13"/>
      <c r="D197" s="13"/>
      <c r="E197" s="13"/>
      <c r="F197" s="13"/>
      <c r="G197" s="1">
        <f t="shared" ref="G197:G203" si="6">D197-C197-(F197-E197)</f>
        <v>0</v>
      </c>
      <c r="H197" s="12">
        <f t="shared" ref="H197:H203" si="7">B197*G197</f>
        <v>0</v>
      </c>
    </row>
    <row r="198" spans="1:8">
      <c r="A198" s="19"/>
      <c r="B198" s="12"/>
      <c r="C198" s="13"/>
      <c r="D198" s="13"/>
      <c r="E198" s="13"/>
      <c r="F198" s="13"/>
      <c r="G198" s="1">
        <f t="shared" si="6"/>
        <v>0</v>
      </c>
      <c r="H198" s="12">
        <f t="shared" si="7"/>
        <v>0</v>
      </c>
    </row>
    <row r="199" spans="1:8">
      <c r="A199" s="19"/>
      <c r="B199" s="12"/>
      <c r="C199" s="14"/>
      <c r="D199" s="14"/>
      <c r="E199" s="13"/>
      <c r="F199" s="13"/>
      <c r="G199" s="1">
        <f t="shared" si="6"/>
        <v>0</v>
      </c>
      <c r="H199" s="12">
        <f t="shared" si="7"/>
        <v>0</v>
      </c>
    </row>
    <row r="200" spans="1:8">
      <c r="A200" s="19"/>
      <c r="B200" s="12"/>
      <c r="C200" s="13"/>
      <c r="D200" s="13"/>
      <c r="E200" s="13"/>
      <c r="F200" s="13"/>
      <c r="G200" s="1">
        <f t="shared" si="6"/>
        <v>0</v>
      </c>
      <c r="H200" s="12">
        <f t="shared" si="7"/>
        <v>0</v>
      </c>
    </row>
    <row r="201" spans="1:8">
      <c r="A201" s="19"/>
      <c r="B201" s="12"/>
      <c r="C201" s="13"/>
      <c r="D201" s="13"/>
      <c r="E201" s="13"/>
      <c r="F201" s="13"/>
      <c r="G201" s="1">
        <f t="shared" si="6"/>
        <v>0</v>
      </c>
      <c r="H201" s="12">
        <f t="shared" si="7"/>
        <v>0</v>
      </c>
    </row>
    <row r="202" spans="1:8">
      <c r="A202" s="19"/>
      <c r="B202" s="12"/>
      <c r="C202" s="13"/>
      <c r="D202" s="13"/>
      <c r="E202" s="13"/>
      <c r="F202" s="13"/>
      <c r="G202" s="1">
        <f t="shared" si="6"/>
        <v>0</v>
      </c>
      <c r="H202" s="12">
        <f t="shared" si="7"/>
        <v>0</v>
      </c>
    </row>
    <row r="203" spans="1:8">
      <c r="A203" s="19"/>
      <c r="B203" s="12"/>
      <c r="C203" s="14"/>
      <c r="D203" s="14"/>
      <c r="E203" s="13"/>
      <c r="F203" s="13"/>
      <c r="G203" s="1">
        <f t="shared" si="6"/>
        <v>0</v>
      </c>
      <c r="H203" s="12">
        <f t="shared" si="7"/>
        <v>0</v>
      </c>
    </row>
  </sheetData>
  <mergeCells count="1">
    <mergeCell ref="E3:F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H203"/>
  <sheetViews>
    <sheetView workbookViewId="0"/>
  </sheetViews>
  <sheetFormatPr defaultRowHeight="15"/>
  <cols>
    <col min="1" max="1" width="27" customWidth="1"/>
    <col min="2" max="2" width="12.7109375" customWidth="1"/>
    <col min="3" max="3" width="16.140625" bestFit="1" customWidth="1"/>
    <col min="4" max="4" width="15.42578125" bestFit="1" customWidth="1"/>
    <col min="5" max="6" width="15.42578125" customWidth="1"/>
    <col min="7" max="7" width="16.28515625" customWidth="1"/>
    <col min="8" max="8" width="14.28515625" customWidth="1"/>
  </cols>
  <sheetData>
    <row r="1" spans="1:8">
      <c r="B1" s="15">
        <f>SUM(B4:B195)</f>
        <v>3198.9500000000012</v>
      </c>
      <c r="C1">
        <f>COUNTA(A4:A203)</f>
        <v>16</v>
      </c>
      <c r="G1" s="16">
        <f>IF(B1&lt;&gt;0,H1/B1,0)</f>
        <v>-15.159130339642683</v>
      </c>
      <c r="H1" s="15">
        <f>SUM(H4:H195)</f>
        <v>-48493.299999999981</v>
      </c>
    </row>
    <row r="3" spans="1:8" s="11" customFormat="1" ht="45">
      <c r="A3" s="10" t="s">
        <v>4</v>
      </c>
      <c r="B3" s="10" t="s">
        <v>5</v>
      </c>
      <c r="C3" s="10" t="s">
        <v>6</v>
      </c>
      <c r="D3" s="10" t="s">
        <v>7</v>
      </c>
      <c r="E3" s="50" t="s">
        <v>10</v>
      </c>
      <c r="F3" s="51"/>
      <c r="G3" s="10" t="s">
        <v>8</v>
      </c>
      <c r="H3" s="10" t="s">
        <v>9</v>
      </c>
    </row>
    <row r="4" spans="1:8">
      <c r="A4" s="19" t="s">
        <v>112</v>
      </c>
      <c r="B4" s="12">
        <v>30.88</v>
      </c>
      <c r="C4" s="13">
        <v>44017</v>
      </c>
      <c r="D4" s="13">
        <v>44015</v>
      </c>
      <c r="E4" s="13"/>
      <c r="F4" s="13"/>
      <c r="G4" s="1">
        <f>D4-C4-(F4-E4)</f>
        <v>-2</v>
      </c>
      <c r="H4" s="12">
        <f>B4*G4</f>
        <v>-61.76</v>
      </c>
    </row>
    <row r="5" spans="1:8">
      <c r="A5" s="19" t="s">
        <v>113</v>
      </c>
      <c r="B5" s="12">
        <v>30.88</v>
      </c>
      <c r="C5" s="13">
        <v>44017</v>
      </c>
      <c r="D5" s="13">
        <v>44015</v>
      </c>
      <c r="E5" s="13"/>
      <c r="F5" s="13"/>
      <c r="G5" s="1">
        <f t="shared" ref="G5:G68" si="0">D5-C5-(F5-E5)</f>
        <v>-2</v>
      </c>
      <c r="H5" s="12">
        <f t="shared" ref="H5:H68" si="1">B5*G5</f>
        <v>-61.76</v>
      </c>
    </row>
    <row r="6" spans="1:8">
      <c r="A6" s="19" t="s">
        <v>114</v>
      </c>
      <c r="B6" s="12">
        <v>2347.5</v>
      </c>
      <c r="C6" s="13">
        <v>44037</v>
      </c>
      <c r="D6" s="13">
        <v>44015</v>
      </c>
      <c r="E6" s="13"/>
      <c r="F6" s="13"/>
      <c r="G6" s="1">
        <f t="shared" si="0"/>
        <v>-22</v>
      </c>
      <c r="H6" s="12">
        <f t="shared" si="1"/>
        <v>-51645</v>
      </c>
    </row>
    <row r="7" spans="1:8">
      <c r="A7" s="19" t="s">
        <v>115</v>
      </c>
      <c r="B7" s="12">
        <v>31.88</v>
      </c>
      <c r="C7" s="13">
        <v>44035</v>
      </c>
      <c r="D7" s="13">
        <v>44048</v>
      </c>
      <c r="E7" s="13"/>
      <c r="F7" s="13"/>
      <c r="G7" s="1">
        <f t="shared" si="0"/>
        <v>13</v>
      </c>
      <c r="H7" s="12">
        <f t="shared" si="1"/>
        <v>414.44</v>
      </c>
    </row>
    <row r="8" spans="1:8">
      <c r="A8" s="19" t="s">
        <v>116</v>
      </c>
      <c r="B8" s="12">
        <v>31.88</v>
      </c>
      <c r="C8" s="13">
        <v>44035</v>
      </c>
      <c r="D8" s="13">
        <v>44048</v>
      </c>
      <c r="E8" s="13"/>
      <c r="F8" s="13"/>
      <c r="G8" s="1">
        <f t="shared" si="0"/>
        <v>13</v>
      </c>
      <c r="H8" s="12">
        <f t="shared" si="1"/>
        <v>414.44</v>
      </c>
    </row>
    <row r="9" spans="1:8">
      <c r="A9" s="19" t="s">
        <v>117</v>
      </c>
      <c r="B9" s="12">
        <v>30.88</v>
      </c>
      <c r="C9" s="13">
        <v>44048</v>
      </c>
      <c r="D9" s="13">
        <v>44048</v>
      </c>
      <c r="E9" s="13"/>
      <c r="F9" s="13"/>
      <c r="G9" s="1">
        <f t="shared" si="0"/>
        <v>0</v>
      </c>
      <c r="H9" s="12">
        <f t="shared" si="1"/>
        <v>0</v>
      </c>
    </row>
    <row r="10" spans="1:8">
      <c r="A10" s="19" t="s">
        <v>118</v>
      </c>
      <c r="B10" s="12">
        <v>30.88</v>
      </c>
      <c r="C10" s="13">
        <v>44048</v>
      </c>
      <c r="D10" s="13">
        <v>44048</v>
      </c>
      <c r="E10" s="13"/>
      <c r="F10" s="13"/>
      <c r="G10" s="1">
        <f t="shared" si="0"/>
        <v>0</v>
      </c>
      <c r="H10" s="12">
        <f t="shared" si="1"/>
        <v>0</v>
      </c>
    </row>
    <row r="11" spans="1:8">
      <c r="A11" s="19" t="s">
        <v>119</v>
      </c>
      <c r="B11" s="12">
        <v>180</v>
      </c>
      <c r="C11" s="13">
        <v>44052</v>
      </c>
      <c r="D11" s="13">
        <v>44048</v>
      </c>
      <c r="E11" s="13"/>
      <c r="F11" s="13"/>
      <c r="G11" s="1">
        <f t="shared" si="0"/>
        <v>-4</v>
      </c>
      <c r="H11" s="12">
        <f t="shared" si="1"/>
        <v>-720</v>
      </c>
    </row>
    <row r="12" spans="1:8">
      <c r="A12" s="19" t="s">
        <v>120</v>
      </c>
      <c r="B12" s="12">
        <v>31.88</v>
      </c>
      <c r="C12" s="13">
        <v>44076</v>
      </c>
      <c r="D12" s="13">
        <v>44070</v>
      </c>
      <c r="E12" s="13"/>
      <c r="F12" s="13"/>
      <c r="G12" s="1">
        <f t="shared" si="0"/>
        <v>-6</v>
      </c>
      <c r="H12" s="12">
        <f t="shared" si="1"/>
        <v>-191.28</v>
      </c>
    </row>
    <row r="13" spans="1:8">
      <c r="A13" s="19" t="s">
        <v>121</v>
      </c>
      <c r="B13" s="12">
        <v>31.88</v>
      </c>
      <c r="C13" s="13">
        <v>44076</v>
      </c>
      <c r="D13" s="13">
        <v>44070</v>
      </c>
      <c r="E13" s="13"/>
      <c r="F13" s="13"/>
      <c r="G13" s="1">
        <f t="shared" si="0"/>
        <v>-6</v>
      </c>
      <c r="H13" s="12">
        <f t="shared" si="1"/>
        <v>-191.28</v>
      </c>
    </row>
    <row r="14" spans="1:8">
      <c r="A14" s="19" t="s">
        <v>122</v>
      </c>
      <c r="B14" s="12">
        <v>30.88</v>
      </c>
      <c r="C14" s="13">
        <v>44079</v>
      </c>
      <c r="D14" s="13">
        <v>44070</v>
      </c>
      <c r="E14" s="13"/>
      <c r="F14" s="13"/>
      <c r="G14" s="1">
        <f t="shared" si="0"/>
        <v>-9</v>
      </c>
      <c r="H14" s="12">
        <f t="shared" si="1"/>
        <v>-277.92</v>
      </c>
    </row>
    <row r="15" spans="1:8">
      <c r="A15" s="19" t="s">
        <v>123</v>
      </c>
      <c r="B15" s="12">
        <v>30.88</v>
      </c>
      <c r="C15" s="13">
        <v>44079</v>
      </c>
      <c r="D15" s="13">
        <v>44070</v>
      </c>
      <c r="E15" s="13"/>
      <c r="F15" s="13"/>
      <c r="G15" s="1">
        <f t="shared" si="0"/>
        <v>-9</v>
      </c>
      <c r="H15" s="12">
        <f t="shared" si="1"/>
        <v>-277.92</v>
      </c>
    </row>
    <row r="16" spans="1:8">
      <c r="A16" s="19" t="s">
        <v>124</v>
      </c>
      <c r="B16" s="12">
        <v>74.97</v>
      </c>
      <c r="C16" s="13">
        <v>44076</v>
      </c>
      <c r="D16" s="13">
        <v>44070</v>
      </c>
      <c r="E16" s="13"/>
      <c r="F16" s="13"/>
      <c r="G16" s="1">
        <f t="shared" si="0"/>
        <v>-6</v>
      </c>
      <c r="H16" s="12">
        <f t="shared" si="1"/>
        <v>-449.82</v>
      </c>
    </row>
    <row r="17" spans="1:8">
      <c r="A17" s="19" t="s">
        <v>125</v>
      </c>
      <c r="B17" s="12">
        <v>31.88</v>
      </c>
      <c r="C17" s="13">
        <v>44098</v>
      </c>
      <c r="D17" s="13">
        <v>44097</v>
      </c>
      <c r="E17" s="13"/>
      <c r="F17" s="13"/>
      <c r="G17" s="1">
        <f t="shared" si="0"/>
        <v>-1</v>
      </c>
      <c r="H17" s="12">
        <f t="shared" si="1"/>
        <v>-31.88</v>
      </c>
    </row>
    <row r="18" spans="1:8">
      <c r="A18" s="19" t="s">
        <v>126</v>
      </c>
      <c r="B18" s="12">
        <v>31.88</v>
      </c>
      <c r="C18" s="13">
        <v>44098</v>
      </c>
      <c r="D18" s="13">
        <v>44097</v>
      </c>
      <c r="E18" s="13"/>
      <c r="F18" s="13"/>
      <c r="G18" s="1">
        <f t="shared" si="0"/>
        <v>-1</v>
      </c>
      <c r="H18" s="12">
        <f t="shared" si="1"/>
        <v>-31.88</v>
      </c>
    </row>
    <row r="19" spans="1:8">
      <c r="A19" s="19" t="s">
        <v>127</v>
      </c>
      <c r="B19" s="12">
        <v>219.92</v>
      </c>
      <c r="C19" s="13">
        <v>44076</v>
      </c>
      <c r="D19" s="13">
        <v>44097</v>
      </c>
      <c r="E19" s="13"/>
      <c r="F19" s="13"/>
      <c r="G19" s="1">
        <f t="shared" si="0"/>
        <v>21</v>
      </c>
      <c r="H19" s="12">
        <f t="shared" si="1"/>
        <v>4618.32</v>
      </c>
    </row>
    <row r="20" spans="1:8">
      <c r="A20" s="19"/>
      <c r="B20" s="12"/>
      <c r="C20" s="13"/>
      <c r="D20" s="13"/>
      <c r="E20" s="13"/>
      <c r="F20" s="13"/>
      <c r="G20" s="1">
        <f t="shared" si="0"/>
        <v>0</v>
      </c>
      <c r="H20" s="12">
        <f t="shared" si="1"/>
        <v>0</v>
      </c>
    </row>
    <row r="21" spans="1:8">
      <c r="A21" s="19"/>
      <c r="B21" s="12"/>
      <c r="C21" s="13"/>
      <c r="D21" s="13"/>
      <c r="E21" s="13"/>
      <c r="F21" s="13"/>
      <c r="G21" s="1">
        <f t="shared" si="0"/>
        <v>0</v>
      </c>
      <c r="H21" s="12">
        <f t="shared" si="1"/>
        <v>0</v>
      </c>
    </row>
    <row r="22" spans="1:8">
      <c r="A22" s="19"/>
      <c r="B22" s="12"/>
      <c r="C22" s="13"/>
      <c r="D22" s="13"/>
      <c r="E22" s="13"/>
      <c r="F22" s="13"/>
      <c r="G22" s="1">
        <f t="shared" si="0"/>
        <v>0</v>
      </c>
      <c r="H22" s="12">
        <f t="shared" si="1"/>
        <v>0</v>
      </c>
    </row>
    <row r="23" spans="1:8">
      <c r="A23" s="19"/>
      <c r="B23" s="12"/>
      <c r="C23" s="13"/>
      <c r="D23" s="13"/>
      <c r="E23" s="13"/>
      <c r="F23" s="13"/>
      <c r="G23" s="1">
        <f t="shared" si="0"/>
        <v>0</v>
      </c>
      <c r="H23" s="12">
        <f t="shared" si="1"/>
        <v>0</v>
      </c>
    </row>
    <row r="24" spans="1:8">
      <c r="A24" s="19"/>
      <c r="B24" s="12"/>
      <c r="C24" s="13"/>
      <c r="D24" s="13"/>
      <c r="E24" s="13"/>
      <c r="F24" s="13"/>
      <c r="G24" s="1">
        <f t="shared" si="0"/>
        <v>0</v>
      </c>
      <c r="H24" s="12">
        <f t="shared" si="1"/>
        <v>0</v>
      </c>
    </row>
    <row r="25" spans="1:8">
      <c r="A25" s="19"/>
      <c r="B25" s="12"/>
      <c r="C25" s="13"/>
      <c r="D25" s="13"/>
      <c r="E25" s="13"/>
      <c r="F25" s="13"/>
      <c r="G25" s="1">
        <f t="shared" si="0"/>
        <v>0</v>
      </c>
      <c r="H25" s="12">
        <f t="shared" si="1"/>
        <v>0</v>
      </c>
    </row>
    <row r="26" spans="1:8">
      <c r="A26" s="19"/>
      <c r="B26" s="12"/>
      <c r="C26" s="13"/>
      <c r="D26" s="13"/>
      <c r="E26" s="13"/>
      <c r="F26" s="13"/>
      <c r="G26" s="1">
        <f t="shared" si="0"/>
        <v>0</v>
      </c>
      <c r="H26" s="12">
        <f t="shared" si="1"/>
        <v>0</v>
      </c>
    </row>
    <row r="27" spans="1:8">
      <c r="A27" s="19"/>
      <c r="B27" s="12"/>
      <c r="C27" s="13"/>
      <c r="D27" s="13"/>
      <c r="E27" s="13"/>
      <c r="F27" s="13"/>
      <c r="G27" s="1">
        <f t="shared" si="0"/>
        <v>0</v>
      </c>
      <c r="H27" s="12">
        <f t="shared" si="1"/>
        <v>0</v>
      </c>
    </row>
    <row r="28" spans="1:8">
      <c r="A28" s="19"/>
      <c r="B28" s="12"/>
      <c r="C28" s="13"/>
      <c r="D28" s="13"/>
      <c r="E28" s="13"/>
      <c r="F28" s="13"/>
      <c r="G28" s="1">
        <f t="shared" si="0"/>
        <v>0</v>
      </c>
      <c r="H28" s="12">
        <f t="shared" si="1"/>
        <v>0</v>
      </c>
    </row>
    <row r="29" spans="1:8">
      <c r="A29" s="19"/>
      <c r="B29" s="12"/>
      <c r="C29" s="13"/>
      <c r="D29" s="13"/>
      <c r="E29" s="13"/>
      <c r="F29" s="13"/>
      <c r="G29" s="1">
        <f t="shared" si="0"/>
        <v>0</v>
      </c>
      <c r="H29" s="12">
        <f t="shared" si="1"/>
        <v>0</v>
      </c>
    </row>
    <row r="30" spans="1:8">
      <c r="A30" s="19"/>
      <c r="B30" s="12"/>
      <c r="C30" s="13"/>
      <c r="D30" s="13"/>
      <c r="E30" s="13"/>
      <c r="F30" s="13"/>
      <c r="G30" s="1">
        <f t="shared" si="0"/>
        <v>0</v>
      </c>
      <c r="H30" s="12">
        <f t="shared" si="1"/>
        <v>0</v>
      </c>
    </row>
    <row r="31" spans="1:8">
      <c r="A31" s="19"/>
      <c r="B31" s="12"/>
      <c r="C31" s="13"/>
      <c r="D31" s="13"/>
      <c r="E31" s="13"/>
      <c r="F31" s="13"/>
      <c r="G31" s="1">
        <f t="shared" si="0"/>
        <v>0</v>
      </c>
      <c r="H31" s="12">
        <f t="shared" si="1"/>
        <v>0</v>
      </c>
    </row>
    <row r="32" spans="1:8">
      <c r="A32" s="19"/>
      <c r="B32" s="12"/>
      <c r="C32" s="13"/>
      <c r="D32" s="13"/>
      <c r="E32" s="13"/>
      <c r="F32" s="13"/>
      <c r="G32" s="1">
        <f t="shared" si="0"/>
        <v>0</v>
      </c>
      <c r="H32" s="12">
        <f t="shared" si="1"/>
        <v>0</v>
      </c>
    </row>
    <row r="33" spans="1:8">
      <c r="A33" s="19"/>
      <c r="B33" s="12"/>
      <c r="C33" s="13"/>
      <c r="D33" s="13"/>
      <c r="E33" s="13"/>
      <c r="F33" s="13"/>
      <c r="G33" s="1">
        <f t="shared" si="0"/>
        <v>0</v>
      </c>
      <c r="H33" s="12">
        <f t="shared" si="1"/>
        <v>0</v>
      </c>
    </row>
    <row r="34" spans="1:8">
      <c r="A34" s="19"/>
      <c r="B34" s="12"/>
      <c r="C34" s="13"/>
      <c r="D34" s="13"/>
      <c r="E34" s="13"/>
      <c r="F34" s="13"/>
      <c r="G34" s="1">
        <f t="shared" si="0"/>
        <v>0</v>
      </c>
      <c r="H34" s="12">
        <f t="shared" si="1"/>
        <v>0</v>
      </c>
    </row>
    <row r="35" spans="1:8">
      <c r="A35" s="19"/>
      <c r="B35" s="12"/>
      <c r="C35" s="13"/>
      <c r="D35" s="13"/>
      <c r="E35" s="13"/>
      <c r="F35" s="13"/>
      <c r="G35" s="1">
        <f t="shared" si="0"/>
        <v>0</v>
      </c>
      <c r="H35" s="12">
        <f t="shared" si="1"/>
        <v>0</v>
      </c>
    </row>
    <row r="36" spans="1:8">
      <c r="A36" s="19"/>
      <c r="B36" s="12"/>
      <c r="C36" s="13"/>
      <c r="D36" s="13"/>
      <c r="E36" s="13"/>
      <c r="F36" s="13"/>
      <c r="G36" s="1">
        <f t="shared" si="0"/>
        <v>0</v>
      </c>
      <c r="H36" s="12">
        <f t="shared" si="1"/>
        <v>0</v>
      </c>
    </row>
    <row r="37" spans="1:8">
      <c r="A37" s="19"/>
      <c r="B37" s="12"/>
      <c r="C37" s="13"/>
      <c r="D37" s="13"/>
      <c r="E37" s="13"/>
      <c r="F37" s="13"/>
      <c r="G37" s="1">
        <f t="shared" si="0"/>
        <v>0</v>
      </c>
      <c r="H37" s="12">
        <f t="shared" si="1"/>
        <v>0</v>
      </c>
    </row>
    <row r="38" spans="1:8">
      <c r="A38" s="19"/>
      <c r="B38" s="12"/>
      <c r="C38" s="13"/>
      <c r="D38" s="13"/>
      <c r="E38" s="13"/>
      <c r="F38" s="13"/>
      <c r="G38" s="1">
        <f t="shared" si="0"/>
        <v>0</v>
      </c>
      <c r="H38" s="12">
        <f t="shared" si="1"/>
        <v>0</v>
      </c>
    </row>
    <row r="39" spans="1:8">
      <c r="A39" s="19"/>
      <c r="B39" s="12"/>
      <c r="C39" s="13"/>
      <c r="D39" s="13"/>
      <c r="E39" s="13"/>
      <c r="F39" s="13"/>
      <c r="G39" s="1">
        <f t="shared" si="0"/>
        <v>0</v>
      </c>
      <c r="H39" s="12">
        <f t="shared" si="1"/>
        <v>0</v>
      </c>
    </row>
    <row r="40" spans="1:8">
      <c r="A40" s="19"/>
      <c r="B40" s="12"/>
      <c r="C40" s="13"/>
      <c r="D40" s="13"/>
      <c r="E40" s="13"/>
      <c r="F40" s="13"/>
      <c r="G40" s="1">
        <f t="shared" si="0"/>
        <v>0</v>
      </c>
      <c r="H40" s="12">
        <f t="shared" si="1"/>
        <v>0</v>
      </c>
    </row>
    <row r="41" spans="1:8">
      <c r="A41" s="19"/>
      <c r="B41" s="12"/>
      <c r="C41" s="13"/>
      <c r="D41" s="13"/>
      <c r="E41" s="13"/>
      <c r="F41" s="13"/>
      <c r="G41" s="1">
        <f t="shared" si="0"/>
        <v>0</v>
      </c>
      <c r="H41" s="12">
        <f t="shared" si="1"/>
        <v>0</v>
      </c>
    </row>
    <row r="42" spans="1:8">
      <c r="A42" s="19"/>
      <c r="B42" s="12"/>
      <c r="C42" s="13"/>
      <c r="D42" s="13"/>
      <c r="E42" s="13"/>
      <c r="F42" s="13"/>
      <c r="G42" s="1">
        <f t="shared" si="0"/>
        <v>0</v>
      </c>
      <c r="H42" s="12">
        <f t="shared" si="1"/>
        <v>0</v>
      </c>
    </row>
    <row r="43" spans="1:8">
      <c r="A43" s="19"/>
      <c r="B43" s="12"/>
      <c r="C43" s="13"/>
      <c r="D43" s="13"/>
      <c r="E43" s="13"/>
      <c r="F43" s="13"/>
      <c r="G43" s="1">
        <f t="shared" si="0"/>
        <v>0</v>
      </c>
      <c r="H43" s="12">
        <f t="shared" si="1"/>
        <v>0</v>
      </c>
    </row>
    <row r="44" spans="1:8">
      <c r="A44" s="19"/>
      <c r="B44" s="12"/>
      <c r="C44" s="13"/>
      <c r="D44" s="13"/>
      <c r="E44" s="13"/>
      <c r="F44" s="13"/>
      <c r="G44" s="1">
        <f t="shared" si="0"/>
        <v>0</v>
      </c>
      <c r="H44" s="12">
        <f t="shared" si="1"/>
        <v>0</v>
      </c>
    </row>
    <row r="45" spans="1:8">
      <c r="A45" s="19"/>
      <c r="B45" s="12"/>
      <c r="C45" s="13"/>
      <c r="D45" s="13"/>
      <c r="E45" s="13"/>
      <c r="F45" s="13"/>
      <c r="G45" s="1">
        <f t="shared" si="0"/>
        <v>0</v>
      </c>
      <c r="H45" s="12">
        <f t="shared" si="1"/>
        <v>0</v>
      </c>
    </row>
    <row r="46" spans="1:8">
      <c r="A46" s="19"/>
      <c r="B46" s="12"/>
      <c r="C46" s="13"/>
      <c r="D46" s="13"/>
      <c r="E46" s="13"/>
      <c r="F46" s="13"/>
      <c r="G46" s="1">
        <f t="shared" si="0"/>
        <v>0</v>
      </c>
      <c r="H46" s="12">
        <f t="shared" si="1"/>
        <v>0</v>
      </c>
    </row>
    <row r="47" spans="1:8">
      <c r="A47" s="19"/>
      <c r="B47" s="12"/>
      <c r="C47" s="13"/>
      <c r="D47" s="13"/>
      <c r="E47" s="13"/>
      <c r="F47" s="13"/>
      <c r="G47" s="1">
        <f t="shared" si="0"/>
        <v>0</v>
      </c>
      <c r="H47" s="12">
        <f t="shared" si="1"/>
        <v>0</v>
      </c>
    </row>
    <row r="48" spans="1:8">
      <c r="A48" s="19"/>
      <c r="B48" s="12"/>
      <c r="C48" s="13"/>
      <c r="D48" s="13"/>
      <c r="E48" s="13"/>
      <c r="F48" s="13"/>
      <c r="G48" s="1">
        <f t="shared" si="0"/>
        <v>0</v>
      </c>
      <c r="H48" s="12">
        <f t="shared" si="1"/>
        <v>0</v>
      </c>
    </row>
    <row r="49" spans="1:8">
      <c r="A49" s="19"/>
      <c r="B49" s="12"/>
      <c r="C49" s="13"/>
      <c r="D49" s="13"/>
      <c r="E49" s="13"/>
      <c r="F49" s="13"/>
      <c r="G49" s="1">
        <f t="shared" si="0"/>
        <v>0</v>
      </c>
      <c r="H49" s="12">
        <f t="shared" si="1"/>
        <v>0</v>
      </c>
    </row>
    <row r="50" spans="1:8">
      <c r="A50" s="19"/>
      <c r="B50" s="12"/>
      <c r="C50" s="13"/>
      <c r="D50" s="13"/>
      <c r="E50" s="13"/>
      <c r="F50" s="13"/>
      <c r="G50" s="1">
        <f t="shared" si="0"/>
        <v>0</v>
      </c>
      <c r="H50" s="12">
        <f t="shared" si="1"/>
        <v>0</v>
      </c>
    </row>
    <row r="51" spans="1:8">
      <c r="A51" s="19"/>
      <c r="B51" s="12"/>
      <c r="C51" s="13"/>
      <c r="D51" s="13"/>
      <c r="E51" s="13"/>
      <c r="F51" s="13"/>
      <c r="G51" s="1">
        <f t="shared" si="0"/>
        <v>0</v>
      </c>
      <c r="H51" s="12">
        <f t="shared" si="1"/>
        <v>0</v>
      </c>
    </row>
    <row r="52" spans="1:8">
      <c r="A52" s="19"/>
      <c r="B52" s="12"/>
      <c r="C52" s="13"/>
      <c r="D52" s="13"/>
      <c r="E52" s="13"/>
      <c r="F52" s="13"/>
      <c r="G52" s="1">
        <f t="shared" si="0"/>
        <v>0</v>
      </c>
      <c r="H52" s="12">
        <f t="shared" si="1"/>
        <v>0</v>
      </c>
    </row>
    <row r="53" spans="1:8">
      <c r="A53" s="19"/>
      <c r="B53" s="12"/>
      <c r="C53" s="13"/>
      <c r="D53" s="13"/>
      <c r="E53" s="13"/>
      <c r="F53" s="13"/>
      <c r="G53" s="1">
        <f t="shared" si="0"/>
        <v>0</v>
      </c>
      <c r="H53" s="12">
        <f t="shared" si="1"/>
        <v>0</v>
      </c>
    </row>
    <row r="54" spans="1:8">
      <c r="A54" s="19"/>
      <c r="B54" s="12"/>
      <c r="C54" s="13"/>
      <c r="D54" s="13"/>
      <c r="E54" s="13"/>
      <c r="F54" s="13"/>
      <c r="G54" s="1">
        <f t="shared" si="0"/>
        <v>0</v>
      </c>
      <c r="H54" s="12">
        <f t="shared" si="1"/>
        <v>0</v>
      </c>
    </row>
    <row r="55" spans="1:8">
      <c r="A55" s="19"/>
      <c r="B55" s="12"/>
      <c r="C55" s="13"/>
      <c r="D55" s="13"/>
      <c r="E55" s="13"/>
      <c r="F55" s="13"/>
      <c r="G55" s="1">
        <f t="shared" si="0"/>
        <v>0</v>
      </c>
      <c r="H55" s="12">
        <f t="shared" si="1"/>
        <v>0</v>
      </c>
    </row>
    <row r="56" spans="1:8">
      <c r="A56" s="19"/>
      <c r="B56" s="12"/>
      <c r="C56" s="13"/>
      <c r="D56" s="13"/>
      <c r="E56" s="13"/>
      <c r="F56" s="13"/>
      <c r="G56" s="1">
        <f t="shared" si="0"/>
        <v>0</v>
      </c>
      <c r="H56" s="12">
        <f t="shared" si="1"/>
        <v>0</v>
      </c>
    </row>
    <row r="57" spans="1:8">
      <c r="A57" s="19"/>
      <c r="B57" s="12"/>
      <c r="C57" s="13"/>
      <c r="D57" s="13"/>
      <c r="E57" s="13"/>
      <c r="F57" s="13"/>
      <c r="G57" s="1">
        <f t="shared" si="0"/>
        <v>0</v>
      </c>
      <c r="H57" s="12">
        <f t="shared" si="1"/>
        <v>0</v>
      </c>
    </row>
    <row r="58" spans="1:8">
      <c r="A58" s="19"/>
      <c r="B58" s="12"/>
      <c r="C58" s="13"/>
      <c r="D58" s="13"/>
      <c r="E58" s="13"/>
      <c r="F58" s="13"/>
      <c r="G58" s="1">
        <f t="shared" si="0"/>
        <v>0</v>
      </c>
      <c r="H58" s="12">
        <f t="shared" si="1"/>
        <v>0</v>
      </c>
    </row>
    <row r="59" spans="1:8">
      <c r="A59" s="19"/>
      <c r="B59" s="12"/>
      <c r="C59" s="13"/>
      <c r="D59" s="13"/>
      <c r="E59" s="13"/>
      <c r="F59" s="13"/>
      <c r="G59" s="1">
        <f t="shared" si="0"/>
        <v>0</v>
      </c>
      <c r="H59" s="12">
        <f t="shared" si="1"/>
        <v>0</v>
      </c>
    </row>
    <row r="60" spans="1:8">
      <c r="A60" s="19"/>
      <c r="B60" s="12"/>
      <c r="C60" s="13"/>
      <c r="D60" s="13"/>
      <c r="E60" s="13"/>
      <c r="F60" s="13"/>
      <c r="G60" s="1">
        <f t="shared" si="0"/>
        <v>0</v>
      </c>
      <c r="H60" s="12">
        <f t="shared" si="1"/>
        <v>0</v>
      </c>
    </row>
    <row r="61" spans="1:8">
      <c r="A61" s="19"/>
      <c r="B61" s="12"/>
      <c r="C61" s="13"/>
      <c r="D61" s="13"/>
      <c r="E61" s="13"/>
      <c r="F61" s="13"/>
      <c r="G61" s="1">
        <f t="shared" si="0"/>
        <v>0</v>
      </c>
      <c r="H61" s="12">
        <f t="shared" si="1"/>
        <v>0</v>
      </c>
    </row>
    <row r="62" spans="1:8">
      <c r="A62" s="19"/>
      <c r="B62" s="12"/>
      <c r="C62" s="13"/>
      <c r="D62" s="13"/>
      <c r="E62" s="13"/>
      <c r="F62" s="13"/>
      <c r="G62" s="1">
        <f t="shared" si="0"/>
        <v>0</v>
      </c>
      <c r="H62" s="12">
        <f t="shared" si="1"/>
        <v>0</v>
      </c>
    </row>
    <row r="63" spans="1:8">
      <c r="A63" s="19"/>
      <c r="B63" s="12"/>
      <c r="C63" s="13"/>
      <c r="D63" s="13"/>
      <c r="E63" s="13"/>
      <c r="F63" s="13"/>
      <c r="G63" s="1">
        <f t="shared" si="0"/>
        <v>0</v>
      </c>
      <c r="H63" s="12">
        <f t="shared" si="1"/>
        <v>0</v>
      </c>
    </row>
    <row r="64" spans="1:8">
      <c r="A64" s="19"/>
      <c r="B64" s="12"/>
      <c r="C64" s="13"/>
      <c r="D64" s="13"/>
      <c r="E64" s="13"/>
      <c r="F64" s="13"/>
      <c r="G64" s="1">
        <f t="shared" si="0"/>
        <v>0</v>
      </c>
      <c r="H64" s="12">
        <f t="shared" si="1"/>
        <v>0</v>
      </c>
    </row>
    <row r="65" spans="1:8">
      <c r="A65" s="19"/>
      <c r="B65" s="12"/>
      <c r="C65" s="13"/>
      <c r="D65" s="13"/>
      <c r="E65" s="13"/>
      <c r="F65" s="13"/>
      <c r="G65" s="1">
        <f t="shared" si="0"/>
        <v>0</v>
      </c>
      <c r="H65" s="12">
        <f t="shared" si="1"/>
        <v>0</v>
      </c>
    </row>
    <row r="66" spans="1:8">
      <c r="A66" s="19"/>
      <c r="B66" s="12"/>
      <c r="C66" s="13"/>
      <c r="D66" s="13"/>
      <c r="E66" s="13"/>
      <c r="F66" s="13"/>
      <c r="G66" s="1">
        <f t="shared" si="0"/>
        <v>0</v>
      </c>
      <c r="H66" s="12">
        <f t="shared" si="1"/>
        <v>0</v>
      </c>
    </row>
    <row r="67" spans="1:8">
      <c r="A67" s="19"/>
      <c r="B67" s="12"/>
      <c r="C67" s="13"/>
      <c r="D67" s="13"/>
      <c r="E67" s="13"/>
      <c r="F67" s="13"/>
      <c r="G67" s="1">
        <f t="shared" si="0"/>
        <v>0</v>
      </c>
      <c r="H67" s="12">
        <f t="shared" si="1"/>
        <v>0</v>
      </c>
    </row>
    <row r="68" spans="1:8">
      <c r="A68" s="19"/>
      <c r="B68" s="12"/>
      <c r="C68" s="13"/>
      <c r="D68" s="13"/>
      <c r="E68" s="13"/>
      <c r="F68" s="13"/>
      <c r="G68" s="1">
        <f t="shared" si="0"/>
        <v>0</v>
      </c>
      <c r="H68" s="12">
        <f t="shared" si="1"/>
        <v>0</v>
      </c>
    </row>
    <row r="69" spans="1:8">
      <c r="A69" s="19"/>
      <c r="B69" s="12"/>
      <c r="C69" s="13"/>
      <c r="D69" s="13"/>
      <c r="E69" s="13"/>
      <c r="F69" s="13"/>
      <c r="G69" s="1">
        <f t="shared" ref="G69:G132" si="2">D69-C69-(F69-E69)</f>
        <v>0</v>
      </c>
      <c r="H69" s="12">
        <f t="shared" ref="H69:H132" si="3">B69*G69</f>
        <v>0</v>
      </c>
    </row>
    <row r="70" spans="1:8">
      <c r="A70" s="19"/>
      <c r="B70" s="12"/>
      <c r="C70" s="13"/>
      <c r="D70" s="13"/>
      <c r="E70" s="13"/>
      <c r="F70" s="13"/>
      <c r="G70" s="1">
        <f t="shared" si="2"/>
        <v>0</v>
      </c>
      <c r="H70" s="12">
        <f t="shared" si="3"/>
        <v>0</v>
      </c>
    </row>
    <row r="71" spans="1:8">
      <c r="A71" s="19"/>
      <c r="B71" s="12"/>
      <c r="C71" s="13"/>
      <c r="D71" s="13"/>
      <c r="E71" s="13"/>
      <c r="F71" s="13"/>
      <c r="G71" s="1">
        <f t="shared" si="2"/>
        <v>0</v>
      </c>
      <c r="H71" s="12">
        <f t="shared" si="3"/>
        <v>0</v>
      </c>
    </row>
    <row r="72" spans="1:8">
      <c r="A72" s="19"/>
      <c r="B72" s="12"/>
      <c r="C72" s="13"/>
      <c r="D72" s="13"/>
      <c r="E72" s="13"/>
      <c r="F72" s="13"/>
      <c r="G72" s="1">
        <f t="shared" si="2"/>
        <v>0</v>
      </c>
      <c r="H72" s="12">
        <f t="shared" si="3"/>
        <v>0</v>
      </c>
    </row>
    <row r="73" spans="1:8">
      <c r="A73" s="19"/>
      <c r="B73" s="12"/>
      <c r="C73" s="13"/>
      <c r="D73" s="13"/>
      <c r="E73" s="13"/>
      <c r="F73" s="13"/>
      <c r="G73" s="1">
        <f t="shared" si="2"/>
        <v>0</v>
      </c>
      <c r="H73" s="12">
        <f t="shared" si="3"/>
        <v>0</v>
      </c>
    </row>
    <row r="74" spans="1:8">
      <c r="A74" s="19"/>
      <c r="B74" s="12"/>
      <c r="C74" s="13"/>
      <c r="D74" s="13"/>
      <c r="E74" s="13"/>
      <c r="F74" s="13"/>
      <c r="G74" s="1">
        <f t="shared" si="2"/>
        <v>0</v>
      </c>
      <c r="H74" s="12">
        <f t="shared" si="3"/>
        <v>0</v>
      </c>
    </row>
    <row r="75" spans="1:8">
      <c r="A75" s="19"/>
      <c r="B75" s="12"/>
      <c r="C75" s="13"/>
      <c r="D75" s="13"/>
      <c r="E75" s="13"/>
      <c r="F75" s="13"/>
      <c r="G75" s="1">
        <f t="shared" si="2"/>
        <v>0</v>
      </c>
      <c r="H75" s="12">
        <f t="shared" si="3"/>
        <v>0</v>
      </c>
    </row>
    <row r="76" spans="1:8">
      <c r="A76" s="19"/>
      <c r="B76" s="12"/>
      <c r="C76" s="13"/>
      <c r="D76" s="13"/>
      <c r="E76" s="13"/>
      <c r="F76" s="13"/>
      <c r="G76" s="1">
        <f t="shared" si="2"/>
        <v>0</v>
      </c>
      <c r="H76" s="12">
        <f t="shared" si="3"/>
        <v>0</v>
      </c>
    </row>
    <row r="77" spans="1:8">
      <c r="A77" s="19"/>
      <c r="B77" s="12"/>
      <c r="C77" s="13"/>
      <c r="D77" s="13"/>
      <c r="E77" s="13"/>
      <c r="F77" s="13"/>
      <c r="G77" s="1">
        <f t="shared" si="2"/>
        <v>0</v>
      </c>
      <c r="H77" s="12">
        <f t="shared" si="3"/>
        <v>0</v>
      </c>
    </row>
    <row r="78" spans="1:8">
      <c r="A78" s="19"/>
      <c r="B78" s="12"/>
      <c r="C78" s="13"/>
      <c r="D78" s="13"/>
      <c r="E78" s="13"/>
      <c r="F78" s="13"/>
      <c r="G78" s="1">
        <f t="shared" si="2"/>
        <v>0</v>
      </c>
      <c r="H78" s="12">
        <f t="shared" si="3"/>
        <v>0</v>
      </c>
    </row>
    <row r="79" spans="1:8">
      <c r="A79" s="19"/>
      <c r="B79" s="12"/>
      <c r="C79" s="13"/>
      <c r="D79" s="13"/>
      <c r="E79" s="13"/>
      <c r="F79" s="13"/>
      <c r="G79" s="1">
        <f t="shared" si="2"/>
        <v>0</v>
      </c>
      <c r="H79" s="12">
        <f t="shared" si="3"/>
        <v>0</v>
      </c>
    </row>
    <row r="80" spans="1:8">
      <c r="A80" s="19"/>
      <c r="B80" s="12"/>
      <c r="C80" s="13"/>
      <c r="D80" s="13"/>
      <c r="E80" s="13"/>
      <c r="F80" s="13"/>
      <c r="G80" s="1">
        <f t="shared" si="2"/>
        <v>0</v>
      </c>
      <c r="H80" s="12">
        <f t="shared" si="3"/>
        <v>0</v>
      </c>
    </row>
    <row r="81" spans="1:8">
      <c r="A81" s="19"/>
      <c r="B81" s="12"/>
      <c r="C81" s="13"/>
      <c r="D81" s="13"/>
      <c r="E81" s="13"/>
      <c r="F81" s="13"/>
      <c r="G81" s="1">
        <f t="shared" si="2"/>
        <v>0</v>
      </c>
      <c r="H81" s="12">
        <f t="shared" si="3"/>
        <v>0</v>
      </c>
    </row>
    <row r="82" spans="1:8">
      <c r="A82" s="19"/>
      <c r="B82" s="12"/>
      <c r="C82" s="13"/>
      <c r="D82" s="13"/>
      <c r="E82" s="13"/>
      <c r="F82" s="13"/>
      <c r="G82" s="1">
        <f t="shared" si="2"/>
        <v>0</v>
      </c>
      <c r="H82" s="12">
        <f t="shared" si="3"/>
        <v>0</v>
      </c>
    </row>
    <row r="83" spans="1:8">
      <c r="A83" s="19"/>
      <c r="B83" s="12"/>
      <c r="C83" s="13"/>
      <c r="D83" s="13"/>
      <c r="E83" s="13"/>
      <c r="F83" s="13"/>
      <c r="G83" s="1">
        <f t="shared" si="2"/>
        <v>0</v>
      </c>
      <c r="H83" s="12">
        <f t="shared" si="3"/>
        <v>0</v>
      </c>
    </row>
    <row r="84" spans="1:8">
      <c r="A84" s="19"/>
      <c r="B84" s="12"/>
      <c r="C84" s="13"/>
      <c r="D84" s="13"/>
      <c r="E84" s="13"/>
      <c r="F84" s="13"/>
      <c r="G84" s="1">
        <f t="shared" si="2"/>
        <v>0</v>
      </c>
      <c r="H84" s="12">
        <f t="shared" si="3"/>
        <v>0</v>
      </c>
    </row>
    <row r="85" spans="1:8">
      <c r="A85" s="19"/>
      <c r="B85" s="12"/>
      <c r="C85" s="13"/>
      <c r="D85" s="13"/>
      <c r="E85" s="13"/>
      <c r="F85" s="13"/>
      <c r="G85" s="1">
        <f t="shared" si="2"/>
        <v>0</v>
      </c>
      <c r="H85" s="12">
        <f t="shared" si="3"/>
        <v>0</v>
      </c>
    </row>
    <row r="86" spans="1:8">
      <c r="A86" s="19"/>
      <c r="B86" s="12"/>
      <c r="C86" s="13"/>
      <c r="D86" s="13"/>
      <c r="E86" s="13"/>
      <c r="F86" s="13"/>
      <c r="G86" s="1">
        <f t="shared" si="2"/>
        <v>0</v>
      </c>
      <c r="H86" s="12">
        <f t="shared" si="3"/>
        <v>0</v>
      </c>
    </row>
    <row r="87" spans="1:8">
      <c r="A87" s="19"/>
      <c r="B87" s="12"/>
      <c r="C87" s="13"/>
      <c r="D87" s="13"/>
      <c r="E87" s="13"/>
      <c r="F87" s="13"/>
      <c r="G87" s="1">
        <f t="shared" si="2"/>
        <v>0</v>
      </c>
      <c r="H87" s="12">
        <f t="shared" si="3"/>
        <v>0</v>
      </c>
    </row>
    <row r="88" spans="1:8">
      <c r="A88" s="19"/>
      <c r="B88" s="12"/>
      <c r="C88" s="13"/>
      <c r="D88" s="13"/>
      <c r="E88" s="13"/>
      <c r="F88" s="13"/>
      <c r="G88" s="1">
        <f t="shared" si="2"/>
        <v>0</v>
      </c>
      <c r="H88" s="12">
        <f t="shared" si="3"/>
        <v>0</v>
      </c>
    </row>
    <row r="89" spans="1:8">
      <c r="A89" s="19"/>
      <c r="B89" s="12"/>
      <c r="C89" s="13"/>
      <c r="D89" s="13"/>
      <c r="E89" s="13"/>
      <c r="F89" s="13"/>
      <c r="G89" s="1">
        <f t="shared" si="2"/>
        <v>0</v>
      </c>
      <c r="H89" s="12">
        <f t="shared" si="3"/>
        <v>0</v>
      </c>
    </row>
    <row r="90" spans="1:8">
      <c r="A90" s="19"/>
      <c r="B90" s="12"/>
      <c r="C90" s="13"/>
      <c r="D90" s="13"/>
      <c r="E90" s="13"/>
      <c r="F90" s="13"/>
      <c r="G90" s="1">
        <f t="shared" si="2"/>
        <v>0</v>
      </c>
      <c r="H90" s="12">
        <f t="shared" si="3"/>
        <v>0</v>
      </c>
    </row>
    <row r="91" spans="1:8">
      <c r="A91" s="19"/>
      <c r="B91" s="12"/>
      <c r="C91" s="13"/>
      <c r="D91" s="13"/>
      <c r="E91" s="13"/>
      <c r="F91" s="13"/>
      <c r="G91" s="1">
        <f t="shared" si="2"/>
        <v>0</v>
      </c>
      <c r="H91" s="12">
        <f t="shared" si="3"/>
        <v>0</v>
      </c>
    </row>
    <row r="92" spans="1:8">
      <c r="A92" s="19"/>
      <c r="B92" s="12"/>
      <c r="C92" s="13"/>
      <c r="D92" s="13"/>
      <c r="E92" s="13"/>
      <c r="F92" s="13"/>
      <c r="G92" s="1">
        <f t="shared" si="2"/>
        <v>0</v>
      </c>
      <c r="H92" s="12">
        <f t="shared" si="3"/>
        <v>0</v>
      </c>
    </row>
    <row r="93" spans="1:8">
      <c r="A93" s="19"/>
      <c r="B93" s="12"/>
      <c r="C93" s="13"/>
      <c r="D93" s="13"/>
      <c r="E93" s="13"/>
      <c r="F93" s="13"/>
      <c r="G93" s="1">
        <f t="shared" si="2"/>
        <v>0</v>
      </c>
      <c r="H93" s="12">
        <f t="shared" si="3"/>
        <v>0</v>
      </c>
    </row>
    <row r="94" spans="1:8">
      <c r="A94" s="19"/>
      <c r="B94" s="12"/>
      <c r="C94" s="13"/>
      <c r="D94" s="13"/>
      <c r="E94" s="13"/>
      <c r="F94" s="13"/>
      <c r="G94" s="1">
        <f t="shared" si="2"/>
        <v>0</v>
      </c>
      <c r="H94" s="12">
        <f t="shared" si="3"/>
        <v>0</v>
      </c>
    </row>
    <row r="95" spans="1:8">
      <c r="A95" s="19"/>
      <c r="B95" s="12"/>
      <c r="C95" s="13"/>
      <c r="D95" s="13"/>
      <c r="E95" s="13"/>
      <c r="F95" s="13"/>
      <c r="G95" s="1">
        <f t="shared" si="2"/>
        <v>0</v>
      </c>
      <c r="H95" s="12">
        <f t="shared" si="3"/>
        <v>0</v>
      </c>
    </row>
    <row r="96" spans="1:8">
      <c r="A96" s="19"/>
      <c r="B96" s="12"/>
      <c r="C96" s="13"/>
      <c r="D96" s="13"/>
      <c r="E96" s="13"/>
      <c r="F96" s="13"/>
      <c r="G96" s="1">
        <f t="shared" si="2"/>
        <v>0</v>
      </c>
      <c r="H96" s="12">
        <f t="shared" si="3"/>
        <v>0</v>
      </c>
    </row>
    <row r="97" spans="1:8">
      <c r="A97" s="19"/>
      <c r="B97" s="12"/>
      <c r="C97" s="13"/>
      <c r="D97" s="13"/>
      <c r="E97" s="13"/>
      <c r="F97" s="13"/>
      <c r="G97" s="1">
        <f t="shared" si="2"/>
        <v>0</v>
      </c>
      <c r="H97" s="12">
        <f t="shared" si="3"/>
        <v>0</v>
      </c>
    </row>
    <row r="98" spans="1:8">
      <c r="A98" s="19"/>
      <c r="B98" s="12"/>
      <c r="C98" s="13"/>
      <c r="D98" s="13"/>
      <c r="E98" s="13"/>
      <c r="F98" s="13"/>
      <c r="G98" s="1">
        <f t="shared" si="2"/>
        <v>0</v>
      </c>
      <c r="H98" s="12">
        <f t="shared" si="3"/>
        <v>0</v>
      </c>
    </row>
    <row r="99" spans="1:8">
      <c r="A99" s="19"/>
      <c r="B99" s="12"/>
      <c r="C99" s="13"/>
      <c r="D99" s="13"/>
      <c r="E99" s="13"/>
      <c r="F99" s="13"/>
      <c r="G99" s="1">
        <f t="shared" si="2"/>
        <v>0</v>
      </c>
      <c r="H99" s="12">
        <f t="shared" si="3"/>
        <v>0</v>
      </c>
    </row>
    <row r="100" spans="1:8">
      <c r="A100" s="19"/>
      <c r="B100" s="12"/>
      <c r="C100" s="13"/>
      <c r="D100" s="13"/>
      <c r="E100" s="13"/>
      <c r="F100" s="13"/>
      <c r="G100" s="1">
        <f t="shared" si="2"/>
        <v>0</v>
      </c>
      <c r="H100" s="12">
        <f t="shared" si="3"/>
        <v>0</v>
      </c>
    </row>
    <row r="101" spans="1:8">
      <c r="A101" s="19"/>
      <c r="B101" s="12"/>
      <c r="C101" s="13"/>
      <c r="D101" s="13"/>
      <c r="E101" s="13"/>
      <c r="F101" s="13"/>
      <c r="G101" s="1">
        <f t="shared" si="2"/>
        <v>0</v>
      </c>
      <c r="H101" s="12">
        <f t="shared" si="3"/>
        <v>0</v>
      </c>
    </row>
    <row r="102" spans="1:8">
      <c r="A102" s="19"/>
      <c r="B102" s="12"/>
      <c r="C102" s="13"/>
      <c r="D102" s="13"/>
      <c r="E102" s="13"/>
      <c r="F102" s="13"/>
      <c r="G102" s="1">
        <f t="shared" si="2"/>
        <v>0</v>
      </c>
      <c r="H102" s="12">
        <f t="shared" si="3"/>
        <v>0</v>
      </c>
    </row>
    <row r="103" spans="1:8">
      <c r="A103" s="19"/>
      <c r="B103" s="12"/>
      <c r="C103" s="13"/>
      <c r="D103" s="13"/>
      <c r="E103" s="13"/>
      <c r="F103" s="13"/>
      <c r="G103" s="1">
        <f t="shared" si="2"/>
        <v>0</v>
      </c>
      <c r="H103" s="12">
        <f t="shared" si="3"/>
        <v>0</v>
      </c>
    </row>
    <row r="104" spans="1:8">
      <c r="A104" s="19"/>
      <c r="B104" s="12"/>
      <c r="C104" s="13"/>
      <c r="D104" s="13"/>
      <c r="E104" s="13"/>
      <c r="F104" s="13"/>
      <c r="G104" s="1">
        <f t="shared" si="2"/>
        <v>0</v>
      </c>
      <c r="H104" s="12">
        <f t="shared" si="3"/>
        <v>0</v>
      </c>
    </row>
    <row r="105" spans="1:8">
      <c r="A105" s="19"/>
      <c r="B105" s="12"/>
      <c r="C105" s="13"/>
      <c r="D105" s="13"/>
      <c r="E105" s="13"/>
      <c r="F105" s="13"/>
      <c r="G105" s="1">
        <f t="shared" si="2"/>
        <v>0</v>
      </c>
      <c r="H105" s="12">
        <f t="shared" si="3"/>
        <v>0</v>
      </c>
    </row>
    <row r="106" spans="1:8">
      <c r="A106" s="19"/>
      <c r="B106" s="12"/>
      <c r="C106" s="13"/>
      <c r="D106" s="13"/>
      <c r="E106" s="13"/>
      <c r="F106" s="13"/>
      <c r="G106" s="1">
        <f t="shared" si="2"/>
        <v>0</v>
      </c>
      <c r="H106" s="12">
        <f t="shared" si="3"/>
        <v>0</v>
      </c>
    </row>
    <row r="107" spans="1:8">
      <c r="A107" s="19"/>
      <c r="B107" s="12"/>
      <c r="C107" s="13"/>
      <c r="D107" s="13"/>
      <c r="E107" s="13"/>
      <c r="F107" s="13"/>
      <c r="G107" s="1">
        <f t="shared" si="2"/>
        <v>0</v>
      </c>
      <c r="H107" s="12">
        <f t="shared" si="3"/>
        <v>0</v>
      </c>
    </row>
    <row r="108" spans="1:8">
      <c r="A108" s="19"/>
      <c r="B108" s="12"/>
      <c r="C108" s="13"/>
      <c r="D108" s="13"/>
      <c r="E108" s="13"/>
      <c r="F108" s="13"/>
      <c r="G108" s="1">
        <f t="shared" si="2"/>
        <v>0</v>
      </c>
      <c r="H108" s="12">
        <f t="shared" si="3"/>
        <v>0</v>
      </c>
    </row>
    <row r="109" spans="1:8">
      <c r="A109" s="19"/>
      <c r="B109" s="12"/>
      <c r="C109" s="13"/>
      <c r="D109" s="13"/>
      <c r="E109" s="13"/>
      <c r="F109" s="13"/>
      <c r="G109" s="1">
        <f t="shared" si="2"/>
        <v>0</v>
      </c>
      <c r="H109" s="12">
        <f t="shared" si="3"/>
        <v>0</v>
      </c>
    </row>
    <row r="110" spans="1:8">
      <c r="A110" s="19"/>
      <c r="B110" s="12"/>
      <c r="C110" s="13"/>
      <c r="D110" s="13"/>
      <c r="E110" s="13"/>
      <c r="F110" s="13"/>
      <c r="G110" s="1">
        <f t="shared" si="2"/>
        <v>0</v>
      </c>
      <c r="H110" s="12">
        <f t="shared" si="3"/>
        <v>0</v>
      </c>
    </row>
    <row r="111" spans="1:8">
      <c r="A111" s="19"/>
      <c r="B111" s="12"/>
      <c r="C111" s="13"/>
      <c r="D111" s="13"/>
      <c r="E111" s="13"/>
      <c r="F111" s="13"/>
      <c r="G111" s="1">
        <f t="shared" si="2"/>
        <v>0</v>
      </c>
      <c r="H111" s="12">
        <f t="shared" si="3"/>
        <v>0</v>
      </c>
    </row>
    <row r="112" spans="1:8">
      <c r="A112" s="19"/>
      <c r="B112" s="12"/>
      <c r="C112" s="13"/>
      <c r="D112" s="13"/>
      <c r="E112" s="13"/>
      <c r="F112" s="13"/>
      <c r="G112" s="1">
        <f t="shared" si="2"/>
        <v>0</v>
      </c>
      <c r="H112" s="12">
        <f t="shared" si="3"/>
        <v>0</v>
      </c>
    </row>
    <row r="113" spans="1:8">
      <c r="A113" s="19"/>
      <c r="B113" s="12"/>
      <c r="C113" s="13"/>
      <c r="D113" s="13"/>
      <c r="E113" s="13"/>
      <c r="F113" s="13"/>
      <c r="G113" s="1">
        <f t="shared" si="2"/>
        <v>0</v>
      </c>
      <c r="H113" s="12">
        <f t="shared" si="3"/>
        <v>0</v>
      </c>
    </row>
    <row r="114" spans="1:8">
      <c r="A114" s="19"/>
      <c r="B114" s="12"/>
      <c r="C114" s="13"/>
      <c r="D114" s="13"/>
      <c r="E114" s="13"/>
      <c r="F114" s="13"/>
      <c r="G114" s="1">
        <f t="shared" si="2"/>
        <v>0</v>
      </c>
      <c r="H114" s="12">
        <f t="shared" si="3"/>
        <v>0</v>
      </c>
    </row>
    <row r="115" spans="1:8">
      <c r="A115" s="19"/>
      <c r="B115" s="12"/>
      <c r="C115" s="13"/>
      <c r="D115" s="13"/>
      <c r="E115" s="13"/>
      <c r="F115" s="13"/>
      <c r="G115" s="1">
        <f t="shared" si="2"/>
        <v>0</v>
      </c>
      <c r="H115" s="12">
        <f t="shared" si="3"/>
        <v>0</v>
      </c>
    </row>
    <row r="116" spans="1:8">
      <c r="A116" s="19"/>
      <c r="B116" s="12"/>
      <c r="C116" s="13"/>
      <c r="D116" s="13"/>
      <c r="E116" s="13"/>
      <c r="F116" s="13"/>
      <c r="G116" s="1">
        <f t="shared" si="2"/>
        <v>0</v>
      </c>
      <c r="H116" s="12">
        <f t="shared" si="3"/>
        <v>0</v>
      </c>
    </row>
    <row r="117" spans="1:8">
      <c r="A117" s="19"/>
      <c r="B117" s="12"/>
      <c r="C117" s="13"/>
      <c r="D117" s="13"/>
      <c r="E117" s="13"/>
      <c r="F117" s="13"/>
      <c r="G117" s="1">
        <f t="shared" si="2"/>
        <v>0</v>
      </c>
      <c r="H117" s="12">
        <f t="shared" si="3"/>
        <v>0</v>
      </c>
    </row>
    <row r="118" spans="1:8">
      <c r="A118" s="19"/>
      <c r="B118" s="12"/>
      <c r="C118" s="13"/>
      <c r="D118" s="13"/>
      <c r="E118" s="13"/>
      <c r="F118" s="13"/>
      <c r="G118" s="1">
        <f t="shared" si="2"/>
        <v>0</v>
      </c>
      <c r="H118" s="12">
        <f t="shared" si="3"/>
        <v>0</v>
      </c>
    </row>
    <row r="119" spans="1:8">
      <c r="A119" s="19"/>
      <c r="B119" s="12"/>
      <c r="C119" s="13"/>
      <c r="D119" s="13"/>
      <c r="E119" s="13"/>
      <c r="F119" s="13"/>
      <c r="G119" s="1">
        <f t="shared" si="2"/>
        <v>0</v>
      </c>
      <c r="H119" s="12">
        <f t="shared" si="3"/>
        <v>0</v>
      </c>
    </row>
    <row r="120" spans="1:8">
      <c r="A120" s="19"/>
      <c r="B120" s="12"/>
      <c r="C120" s="13"/>
      <c r="D120" s="13"/>
      <c r="E120" s="13"/>
      <c r="F120" s="13"/>
      <c r="G120" s="1">
        <f t="shared" si="2"/>
        <v>0</v>
      </c>
      <c r="H120" s="12">
        <f t="shared" si="3"/>
        <v>0</v>
      </c>
    </row>
    <row r="121" spans="1:8">
      <c r="A121" s="19"/>
      <c r="B121" s="12"/>
      <c r="C121" s="13"/>
      <c r="D121" s="13"/>
      <c r="E121" s="13"/>
      <c r="F121" s="13"/>
      <c r="G121" s="1">
        <f t="shared" si="2"/>
        <v>0</v>
      </c>
      <c r="H121" s="12">
        <f t="shared" si="3"/>
        <v>0</v>
      </c>
    </row>
    <row r="122" spans="1:8">
      <c r="A122" s="19"/>
      <c r="B122" s="12"/>
      <c r="C122" s="13"/>
      <c r="D122" s="13"/>
      <c r="E122" s="13"/>
      <c r="F122" s="13"/>
      <c r="G122" s="1">
        <f t="shared" si="2"/>
        <v>0</v>
      </c>
      <c r="H122" s="12">
        <f t="shared" si="3"/>
        <v>0</v>
      </c>
    </row>
    <row r="123" spans="1:8">
      <c r="A123" s="19"/>
      <c r="B123" s="12"/>
      <c r="C123" s="13"/>
      <c r="D123" s="13"/>
      <c r="E123" s="13"/>
      <c r="F123" s="13"/>
      <c r="G123" s="1">
        <f t="shared" si="2"/>
        <v>0</v>
      </c>
      <c r="H123" s="12">
        <f t="shared" si="3"/>
        <v>0</v>
      </c>
    </row>
    <row r="124" spans="1:8">
      <c r="A124" s="19"/>
      <c r="B124" s="12"/>
      <c r="C124" s="13"/>
      <c r="D124" s="13"/>
      <c r="E124" s="13"/>
      <c r="F124" s="13"/>
      <c r="G124" s="1">
        <f t="shared" si="2"/>
        <v>0</v>
      </c>
      <c r="H124" s="12">
        <f t="shared" si="3"/>
        <v>0</v>
      </c>
    </row>
    <row r="125" spans="1:8">
      <c r="A125" s="19"/>
      <c r="B125" s="12"/>
      <c r="C125" s="13"/>
      <c r="D125" s="13"/>
      <c r="E125" s="13"/>
      <c r="F125" s="13"/>
      <c r="G125" s="1">
        <f t="shared" si="2"/>
        <v>0</v>
      </c>
      <c r="H125" s="12">
        <f t="shared" si="3"/>
        <v>0</v>
      </c>
    </row>
    <row r="126" spans="1:8">
      <c r="A126" s="19"/>
      <c r="B126" s="12"/>
      <c r="C126" s="13"/>
      <c r="D126" s="13"/>
      <c r="E126" s="13"/>
      <c r="F126" s="13"/>
      <c r="G126" s="1">
        <f t="shared" si="2"/>
        <v>0</v>
      </c>
      <c r="H126" s="12">
        <f t="shared" si="3"/>
        <v>0</v>
      </c>
    </row>
    <row r="127" spans="1:8">
      <c r="A127" s="19"/>
      <c r="B127" s="12"/>
      <c r="C127" s="13"/>
      <c r="D127" s="13"/>
      <c r="E127" s="13"/>
      <c r="F127" s="13"/>
      <c r="G127" s="1">
        <f t="shared" si="2"/>
        <v>0</v>
      </c>
      <c r="H127" s="12">
        <f t="shared" si="3"/>
        <v>0</v>
      </c>
    </row>
    <row r="128" spans="1:8">
      <c r="A128" s="19"/>
      <c r="B128" s="12"/>
      <c r="C128" s="13"/>
      <c r="D128" s="13"/>
      <c r="E128" s="13"/>
      <c r="F128" s="13"/>
      <c r="G128" s="1">
        <f t="shared" si="2"/>
        <v>0</v>
      </c>
      <c r="H128" s="12">
        <f t="shared" si="3"/>
        <v>0</v>
      </c>
    </row>
    <row r="129" spans="1:8">
      <c r="A129" s="19"/>
      <c r="B129" s="12"/>
      <c r="C129" s="13"/>
      <c r="D129" s="13"/>
      <c r="E129" s="13"/>
      <c r="F129" s="13"/>
      <c r="G129" s="1">
        <f t="shared" si="2"/>
        <v>0</v>
      </c>
      <c r="H129" s="12">
        <f t="shared" si="3"/>
        <v>0</v>
      </c>
    </row>
    <row r="130" spans="1:8">
      <c r="A130" s="19"/>
      <c r="B130" s="12"/>
      <c r="C130" s="13"/>
      <c r="D130" s="13"/>
      <c r="E130" s="13"/>
      <c r="F130" s="13"/>
      <c r="G130" s="1">
        <f t="shared" si="2"/>
        <v>0</v>
      </c>
      <c r="H130" s="12">
        <f t="shared" si="3"/>
        <v>0</v>
      </c>
    </row>
    <row r="131" spans="1:8">
      <c r="A131" s="19"/>
      <c r="B131" s="12"/>
      <c r="C131" s="13"/>
      <c r="D131" s="13"/>
      <c r="E131" s="13"/>
      <c r="F131" s="13"/>
      <c r="G131" s="1">
        <f t="shared" si="2"/>
        <v>0</v>
      </c>
      <c r="H131" s="12">
        <f t="shared" si="3"/>
        <v>0</v>
      </c>
    </row>
    <row r="132" spans="1:8">
      <c r="A132" s="19"/>
      <c r="B132" s="12"/>
      <c r="C132" s="13"/>
      <c r="D132" s="13"/>
      <c r="E132" s="13"/>
      <c r="F132" s="13"/>
      <c r="G132" s="1">
        <f t="shared" si="2"/>
        <v>0</v>
      </c>
      <c r="H132" s="12">
        <f t="shared" si="3"/>
        <v>0</v>
      </c>
    </row>
    <row r="133" spans="1:8">
      <c r="A133" s="19"/>
      <c r="B133" s="12"/>
      <c r="C133" s="13"/>
      <c r="D133" s="13"/>
      <c r="E133" s="13"/>
      <c r="F133" s="13"/>
      <c r="G133" s="1">
        <f t="shared" ref="G133:G196" si="4">D133-C133-(F133-E133)</f>
        <v>0</v>
      </c>
      <c r="H133" s="12">
        <f t="shared" ref="H133:H196" si="5">B133*G133</f>
        <v>0</v>
      </c>
    </row>
    <row r="134" spans="1:8">
      <c r="A134" s="19"/>
      <c r="B134" s="12"/>
      <c r="C134" s="13"/>
      <c r="D134" s="13"/>
      <c r="E134" s="13"/>
      <c r="F134" s="13"/>
      <c r="G134" s="1">
        <f t="shared" si="4"/>
        <v>0</v>
      </c>
      <c r="H134" s="12">
        <f t="shared" si="5"/>
        <v>0</v>
      </c>
    </row>
    <row r="135" spans="1:8">
      <c r="A135" s="19"/>
      <c r="B135" s="12"/>
      <c r="C135" s="13"/>
      <c r="D135" s="13"/>
      <c r="E135" s="13"/>
      <c r="F135" s="13"/>
      <c r="G135" s="1">
        <f t="shared" si="4"/>
        <v>0</v>
      </c>
      <c r="H135" s="12">
        <f t="shared" si="5"/>
        <v>0</v>
      </c>
    </row>
    <row r="136" spans="1:8">
      <c r="A136" s="19"/>
      <c r="B136" s="12"/>
      <c r="C136" s="13"/>
      <c r="D136" s="13"/>
      <c r="E136" s="13"/>
      <c r="F136" s="13"/>
      <c r="G136" s="1">
        <f t="shared" si="4"/>
        <v>0</v>
      </c>
      <c r="H136" s="12">
        <f t="shared" si="5"/>
        <v>0</v>
      </c>
    </row>
    <row r="137" spans="1:8">
      <c r="A137" s="19"/>
      <c r="B137" s="12"/>
      <c r="C137" s="13"/>
      <c r="D137" s="13"/>
      <c r="E137" s="13"/>
      <c r="F137" s="13"/>
      <c r="G137" s="1">
        <f t="shared" si="4"/>
        <v>0</v>
      </c>
      <c r="H137" s="12">
        <f t="shared" si="5"/>
        <v>0</v>
      </c>
    </row>
    <row r="138" spans="1:8">
      <c r="A138" s="19"/>
      <c r="B138" s="12"/>
      <c r="C138" s="13"/>
      <c r="D138" s="13"/>
      <c r="E138" s="13"/>
      <c r="F138" s="13"/>
      <c r="G138" s="1">
        <f t="shared" si="4"/>
        <v>0</v>
      </c>
      <c r="H138" s="12">
        <f t="shared" si="5"/>
        <v>0</v>
      </c>
    </row>
    <row r="139" spans="1:8" ht="14.25" customHeight="1">
      <c r="A139" s="19"/>
      <c r="B139" s="12"/>
      <c r="C139" s="13"/>
      <c r="D139" s="13"/>
      <c r="E139" s="13"/>
      <c r="F139" s="13"/>
      <c r="G139" s="1">
        <f t="shared" si="4"/>
        <v>0</v>
      </c>
      <c r="H139" s="12">
        <f t="shared" si="5"/>
        <v>0</v>
      </c>
    </row>
    <row r="140" spans="1:8">
      <c r="A140" s="19"/>
      <c r="B140" s="12"/>
      <c r="C140" s="13"/>
      <c r="D140" s="13"/>
      <c r="E140" s="13"/>
      <c r="F140" s="13"/>
      <c r="G140" s="1">
        <f t="shared" si="4"/>
        <v>0</v>
      </c>
      <c r="H140" s="12">
        <f t="shared" si="5"/>
        <v>0</v>
      </c>
    </row>
    <row r="141" spans="1:8">
      <c r="A141" s="19"/>
      <c r="B141" s="12"/>
      <c r="C141" s="13"/>
      <c r="D141" s="13"/>
      <c r="E141" s="13"/>
      <c r="F141" s="13"/>
      <c r="G141" s="1">
        <f t="shared" si="4"/>
        <v>0</v>
      </c>
      <c r="H141" s="12">
        <f t="shared" si="5"/>
        <v>0</v>
      </c>
    </row>
    <row r="142" spans="1:8">
      <c r="A142" s="19"/>
      <c r="B142" s="12"/>
      <c r="C142" s="13"/>
      <c r="D142" s="13"/>
      <c r="E142" s="13"/>
      <c r="F142" s="13"/>
      <c r="G142" s="1">
        <f t="shared" si="4"/>
        <v>0</v>
      </c>
      <c r="H142" s="12">
        <f t="shared" si="5"/>
        <v>0</v>
      </c>
    </row>
    <row r="143" spans="1:8">
      <c r="A143" s="19"/>
      <c r="B143" s="12"/>
      <c r="C143" s="13"/>
      <c r="D143" s="13"/>
      <c r="E143" s="13"/>
      <c r="F143" s="13"/>
      <c r="G143" s="1">
        <f t="shared" si="4"/>
        <v>0</v>
      </c>
      <c r="H143" s="12">
        <f t="shared" si="5"/>
        <v>0</v>
      </c>
    </row>
    <row r="144" spans="1:8">
      <c r="A144" s="19"/>
      <c r="B144" s="12"/>
      <c r="C144" s="13"/>
      <c r="D144" s="13"/>
      <c r="E144" s="13"/>
      <c r="F144" s="13"/>
      <c r="G144" s="1">
        <f t="shared" si="4"/>
        <v>0</v>
      </c>
      <c r="H144" s="12">
        <f t="shared" si="5"/>
        <v>0</v>
      </c>
    </row>
    <row r="145" spans="1:8">
      <c r="A145" s="19"/>
      <c r="B145" s="12"/>
      <c r="C145" s="13"/>
      <c r="D145" s="13"/>
      <c r="E145" s="13"/>
      <c r="F145" s="13"/>
      <c r="G145" s="1">
        <f t="shared" si="4"/>
        <v>0</v>
      </c>
      <c r="H145" s="12">
        <f t="shared" si="5"/>
        <v>0</v>
      </c>
    </row>
    <row r="146" spans="1:8">
      <c r="A146" s="19"/>
      <c r="B146" s="12"/>
      <c r="C146" s="13"/>
      <c r="D146" s="13"/>
      <c r="E146" s="13"/>
      <c r="F146" s="13"/>
      <c r="G146" s="1">
        <f t="shared" si="4"/>
        <v>0</v>
      </c>
      <c r="H146" s="12">
        <f t="shared" si="5"/>
        <v>0</v>
      </c>
    </row>
    <row r="147" spans="1:8">
      <c r="A147" s="19"/>
      <c r="B147" s="12"/>
      <c r="C147" s="13"/>
      <c r="D147" s="13"/>
      <c r="E147" s="13"/>
      <c r="F147" s="13"/>
      <c r="G147" s="1">
        <f t="shared" si="4"/>
        <v>0</v>
      </c>
      <c r="H147" s="12">
        <f t="shared" si="5"/>
        <v>0</v>
      </c>
    </row>
    <row r="148" spans="1:8">
      <c r="A148" s="19"/>
      <c r="B148" s="12"/>
      <c r="C148" s="13"/>
      <c r="D148" s="13"/>
      <c r="E148" s="13"/>
      <c r="F148" s="13"/>
      <c r="G148" s="1">
        <f t="shared" si="4"/>
        <v>0</v>
      </c>
      <c r="H148" s="12">
        <f t="shared" si="5"/>
        <v>0</v>
      </c>
    </row>
    <row r="149" spans="1:8">
      <c r="A149" s="19"/>
      <c r="B149" s="12"/>
      <c r="C149" s="13"/>
      <c r="D149" s="13"/>
      <c r="E149" s="13"/>
      <c r="F149" s="13"/>
      <c r="G149" s="1">
        <f t="shared" si="4"/>
        <v>0</v>
      </c>
      <c r="H149" s="12">
        <f t="shared" si="5"/>
        <v>0</v>
      </c>
    </row>
    <row r="150" spans="1:8">
      <c r="A150" s="19"/>
      <c r="B150" s="12"/>
      <c r="C150" s="13"/>
      <c r="D150" s="13"/>
      <c r="E150" s="13"/>
      <c r="F150" s="13"/>
      <c r="G150" s="1">
        <f t="shared" si="4"/>
        <v>0</v>
      </c>
      <c r="H150" s="12">
        <f t="shared" si="5"/>
        <v>0</v>
      </c>
    </row>
    <row r="151" spans="1:8">
      <c r="A151" s="19"/>
      <c r="B151" s="12"/>
      <c r="C151" s="13"/>
      <c r="D151" s="13"/>
      <c r="E151" s="13"/>
      <c r="F151" s="13"/>
      <c r="G151" s="1">
        <f t="shared" si="4"/>
        <v>0</v>
      </c>
      <c r="H151" s="12">
        <f t="shared" si="5"/>
        <v>0</v>
      </c>
    </row>
    <row r="152" spans="1:8">
      <c r="A152" s="19"/>
      <c r="B152" s="12"/>
      <c r="C152" s="13"/>
      <c r="D152" s="13"/>
      <c r="E152" s="13"/>
      <c r="F152" s="13"/>
      <c r="G152" s="1">
        <f t="shared" si="4"/>
        <v>0</v>
      </c>
      <c r="H152" s="12">
        <f t="shared" si="5"/>
        <v>0</v>
      </c>
    </row>
    <row r="153" spans="1:8">
      <c r="A153" s="19"/>
      <c r="B153" s="12"/>
      <c r="C153" s="13"/>
      <c r="D153" s="13"/>
      <c r="E153" s="13"/>
      <c r="F153" s="13"/>
      <c r="G153" s="1">
        <f t="shared" si="4"/>
        <v>0</v>
      </c>
      <c r="H153" s="12">
        <f t="shared" si="5"/>
        <v>0</v>
      </c>
    </row>
    <row r="154" spans="1:8">
      <c r="A154" s="19"/>
      <c r="B154" s="12"/>
      <c r="C154" s="13"/>
      <c r="D154" s="13"/>
      <c r="E154" s="13"/>
      <c r="F154" s="13"/>
      <c r="G154" s="1">
        <f t="shared" si="4"/>
        <v>0</v>
      </c>
      <c r="H154" s="12">
        <f t="shared" si="5"/>
        <v>0</v>
      </c>
    </row>
    <row r="155" spans="1:8">
      <c r="A155" s="19"/>
      <c r="B155" s="12"/>
      <c r="C155" s="13"/>
      <c r="D155" s="13"/>
      <c r="E155" s="13"/>
      <c r="F155" s="13"/>
      <c r="G155" s="1">
        <f t="shared" si="4"/>
        <v>0</v>
      </c>
      <c r="H155" s="12">
        <f t="shared" si="5"/>
        <v>0</v>
      </c>
    </row>
    <row r="156" spans="1:8">
      <c r="A156" s="19"/>
      <c r="B156" s="12"/>
      <c r="C156" s="13"/>
      <c r="D156" s="13"/>
      <c r="E156" s="13"/>
      <c r="F156" s="13"/>
      <c r="G156" s="1">
        <f t="shared" si="4"/>
        <v>0</v>
      </c>
      <c r="H156" s="12">
        <f t="shared" si="5"/>
        <v>0</v>
      </c>
    </row>
    <row r="157" spans="1:8">
      <c r="A157" s="19"/>
      <c r="B157" s="12"/>
      <c r="C157" s="13"/>
      <c r="D157" s="13"/>
      <c r="E157" s="13"/>
      <c r="F157" s="13"/>
      <c r="G157" s="1">
        <f t="shared" si="4"/>
        <v>0</v>
      </c>
      <c r="H157" s="12">
        <f t="shared" si="5"/>
        <v>0</v>
      </c>
    </row>
    <row r="158" spans="1:8">
      <c r="A158" s="19"/>
      <c r="B158" s="12"/>
      <c r="C158" s="13"/>
      <c r="D158" s="13"/>
      <c r="E158" s="13"/>
      <c r="F158" s="13"/>
      <c r="G158" s="1">
        <f t="shared" si="4"/>
        <v>0</v>
      </c>
      <c r="H158" s="12">
        <f t="shared" si="5"/>
        <v>0</v>
      </c>
    </row>
    <row r="159" spans="1:8">
      <c r="A159" s="19"/>
      <c r="B159" s="12"/>
      <c r="C159" s="13"/>
      <c r="D159" s="13"/>
      <c r="E159" s="13"/>
      <c r="F159" s="13"/>
      <c r="G159" s="1">
        <f t="shared" si="4"/>
        <v>0</v>
      </c>
      <c r="H159" s="12">
        <f t="shared" si="5"/>
        <v>0</v>
      </c>
    </row>
    <row r="160" spans="1:8">
      <c r="A160" s="19"/>
      <c r="B160" s="12"/>
      <c r="C160" s="13"/>
      <c r="D160" s="13"/>
      <c r="E160" s="13"/>
      <c r="F160" s="13"/>
      <c r="G160" s="1">
        <f t="shared" si="4"/>
        <v>0</v>
      </c>
      <c r="H160" s="12">
        <f t="shared" si="5"/>
        <v>0</v>
      </c>
    </row>
    <row r="161" spans="1:8">
      <c r="A161" s="19"/>
      <c r="B161" s="12"/>
      <c r="C161" s="13"/>
      <c r="D161" s="13"/>
      <c r="E161" s="13"/>
      <c r="F161" s="13"/>
      <c r="G161" s="1">
        <f t="shared" si="4"/>
        <v>0</v>
      </c>
      <c r="H161" s="12">
        <f t="shared" si="5"/>
        <v>0</v>
      </c>
    </row>
    <row r="162" spans="1:8">
      <c r="A162" s="19"/>
      <c r="B162" s="12"/>
      <c r="C162" s="13"/>
      <c r="D162" s="13"/>
      <c r="E162" s="13"/>
      <c r="F162" s="13"/>
      <c r="G162" s="1">
        <f t="shared" si="4"/>
        <v>0</v>
      </c>
      <c r="H162" s="12">
        <f t="shared" si="5"/>
        <v>0</v>
      </c>
    </row>
    <row r="163" spans="1:8">
      <c r="A163" s="19"/>
      <c r="B163" s="12"/>
      <c r="C163" s="13"/>
      <c r="D163" s="13"/>
      <c r="E163" s="13"/>
      <c r="F163" s="13"/>
      <c r="G163" s="1">
        <f t="shared" si="4"/>
        <v>0</v>
      </c>
      <c r="H163" s="12">
        <f t="shared" si="5"/>
        <v>0</v>
      </c>
    </row>
    <row r="164" spans="1:8">
      <c r="A164" s="19"/>
      <c r="B164" s="12"/>
      <c r="C164" s="13"/>
      <c r="D164" s="13"/>
      <c r="E164" s="13"/>
      <c r="F164" s="13"/>
      <c r="G164" s="1">
        <f t="shared" si="4"/>
        <v>0</v>
      </c>
      <c r="H164" s="12">
        <f t="shared" si="5"/>
        <v>0</v>
      </c>
    </row>
    <row r="165" spans="1:8">
      <c r="A165" s="19"/>
      <c r="B165" s="12"/>
      <c r="C165" s="13"/>
      <c r="D165" s="13"/>
      <c r="E165" s="13"/>
      <c r="F165" s="13"/>
      <c r="G165" s="1">
        <f t="shared" si="4"/>
        <v>0</v>
      </c>
      <c r="H165" s="12">
        <f t="shared" si="5"/>
        <v>0</v>
      </c>
    </row>
    <row r="166" spans="1:8">
      <c r="A166" s="19"/>
      <c r="B166" s="12"/>
      <c r="C166" s="13"/>
      <c r="D166" s="13"/>
      <c r="E166" s="13"/>
      <c r="F166" s="13"/>
      <c r="G166" s="1">
        <f t="shared" si="4"/>
        <v>0</v>
      </c>
      <c r="H166" s="12">
        <f t="shared" si="5"/>
        <v>0</v>
      </c>
    </row>
    <row r="167" spans="1:8">
      <c r="A167" s="19"/>
      <c r="B167" s="12"/>
      <c r="C167" s="13"/>
      <c r="D167" s="13"/>
      <c r="E167" s="13"/>
      <c r="F167" s="13"/>
      <c r="G167" s="1">
        <f t="shared" si="4"/>
        <v>0</v>
      </c>
      <c r="H167" s="12">
        <f t="shared" si="5"/>
        <v>0</v>
      </c>
    </row>
    <row r="168" spans="1:8">
      <c r="A168" s="19"/>
      <c r="B168" s="12"/>
      <c r="C168" s="13"/>
      <c r="D168" s="13"/>
      <c r="E168" s="13"/>
      <c r="F168" s="13"/>
      <c r="G168" s="1">
        <f t="shared" si="4"/>
        <v>0</v>
      </c>
      <c r="H168" s="12">
        <f t="shared" si="5"/>
        <v>0</v>
      </c>
    </row>
    <row r="169" spans="1:8">
      <c r="A169" s="19"/>
      <c r="B169" s="12"/>
      <c r="C169" s="13"/>
      <c r="D169" s="13"/>
      <c r="E169" s="13"/>
      <c r="F169" s="13"/>
      <c r="G169" s="1">
        <f t="shared" si="4"/>
        <v>0</v>
      </c>
      <c r="H169" s="12">
        <f t="shared" si="5"/>
        <v>0</v>
      </c>
    </row>
    <row r="170" spans="1:8">
      <c r="A170" s="19"/>
      <c r="B170" s="12"/>
      <c r="C170" s="13"/>
      <c r="D170" s="13"/>
      <c r="E170" s="13"/>
      <c r="F170" s="13"/>
      <c r="G170" s="1">
        <f t="shared" si="4"/>
        <v>0</v>
      </c>
      <c r="H170" s="12">
        <f t="shared" si="5"/>
        <v>0</v>
      </c>
    </row>
    <row r="171" spans="1:8">
      <c r="A171" s="19"/>
      <c r="B171" s="12"/>
      <c r="C171" s="13"/>
      <c r="D171" s="13"/>
      <c r="E171" s="13"/>
      <c r="F171" s="13"/>
      <c r="G171" s="1">
        <f t="shared" si="4"/>
        <v>0</v>
      </c>
      <c r="H171" s="12">
        <f t="shared" si="5"/>
        <v>0</v>
      </c>
    </row>
    <row r="172" spans="1:8">
      <c r="A172" s="19"/>
      <c r="B172" s="12"/>
      <c r="C172" s="13"/>
      <c r="D172" s="13"/>
      <c r="E172" s="13"/>
      <c r="F172" s="13"/>
      <c r="G172" s="1">
        <f t="shared" si="4"/>
        <v>0</v>
      </c>
      <c r="H172" s="12">
        <f t="shared" si="5"/>
        <v>0</v>
      </c>
    </row>
    <row r="173" spans="1:8">
      <c r="A173" s="19"/>
      <c r="B173" s="12"/>
      <c r="C173" s="13"/>
      <c r="D173" s="13"/>
      <c r="E173" s="13"/>
      <c r="F173" s="13"/>
      <c r="G173" s="1">
        <f t="shared" si="4"/>
        <v>0</v>
      </c>
      <c r="H173" s="12">
        <f t="shared" si="5"/>
        <v>0</v>
      </c>
    </row>
    <row r="174" spans="1:8">
      <c r="A174" s="19"/>
      <c r="B174" s="12"/>
      <c r="C174" s="13"/>
      <c r="D174" s="13"/>
      <c r="E174" s="13"/>
      <c r="F174" s="13"/>
      <c r="G174" s="1">
        <f t="shared" si="4"/>
        <v>0</v>
      </c>
      <c r="H174" s="12">
        <f t="shared" si="5"/>
        <v>0</v>
      </c>
    </row>
    <row r="175" spans="1:8">
      <c r="A175" s="19"/>
      <c r="B175" s="12"/>
      <c r="C175" s="13"/>
      <c r="D175" s="13"/>
      <c r="E175" s="13"/>
      <c r="F175" s="13"/>
      <c r="G175" s="1">
        <f t="shared" si="4"/>
        <v>0</v>
      </c>
      <c r="H175" s="12">
        <f t="shared" si="5"/>
        <v>0</v>
      </c>
    </row>
    <row r="176" spans="1:8">
      <c r="A176" s="19"/>
      <c r="B176" s="12"/>
      <c r="C176" s="13"/>
      <c r="D176" s="13"/>
      <c r="E176" s="13"/>
      <c r="F176" s="13"/>
      <c r="G176" s="1">
        <f t="shared" si="4"/>
        <v>0</v>
      </c>
      <c r="H176" s="12">
        <f t="shared" si="5"/>
        <v>0</v>
      </c>
    </row>
    <row r="177" spans="1:8">
      <c r="A177" s="19"/>
      <c r="B177" s="12"/>
      <c r="C177" s="13"/>
      <c r="D177" s="13"/>
      <c r="E177" s="13"/>
      <c r="F177" s="13"/>
      <c r="G177" s="1">
        <f t="shared" si="4"/>
        <v>0</v>
      </c>
      <c r="H177" s="12">
        <f t="shared" si="5"/>
        <v>0</v>
      </c>
    </row>
    <row r="178" spans="1:8">
      <c r="A178" s="19"/>
      <c r="B178" s="12"/>
      <c r="C178" s="13"/>
      <c r="D178" s="13"/>
      <c r="E178" s="13"/>
      <c r="F178" s="13"/>
      <c r="G178" s="1">
        <f t="shared" si="4"/>
        <v>0</v>
      </c>
      <c r="H178" s="12">
        <f t="shared" si="5"/>
        <v>0</v>
      </c>
    </row>
    <row r="179" spans="1:8">
      <c r="A179" s="19"/>
      <c r="B179" s="12"/>
      <c r="C179" s="13"/>
      <c r="D179" s="13"/>
      <c r="E179" s="13"/>
      <c r="F179" s="13"/>
      <c r="G179" s="1">
        <f t="shared" si="4"/>
        <v>0</v>
      </c>
      <c r="H179" s="12">
        <f t="shared" si="5"/>
        <v>0</v>
      </c>
    </row>
    <row r="180" spans="1:8">
      <c r="A180" s="19"/>
      <c r="B180" s="12"/>
      <c r="C180" s="13"/>
      <c r="D180" s="13"/>
      <c r="E180" s="13"/>
      <c r="F180" s="13"/>
      <c r="G180" s="1">
        <f t="shared" si="4"/>
        <v>0</v>
      </c>
      <c r="H180" s="12">
        <f t="shared" si="5"/>
        <v>0</v>
      </c>
    </row>
    <row r="181" spans="1:8">
      <c r="A181" s="19"/>
      <c r="B181" s="12"/>
      <c r="C181" s="13"/>
      <c r="D181" s="13"/>
      <c r="E181" s="13"/>
      <c r="F181" s="13"/>
      <c r="G181" s="1">
        <f t="shared" si="4"/>
        <v>0</v>
      </c>
      <c r="H181" s="12">
        <f t="shared" si="5"/>
        <v>0</v>
      </c>
    </row>
    <row r="182" spans="1:8">
      <c r="A182" s="19"/>
      <c r="B182" s="12"/>
      <c r="C182" s="13"/>
      <c r="D182" s="13"/>
      <c r="E182" s="13"/>
      <c r="F182" s="13"/>
      <c r="G182" s="1">
        <f t="shared" si="4"/>
        <v>0</v>
      </c>
      <c r="H182" s="12">
        <f t="shared" si="5"/>
        <v>0</v>
      </c>
    </row>
    <row r="183" spans="1:8">
      <c r="A183" s="19"/>
      <c r="B183" s="12"/>
      <c r="C183" s="13"/>
      <c r="D183" s="13"/>
      <c r="E183" s="13"/>
      <c r="F183" s="13"/>
      <c r="G183" s="1">
        <f t="shared" si="4"/>
        <v>0</v>
      </c>
      <c r="H183" s="12">
        <f t="shared" si="5"/>
        <v>0</v>
      </c>
    </row>
    <row r="184" spans="1:8">
      <c r="A184" s="19"/>
      <c r="B184" s="12"/>
      <c r="C184" s="13"/>
      <c r="D184" s="13"/>
      <c r="E184" s="13"/>
      <c r="F184" s="13"/>
      <c r="G184" s="1">
        <f t="shared" si="4"/>
        <v>0</v>
      </c>
      <c r="H184" s="12">
        <f t="shared" si="5"/>
        <v>0</v>
      </c>
    </row>
    <row r="185" spans="1:8">
      <c r="A185" s="19"/>
      <c r="B185" s="12"/>
      <c r="C185" s="13"/>
      <c r="D185" s="13"/>
      <c r="E185" s="13"/>
      <c r="F185" s="13"/>
      <c r="G185" s="1">
        <f t="shared" si="4"/>
        <v>0</v>
      </c>
      <c r="H185" s="12">
        <f t="shared" si="5"/>
        <v>0</v>
      </c>
    </row>
    <row r="186" spans="1:8">
      <c r="A186" s="19"/>
      <c r="B186" s="12"/>
      <c r="C186" s="13"/>
      <c r="D186" s="13"/>
      <c r="E186" s="13"/>
      <c r="F186" s="13"/>
      <c r="G186" s="1">
        <f t="shared" si="4"/>
        <v>0</v>
      </c>
      <c r="H186" s="12">
        <f t="shared" si="5"/>
        <v>0</v>
      </c>
    </row>
    <row r="187" spans="1:8">
      <c r="A187" s="19"/>
      <c r="B187" s="12"/>
      <c r="C187" s="13"/>
      <c r="D187" s="13"/>
      <c r="E187" s="13"/>
      <c r="F187" s="13"/>
      <c r="G187" s="1">
        <f t="shared" si="4"/>
        <v>0</v>
      </c>
      <c r="H187" s="12">
        <f t="shared" si="5"/>
        <v>0</v>
      </c>
    </row>
    <row r="188" spans="1:8">
      <c r="A188" s="19"/>
      <c r="B188" s="12"/>
      <c r="C188" s="13"/>
      <c r="D188" s="13"/>
      <c r="E188" s="13"/>
      <c r="F188" s="13"/>
      <c r="G188" s="1">
        <f t="shared" si="4"/>
        <v>0</v>
      </c>
      <c r="H188" s="12">
        <f t="shared" si="5"/>
        <v>0</v>
      </c>
    </row>
    <row r="189" spans="1:8">
      <c r="A189" s="19"/>
      <c r="B189" s="12"/>
      <c r="C189" s="13"/>
      <c r="D189" s="13"/>
      <c r="E189" s="13"/>
      <c r="F189" s="13"/>
      <c r="G189" s="1">
        <f t="shared" si="4"/>
        <v>0</v>
      </c>
      <c r="H189" s="12">
        <f t="shared" si="5"/>
        <v>0</v>
      </c>
    </row>
    <row r="190" spans="1:8">
      <c r="A190" s="19"/>
      <c r="B190" s="12"/>
      <c r="C190" s="13"/>
      <c r="D190" s="13"/>
      <c r="E190" s="13"/>
      <c r="F190" s="13"/>
      <c r="G190" s="1">
        <f t="shared" si="4"/>
        <v>0</v>
      </c>
      <c r="H190" s="12">
        <f t="shared" si="5"/>
        <v>0</v>
      </c>
    </row>
    <row r="191" spans="1:8">
      <c r="A191" s="19"/>
      <c r="B191" s="12"/>
      <c r="C191" s="13"/>
      <c r="D191" s="13"/>
      <c r="E191" s="13"/>
      <c r="F191" s="13"/>
      <c r="G191" s="1">
        <f t="shared" si="4"/>
        <v>0</v>
      </c>
      <c r="H191" s="12">
        <f t="shared" si="5"/>
        <v>0</v>
      </c>
    </row>
    <row r="192" spans="1:8">
      <c r="A192" s="19"/>
      <c r="B192" s="12"/>
      <c r="C192" s="13"/>
      <c r="D192" s="13"/>
      <c r="E192" s="13"/>
      <c r="F192" s="13"/>
      <c r="G192" s="1">
        <f t="shared" si="4"/>
        <v>0</v>
      </c>
      <c r="H192" s="12">
        <f t="shared" si="5"/>
        <v>0</v>
      </c>
    </row>
    <row r="193" spans="1:8">
      <c r="A193" s="19"/>
      <c r="B193" s="12"/>
      <c r="C193" s="13"/>
      <c r="D193" s="13"/>
      <c r="E193" s="13"/>
      <c r="F193" s="13"/>
      <c r="G193" s="1">
        <f t="shared" si="4"/>
        <v>0</v>
      </c>
      <c r="H193" s="12">
        <f t="shared" si="5"/>
        <v>0</v>
      </c>
    </row>
    <row r="194" spans="1:8">
      <c r="A194" s="19"/>
      <c r="B194" s="12"/>
      <c r="C194" s="13"/>
      <c r="D194" s="13"/>
      <c r="E194" s="13"/>
      <c r="F194" s="13"/>
      <c r="G194" s="1">
        <f t="shared" si="4"/>
        <v>0</v>
      </c>
      <c r="H194" s="12">
        <f t="shared" si="5"/>
        <v>0</v>
      </c>
    </row>
    <row r="195" spans="1:8">
      <c r="A195" s="19"/>
      <c r="B195" s="12"/>
      <c r="C195" s="14"/>
      <c r="D195" s="14"/>
      <c r="E195" s="13"/>
      <c r="F195" s="13"/>
      <c r="G195" s="1">
        <f t="shared" si="4"/>
        <v>0</v>
      </c>
      <c r="H195" s="12">
        <f t="shared" si="5"/>
        <v>0</v>
      </c>
    </row>
    <row r="196" spans="1:8">
      <c r="A196" s="19"/>
      <c r="B196" s="12"/>
      <c r="C196" s="13"/>
      <c r="D196" s="13"/>
      <c r="E196" s="13"/>
      <c r="F196" s="13"/>
      <c r="G196" s="1">
        <f t="shared" si="4"/>
        <v>0</v>
      </c>
      <c r="H196" s="12">
        <f t="shared" si="5"/>
        <v>0</v>
      </c>
    </row>
    <row r="197" spans="1:8">
      <c r="A197" s="19"/>
      <c r="B197" s="12"/>
      <c r="C197" s="13"/>
      <c r="D197" s="13"/>
      <c r="E197" s="13"/>
      <c r="F197" s="13"/>
      <c r="G197" s="1">
        <f t="shared" ref="G197:G203" si="6">D197-C197-(F197-E197)</f>
        <v>0</v>
      </c>
      <c r="H197" s="12">
        <f t="shared" ref="H197:H203" si="7">B197*G197</f>
        <v>0</v>
      </c>
    </row>
    <row r="198" spans="1:8">
      <c r="A198" s="19"/>
      <c r="B198" s="12"/>
      <c r="C198" s="13"/>
      <c r="D198" s="13"/>
      <c r="E198" s="13"/>
      <c r="F198" s="13"/>
      <c r="G198" s="1">
        <f t="shared" si="6"/>
        <v>0</v>
      </c>
      <c r="H198" s="12">
        <f t="shared" si="7"/>
        <v>0</v>
      </c>
    </row>
    <row r="199" spans="1:8">
      <c r="A199" s="19"/>
      <c r="B199" s="12"/>
      <c r="C199" s="14"/>
      <c r="D199" s="14"/>
      <c r="E199" s="13"/>
      <c r="F199" s="13"/>
      <c r="G199" s="1">
        <f t="shared" si="6"/>
        <v>0</v>
      </c>
      <c r="H199" s="12">
        <f t="shared" si="7"/>
        <v>0</v>
      </c>
    </row>
    <row r="200" spans="1:8">
      <c r="A200" s="19"/>
      <c r="B200" s="12"/>
      <c r="C200" s="13"/>
      <c r="D200" s="13"/>
      <c r="E200" s="13"/>
      <c r="F200" s="13"/>
      <c r="G200" s="1">
        <f t="shared" si="6"/>
        <v>0</v>
      </c>
      <c r="H200" s="12">
        <f t="shared" si="7"/>
        <v>0</v>
      </c>
    </row>
    <row r="201" spans="1:8">
      <c r="A201" s="19"/>
      <c r="B201" s="12"/>
      <c r="C201" s="13"/>
      <c r="D201" s="13"/>
      <c r="E201" s="13"/>
      <c r="F201" s="13"/>
      <c r="G201" s="1">
        <f t="shared" si="6"/>
        <v>0</v>
      </c>
      <c r="H201" s="12">
        <f t="shared" si="7"/>
        <v>0</v>
      </c>
    </row>
    <row r="202" spans="1:8">
      <c r="A202" s="19"/>
      <c r="B202" s="12"/>
      <c r="C202" s="13"/>
      <c r="D202" s="13"/>
      <c r="E202" s="13"/>
      <c r="F202" s="13"/>
      <c r="G202" s="1">
        <f t="shared" si="6"/>
        <v>0</v>
      </c>
      <c r="H202" s="12">
        <f t="shared" si="7"/>
        <v>0</v>
      </c>
    </row>
    <row r="203" spans="1:8">
      <c r="A203" s="19"/>
      <c r="B203" s="12"/>
      <c r="C203" s="14"/>
      <c r="D203" s="14"/>
      <c r="E203" s="13"/>
      <c r="F203" s="13"/>
      <c r="G203" s="1">
        <f t="shared" si="6"/>
        <v>0</v>
      </c>
      <c r="H203" s="12">
        <f t="shared" si="7"/>
        <v>0</v>
      </c>
    </row>
  </sheetData>
  <mergeCells count="1">
    <mergeCell ref="E3:F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H203"/>
  <sheetViews>
    <sheetView workbookViewId="0"/>
  </sheetViews>
  <sheetFormatPr defaultRowHeight="15"/>
  <cols>
    <col min="1" max="1" width="27" customWidth="1"/>
    <col min="2" max="2" width="12.7109375" customWidth="1"/>
    <col min="3" max="3" width="16.140625" bestFit="1" customWidth="1"/>
    <col min="4" max="4" width="15.42578125" bestFit="1" customWidth="1"/>
    <col min="5" max="6" width="15.42578125" customWidth="1"/>
    <col min="7" max="7" width="16.28515625" customWidth="1"/>
    <col min="8" max="8" width="14.28515625" customWidth="1"/>
  </cols>
  <sheetData>
    <row r="1" spans="1:8">
      <c r="B1" s="15">
        <f>SUM(B4:B195)</f>
        <v>35996.249999999985</v>
      </c>
      <c r="C1">
        <f>COUNTA(A4:A203)</f>
        <v>46</v>
      </c>
      <c r="G1" s="16">
        <f>IF(B1&lt;&gt;0,H1/B1,0)</f>
        <v>-7.5271851929020386</v>
      </c>
      <c r="H1" s="15">
        <f>SUM(H4:H195)</f>
        <v>-270950.43999999989</v>
      </c>
    </row>
    <row r="3" spans="1:8" s="11" customFormat="1" ht="45">
      <c r="A3" s="10" t="s">
        <v>4</v>
      </c>
      <c r="B3" s="10" t="s">
        <v>5</v>
      </c>
      <c r="C3" s="10" t="s">
        <v>6</v>
      </c>
      <c r="D3" s="10" t="s">
        <v>7</v>
      </c>
      <c r="E3" s="50" t="s">
        <v>10</v>
      </c>
      <c r="F3" s="51"/>
      <c r="G3" s="10" t="s">
        <v>8</v>
      </c>
      <c r="H3" s="10" t="s">
        <v>9</v>
      </c>
    </row>
    <row r="4" spans="1:8">
      <c r="A4" s="19" t="s">
        <v>128</v>
      </c>
      <c r="B4" s="12">
        <v>30.88</v>
      </c>
      <c r="C4" s="13">
        <v>44111</v>
      </c>
      <c r="D4" s="13">
        <v>44109</v>
      </c>
      <c r="E4" s="13"/>
      <c r="F4" s="13"/>
      <c r="G4" s="1">
        <f>D4-C4-(F4-E4)</f>
        <v>-2</v>
      </c>
      <c r="H4" s="12">
        <f>B4*G4</f>
        <v>-61.76</v>
      </c>
    </row>
    <row r="5" spans="1:8">
      <c r="A5" s="19" t="s">
        <v>129</v>
      </c>
      <c r="B5" s="12">
        <v>30.88</v>
      </c>
      <c r="C5" s="13">
        <v>44111</v>
      </c>
      <c r="D5" s="13">
        <v>44109</v>
      </c>
      <c r="E5" s="13"/>
      <c r="F5" s="13"/>
      <c r="G5" s="1">
        <f t="shared" ref="G5:G68" si="0">D5-C5-(F5-E5)</f>
        <v>-2</v>
      </c>
      <c r="H5" s="12">
        <f t="shared" ref="H5:H68" si="1">B5*G5</f>
        <v>-61.76</v>
      </c>
    </row>
    <row r="6" spans="1:8">
      <c r="A6" s="19" t="s">
        <v>130</v>
      </c>
      <c r="B6" s="12">
        <v>355.19</v>
      </c>
      <c r="C6" s="13">
        <v>44136</v>
      </c>
      <c r="D6" s="13">
        <v>44109</v>
      </c>
      <c r="E6" s="13"/>
      <c r="F6" s="13"/>
      <c r="G6" s="1">
        <f t="shared" si="0"/>
        <v>-27</v>
      </c>
      <c r="H6" s="12">
        <f t="shared" si="1"/>
        <v>-9590.1299999999992</v>
      </c>
    </row>
    <row r="7" spans="1:8">
      <c r="A7" s="19" t="s">
        <v>131</v>
      </c>
      <c r="B7" s="12">
        <v>4250.1000000000004</v>
      </c>
      <c r="C7" s="13">
        <v>44100</v>
      </c>
      <c r="D7" s="13">
        <v>44109</v>
      </c>
      <c r="E7" s="13"/>
      <c r="F7" s="13"/>
      <c r="G7" s="1">
        <f t="shared" si="0"/>
        <v>9</v>
      </c>
      <c r="H7" s="12">
        <f t="shared" si="1"/>
        <v>38250.9</v>
      </c>
    </row>
    <row r="8" spans="1:8">
      <c r="A8" s="19" t="s">
        <v>132</v>
      </c>
      <c r="B8" s="12">
        <v>201</v>
      </c>
      <c r="C8" s="13">
        <v>44105</v>
      </c>
      <c r="D8" s="13">
        <v>44109</v>
      </c>
      <c r="E8" s="13"/>
      <c r="F8" s="13"/>
      <c r="G8" s="1">
        <f t="shared" si="0"/>
        <v>4</v>
      </c>
      <c r="H8" s="12">
        <f t="shared" si="1"/>
        <v>804</v>
      </c>
    </row>
    <row r="9" spans="1:8">
      <c r="A9" s="19" t="s">
        <v>133</v>
      </c>
      <c r="B9" s="12">
        <v>1373.5</v>
      </c>
      <c r="C9" s="13">
        <v>44115</v>
      </c>
      <c r="D9" s="13">
        <v>44109</v>
      </c>
      <c r="E9" s="13"/>
      <c r="F9" s="13"/>
      <c r="G9" s="1">
        <f t="shared" si="0"/>
        <v>-6</v>
      </c>
      <c r="H9" s="12">
        <f t="shared" si="1"/>
        <v>-8241</v>
      </c>
    </row>
    <row r="10" spans="1:8">
      <c r="A10" s="19" t="s">
        <v>134</v>
      </c>
      <c r="B10" s="12">
        <v>2200</v>
      </c>
      <c r="C10" s="13">
        <v>44128</v>
      </c>
      <c r="D10" s="13">
        <v>44119</v>
      </c>
      <c r="E10" s="13"/>
      <c r="F10" s="13"/>
      <c r="G10" s="1">
        <f t="shared" si="0"/>
        <v>-9</v>
      </c>
      <c r="H10" s="12">
        <f t="shared" si="1"/>
        <v>-19800</v>
      </c>
    </row>
    <row r="11" spans="1:8">
      <c r="A11" s="19" t="s">
        <v>135</v>
      </c>
      <c r="B11" s="12">
        <v>31.88</v>
      </c>
      <c r="C11" s="13">
        <v>44126</v>
      </c>
      <c r="D11" s="13">
        <v>44119</v>
      </c>
      <c r="E11" s="13"/>
      <c r="F11" s="13"/>
      <c r="G11" s="1">
        <f t="shared" si="0"/>
        <v>-7</v>
      </c>
      <c r="H11" s="12">
        <f t="shared" si="1"/>
        <v>-223.16</v>
      </c>
    </row>
    <row r="12" spans="1:8">
      <c r="A12" s="19" t="s">
        <v>136</v>
      </c>
      <c r="B12" s="12">
        <v>31.88</v>
      </c>
      <c r="C12" s="13">
        <v>44126</v>
      </c>
      <c r="D12" s="13">
        <v>44119</v>
      </c>
      <c r="E12" s="13"/>
      <c r="F12" s="13"/>
      <c r="G12" s="1">
        <f t="shared" si="0"/>
        <v>-7</v>
      </c>
      <c r="H12" s="12">
        <f t="shared" si="1"/>
        <v>-223.16</v>
      </c>
    </row>
    <row r="13" spans="1:8">
      <c r="A13" s="19" t="s">
        <v>137</v>
      </c>
      <c r="B13" s="12">
        <v>713.33</v>
      </c>
      <c r="C13" s="13">
        <v>44126</v>
      </c>
      <c r="D13" s="13">
        <v>44119</v>
      </c>
      <c r="E13" s="13"/>
      <c r="F13" s="13"/>
      <c r="G13" s="1">
        <f t="shared" si="0"/>
        <v>-7</v>
      </c>
      <c r="H13" s="12">
        <f t="shared" si="1"/>
        <v>-4993.3100000000004</v>
      </c>
    </row>
    <row r="14" spans="1:8">
      <c r="A14" s="19" t="s">
        <v>138</v>
      </c>
      <c r="B14" s="12">
        <v>439.92</v>
      </c>
      <c r="C14" s="13">
        <v>44126</v>
      </c>
      <c r="D14" s="13">
        <v>44119</v>
      </c>
      <c r="E14" s="13"/>
      <c r="F14" s="13"/>
      <c r="G14" s="1">
        <f t="shared" si="0"/>
        <v>-7</v>
      </c>
      <c r="H14" s="12">
        <f t="shared" si="1"/>
        <v>-3079.44</v>
      </c>
    </row>
    <row r="15" spans="1:8">
      <c r="A15" s="19" t="s">
        <v>139</v>
      </c>
      <c r="B15" s="12">
        <v>30.94</v>
      </c>
      <c r="C15" s="13">
        <v>44136</v>
      </c>
      <c r="D15" s="13">
        <v>44119</v>
      </c>
      <c r="E15" s="13"/>
      <c r="F15" s="13"/>
      <c r="G15" s="1">
        <f t="shared" si="0"/>
        <v>-17</v>
      </c>
      <c r="H15" s="12">
        <f t="shared" si="1"/>
        <v>-525.98</v>
      </c>
    </row>
    <row r="16" spans="1:8">
      <c r="A16" s="19" t="s">
        <v>140</v>
      </c>
      <c r="B16" s="12">
        <v>1200</v>
      </c>
      <c r="C16" s="13">
        <v>44146</v>
      </c>
      <c r="D16" s="13">
        <v>44119</v>
      </c>
      <c r="E16" s="13"/>
      <c r="F16" s="13"/>
      <c r="G16" s="1">
        <f t="shared" si="0"/>
        <v>-27</v>
      </c>
      <c r="H16" s="12">
        <f t="shared" si="1"/>
        <v>-32400</v>
      </c>
    </row>
    <row r="17" spans="1:8">
      <c r="A17" s="19" t="s">
        <v>141</v>
      </c>
      <c r="B17" s="12">
        <v>898.2</v>
      </c>
      <c r="C17" s="13">
        <v>44115</v>
      </c>
      <c r="D17" s="13">
        <v>44119</v>
      </c>
      <c r="E17" s="13"/>
      <c r="F17" s="13"/>
      <c r="G17" s="1">
        <f t="shared" si="0"/>
        <v>4</v>
      </c>
      <c r="H17" s="12">
        <f t="shared" si="1"/>
        <v>3592.8</v>
      </c>
    </row>
    <row r="18" spans="1:8">
      <c r="A18" s="19" t="s">
        <v>142</v>
      </c>
      <c r="B18" s="12">
        <v>241</v>
      </c>
      <c r="C18" s="13">
        <v>44141</v>
      </c>
      <c r="D18" s="13">
        <v>44119</v>
      </c>
      <c r="E18" s="13"/>
      <c r="F18" s="13"/>
      <c r="G18" s="1">
        <f t="shared" si="0"/>
        <v>-22</v>
      </c>
      <c r="H18" s="12">
        <f t="shared" si="1"/>
        <v>-5302</v>
      </c>
    </row>
    <row r="19" spans="1:8">
      <c r="A19" s="19" t="s">
        <v>142</v>
      </c>
      <c r="B19" s="12">
        <v>9</v>
      </c>
      <c r="C19" s="13">
        <v>44141</v>
      </c>
      <c r="D19" s="13">
        <v>44119</v>
      </c>
      <c r="E19" s="13"/>
      <c r="F19" s="13"/>
      <c r="G19" s="1">
        <f t="shared" si="0"/>
        <v>-22</v>
      </c>
      <c r="H19" s="12">
        <f t="shared" si="1"/>
        <v>-198</v>
      </c>
    </row>
    <row r="20" spans="1:8">
      <c r="A20" s="19" t="s">
        <v>143</v>
      </c>
      <c r="B20" s="12">
        <v>165.38</v>
      </c>
      <c r="C20" s="13">
        <v>44143</v>
      </c>
      <c r="D20" s="13">
        <v>44119</v>
      </c>
      <c r="E20" s="13"/>
      <c r="F20" s="13"/>
      <c r="G20" s="1">
        <f t="shared" si="0"/>
        <v>-24</v>
      </c>
      <c r="H20" s="12">
        <f t="shared" si="1"/>
        <v>-3969.12</v>
      </c>
    </row>
    <row r="21" spans="1:8">
      <c r="A21" s="19" t="s">
        <v>144</v>
      </c>
      <c r="B21" s="12">
        <v>85</v>
      </c>
      <c r="C21" s="13">
        <v>44098</v>
      </c>
      <c r="D21" s="13">
        <v>44124</v>
      </c>
      <c r="E21" s="13"/>
      <c r="F21" s="13"/>
      <c r="G21" s="1">
        <f t="shared" si="0"/>
        <v>26</v>
      </c>
      <c r="H21" s="12">
        <f t="shared" si="1"/>
        <v>2210</v>
      </c>
    </row>
    <row r="22" spans="1:8">
      <c r="A22" s="19" t="s">
        <v>145</v>
      </c>
      <c r="B22" s="12">
        <v>800</v>
      </c>
      <c r="C22" s="13">
        <v>44150</v>
      </c>
      <c r="D22" s="13">
        <v>44124</v>
      </c>
      <c r="E22" s="13"/>
      <c r="F22" s="13"/>
      <c r="G22" s="1">
        <f t="shared" si="0"/>
        <v>-26</v>
      </c>
      <c r="H22" s="12">
        <f t="shared" si="1"/>
        <v>-20800</v>
      </c>
    </row>
    <row r="23" spans="1:8">
      <c r="A23" s="19" t="s">
        <v>146</v>
      </c>
      <c r="B23" s="12">
        <v>700</v>
      </c>
      <c r="C23" s="13">
        <v>43960</v>
      </c>
      <c r="D23" s="13">
        <v>44137</v>
      </c>
      <c r="E23" s="13"/>
      <c r="F23" s="13"/>
      <c r="G23" s="1">
        <f t="shared" si="0"/>
        <v>177</v>
      </c>
      <c r="H23" s="12">
        <f t="shared" si="1"/>
        <v>123900</v>
      </c>
    </row>
    <row r="24" spans="1:8">
      <c r="A24" s="19" t="s">
        <v>147</v>
      </c>
      <c r="B24" s="12">
        <v>30.88</v>
      </c>
      <c r="C24" s="13">
        <v>44141</v>
      </c>
      <c r="D24" s="13">
        <v>44137</v>
      </c>
      <c r="E24" s="13"/>
      <c r="F24" s="13"/>
      <c r="G24" s="1">
        <f t="shared" si="0"/>
        <v>-4</v>
      </c>
      <c r="H24" s="12">
        <f t="shared" si="1"/>
        <v>-123.52</v>
      </c>
    </row>
    <row r="25" spans="1:8">
      <c r="A25" s="19" t="s">
        <v>148</v>
      </c>
      <c r="B25" s="12">
        <v>30.88</v>
      </c>
      <c r="C25" s="13">
        <v>44141</v>
      </c>
      <c r="D25" s="13">
        <v>44137</v>
      </c>
      <c r="E25" s="13"/>
      <c r="F25" s="13"/>
      <c r="G25" s="1">
        <f t="shared" si="0"/>
        <v>-4</v>
      </c>
      <c r="H25" s="12">
        <f t="shared" si="1"/>
        <v>-123.52</v>
      </c>
    </row>
    <row r="26" spans="1:8">
      <c r="A26" s="19" t="s">
        <v>149</v>
      </c>
      <c r="B26" s="12">
        <v>522</v>
      </c>
      <c r="C26" s="13">
        <v>44156</v>
      </c>
      <c r="D26" s="13">
        <v>44137</v>
      </c>
      <c r="E26" s="13"/>
      <c r="F26" s="13"/>
      <c r="G26" s="1">
        <f t="shared" si="0"/>
        <v>-19</v>
      </c>
      <c r="H26" s="12">
        <f t="shared" si="1"/>
        <v>-9918</v>
      </c>
    </row>
    <row r="27" spans="1:8">
      <c r="A27" s="19" t="s">
        <v>150</v>
      </c>
      <c r="B27" s="12">
        <v>31.88</v>
      </c>
      <c r="C27" s="13">
        <v>44156</v>
      </c>
      <c r="D27" s="13">
        <v>44155</v>
      </c>
      <c r="E27" s="13"/>
      <c r="F27" s="13"/>
      <c r="G27" s="1">
        <f t="shared" si="0"/>
        <v>-1</v>
      </c>
      <c r="H27" s="12">
        <f t="shared" si="1"/>
        <v>-31.88</v>
      </c>
    </row>
    <row r="28" spans="1:8">
      <c r="A28" s="19" t="s">
        <v>151</v>
      </c>
      <c r="B28" s="12">
        <v>31.88</v>
      </c>
      <c r="C28" s="13">
        <v>44156</v>
      </c>
      <c r="D28" s="13">
        <v>44155</v>
      </c>
      <c r="E28" s="13"/>
      <c r="F28" s="13"/>
      <c r="G28" s="1">
        <f t="shared" si="0"/>
        <v>-1</v>
      </c>
      <c r="H28" s="12">
        <f t="shared" si="1"/>
        <v>-31.88</v>
      </c>
    </row>
    <row r="29" spans="1:8">
      <c r="A29" s="19" t="s">
        <v>152</v>
      </c>
      <c r="B29" s="12">
        <v>192</v>
      </c>
      <c r="C29" s="13">
        <v>44164</v>
      </c>
      <c r="D29" s="13">
        <v>44155</v>
      </c>
      <c r="E29" s="13"/>
      <c r="F29" s="13"/>
      <c r="G29" s="1">
        <f t="shared" si="0"/>
        <v>-9</v>
      </c>
      <c r="H29" s="12">
        <f t="shared" si="1"/>
        <v>-1728</v>
      </c>
    </row>
    <row r="30" spans="1:8">
      <c r="A30" s="19" t="s">
        <v>153</v>
      </c>
      <c r="B30" s="12">
        <v>159.15</v>
      </c>
      <c r="C30" s="13">
        <v>44169</v>
      </c>
      <c r="D30" s="13">
        <v>44155</v>
      </c>
      <c r="E30" s="13"/>
      <c r="F30" s="13"/>
      <c r="G30" s="1">
        <f t="shared" si="0"/>
        <v>-14</v>
      </c>
      <c r="H30" s="12">
        <f t="shared" si="1"/>
        <v>-2228.1</v>
      </c>
    </row>
    <row r="31" spans="1:8">
      <c r="A31" s="19" t="s">
        <v>154</v>
      </c>
      <c r="B31" s="12">
        <v>100</v>
      </c>
      <c r="C31" s="13">
        <v>44169</v>
      </c>
      <c r="D31" s="13">
        <v>44155</v>
      </c>
      <c r="E31" s="13"/>
      <c r="F31" s="13"/>
      <c r="G31" s="1">
        <f t="shared" si="0"/>
        <v>-14</v>
      </c>
      <c r="H31" s="12">
        <f t="shared" si="1"/>
        <v>-1400</v>
      </c>
    </row>
    <row r="32" spans="1:8">
      <c r="A32" s="19" t="s">
        <v>155</v>
      </c>
      <c r="B32" s="12">
        <v>74.97</v>
      </c>
      <c r="C32" s="13">
        <v>44169</v>
      </c>
      <c r="D32" s="13">
        <v>44155</v>
      </c>
      <c r="E32" s="13"/>
      <c r="F32" s="13"/>
      <c r="G32" s="1">
        <f t="shared" si="0"/>
        <v>-14</v>
      </c>
      <c r="H32" s="12">
        <f t="shared" si="1"/>
        <v>-1049.58</v>
      </c>
    </row>
    <row r="33" spans="1:8">
      <c r="A33" s="19" t="s">
        <v>156</v>
      </c>
      <c r="B33" s="12">
        <v>24.18</v>
      </c>
      <c r="C33" s="13">
        <v>44164</v>
      </c>
      <c r="D33" s="13">
        <v>44155</v>
      </c>
      <c r="E33" s="13"/>
      <c r="F33" s="13"/>
      <c r="G33" s="1">
        <f t="shared" si="0"/>
        <v>-9</v>
      </c>
      <c r="H33" s="12">
        <f t="shared" si="1"/>
        <v>-217.62</v>
      </c>
    </row>
    <row r="34" spans="1:8">
      <c r="A34" s="19" t="s">
        <v>157</v>
      </c>
      <c r="B34" s="12">
        <v>10471</v>
      </c>
      <c r="C34" s="13">
        <v>44164</v>
      </c>
      <c r="D34" s="13">
        <v>44155</v>
      </c>
      <c r="E34" s="13"/>
      <c r="F34" s="13"/>
      <c r="G34" s="1">
        <f t="shared" si="0"/>
        <v>-9</v>
      </c>
      <c r="H34" s="12">
        <f t="shared" si="1"/>
        <v>-94239</v>
      </c>
    </row>
    <row r="35" spans="1:8">
      <c r="A35" s="19" t="s">
        <v>158</v>
      </c>
      <c r="B35" s="12">
        <v>180</v>
      </c>
      <c r="C35" s="13">
        <v>44183</v>
      </c>
      <c r="D35" s="13">
        <v>44155</v>
      </c>
      <c r="E35" s="13"/>
      <c r="F35" s="13"/>
      <c r="G35" s="1">
        <f t="shared" si="0"/>
        <v>-28</v>
      </c>
      <c r="H35" s="12">
        <f t="shared" si="1"/>
        <v>-5040</v>
      </c>
    </row>
    <row r="36" spans="1:8">
      <c r="A36" s="19" t="s">
        <v>159</v>
      </c>
      <c r="B36" s="12">
        <v>2148</v>
      </c>
      <c r="C36" s="13">
        <v>44178</v>
      </c>
      <c r="D36" s="13">
        <v>44166</v>
      </c>
      <c r="E36" s="13"/>
      <c r="F36" s="13"/>
      <c r="G36" s="1">
        <f t="shared" si="0"/>
        <v>-12</v>
      </c>
      <c r="H36" s="12">
        <f t="shared" si="1"/>
        <v>-25776</v>
      </c>
    </row>
    <row r="37" spans="1:8">
      <c r="A37" s="19" t="s">
        <v>160</v>
      </c>
      <c r="B37" s="12">
        <v>30.88</v>
      </c>
      <c r="C37" s="13">
        <v>44171</v>
      </c>
      <c r="D37" s="13">
        <v>44166</v>
      </c>
      <c r="E37" s="13"/>
      <c r="F37" s="13"/>
      <c r="G37" s="1">
        <f t="shared" si="0"/>
        <v>-5</v>
      </c>
      <c r="H37" s="12">
        <f t="shared" si="1"/>
        <v>-154.4</v>
      </c>
    </row>
    <row r="38" spans="1:8">
      <c r="A38" s="19" t="s">
        <v>161</v>
      </c>
      <c r="B38" s="12">
        <v>30.88</v>
      </c>
      <c r="C38" s="13">
        <v>44171</v>
      </c>
      <c r="D38" s="13">
        <v>44166</v>
      </c>
      <c r="E38" s="13"/>
      <c r="F38" s="13"/>
      <c r="G38" s="1">
        <f t="shared" si="0"/>
        <v>-5</v>
      </c>
      <c r="H38" s="12">
        <f t="shared" si="1"/>
        <v>-154.4</v>
      </c>
    </row>
    <row r="39" spans="1:8">
      <c r="A39" s="19" t="s">
        <v>162</v>
      </c>
      <c r="B39" s="12">
        <v>4320</v>
      </c>
      <c r="C39" s="13">
        <v>44190</v>
      </c>
      <c r="D39" s="13">
        <v>44166</v>
      </c>
      <c r="E39" s="13"/>
      <c r="F39" s="13"/>
      <c r="G39" s="1">
        <f t="shared" si="0"/>
        <v>-24</v>
      </c>
      <c r="H39" s="12">
        <f t="shared" si="1"/>
        <v>-103680</v>
      </c>
    </row>
    <row r="40" spans="1:8">
      <c r="A40" s="19" t="s">
        <v>163</v>
      </c>
      <c r="B40" s="12">
        <v>60</v>
      </c>
      <c r="C40" s="13">
        <v>44204</v>
      </c>
      <c r="D40" s="13">
        <v>44174</v>
      </c>
      <c r="E40" s="13"/>
      <c r="F40" s="13"/>
      <c r="G40" s="1">
        <f t="shared" si="0"/>
        <v>-30</v>
      </c>
      <c r="H40" s="12">
        <f t="shared" si="1"/>
        <v>-1800</v>
      </c>
    </row>
    <row r="41" spans="1:8">
      <c r="A41" s="19" t="s">
        <v>164</v>
      </c>
      <c r="B41" s="12">
        <v>189.4</v>
      </c>
      <c r="C41" s="13">
        <v>44185</v>
      </c>
      <c r="D41" s="13">
        <v>44176</v>
      </c>
      <c r="E41" s="13"/>
      <c r="F41" s="13"/>
      <c r="G41" s="1">
        <f t="shared" si="0"/>
        <v>-9</v>
      </c>
      <c r="H41" s="12">
        <f t="shared" si="1"/>
        <v>-1704.6000000000001</v>
      </c>
    </row>
    <row r="42" spans="1:8">
      <c r="A42" s="19" t="s">
        <v>165</v>
      </c>
      <c r="B42" s="12">
        <v>854.05</v>
      </c>
      <c r="C42" s="13">
        <v>44178</v>
      </c>
      <c r="D42" s="13">
        <v>44176</v>
      </c>
      <c r="E42" s="13"/>
      <c r="F42" s="13"/>
      <c r="G42" s="1">
        <f t="shared" si="0"/>
        <v>-2</v>
      </c>
      <c r="H42" s="12">
        <f t="shared" si="1"/>
        <v>-1708.1</v>
      </c>
    </row>
    <row r="43" spans="1:8">
      <c r="A43" s="19" t="s">
        <v>166</v>
      </c>
      <c r="B43" s="12">
        <v>13.42</v>
      </c>
      <c r="C43" s="13">
        <v>44189</v>
      </c>
      <c r="D43" s="13">
        <v>44181</v>
      </c>
      <c r="E43" s="13"/>
      <c r="F43" s="13"/>
      <c r="G43" s="1">
        <f t="shared" si="0"/>
        <v>-8</v>
      </c>
      <c r="H43" s="12">
        <f t="shared" si="1"/>
        <v>-107.36</v>
      </c>
    </row>
    <row r="44" spans="1:8">
      <c r="A44" s="19" t="s">
        <v>167</v>
      </c>
      <c r="B44" s="12">
        <v>2500</v>
      </c>
      <c r="C44" s="13">
        <v>44211</v>
      </c>
      <c r="D44" s="13">
        <v>44181</v>
      </c>
      <c r="E44" s="13"/>
      <c r="F44" s="13"/>
      <c r="G44" s="1">
        <f t="shared" si="0"/>
        <v>-30</v>
      </c>
      <c r="H44" s="12">
        <f t="shared" si="1"/>
        <v>-75000</v>
      </c>
    </row>
    <row r="45" spans="1:8">
      <c r="A45" s="19" t="s">
        <v>168</v>
      </c>
      <c r="B45" s="12">
        <v>31.88</v>
      </c>
      <c r="C45" s="13">
        <v>44189</v>
      </c>
      <c r="D45" s="13">
        <v>44181</v>
      </c>
      <c r="E45" s="13"/>
      <c r="F45" s="13"/>
      <c r="G45" s="1">
        <f t="shared" si="0"/>
        <v>-8</v>
      </c>
      <c r="H45" s="12">
        <f t="shared" si="1"/>
        <v>-255.04</v>
      </c>
    </row>
    <row r="46" spans="1:8">
      <c r="A46" s="19" t="s">
        <v>169</v>
      </c>
      <c r="B46" s="12">
        <v>31.88</v>
      </c>
      <c r="C46" s="13">
        <v>44189</v>
      </c>
      <c r="D46" s="13">
        <v>44181</v>
      </c>
      <c r="E46" s="13"/>
      <c r="F46" s="13"/>
      <c r="G46" s="1">
        <f t="shared" si="0"/>
        <v>-8</v>
      </c>
      <c r="H46" s="12">
        <f t="shared" si="1"/>
        <v>-255.04</v>
      </c>
    </row>
    <row r="47" spans="1:8">
      <c r="A47" s="19" t="s">
        <v>170</v>
      </c>
      <c r="B47" s="12">
        <v>30.88</v>
      </c>
      <c r="C47" s="13">
        <v>44204</v>
      </c>
      <c r="D47" s="13">
        <v>44181</v>
      </c>
      <c r="E47" s="13"/>
      <c r="F47" s="13"/>
      <c r="G47" s="1">
        <f t="shared" si="0"/>
        <v>-23</v>
      </c>
      <c r="H47" s="12">
        <f t="shared" si="1"/>
        <v>-710.24</v>
      </c>
    </row>
    <row r="48" spans="1:8">
      <c r="A48" s="19" t="s">
        <v>171</v>
      </c>
      <c r="B48" s="12">
        <v>30.88</v>
      </c>
      <c r="C48" s="13">
        <v>44204</v>
      </c>
      <c r="D48" s="13">
        <v>44181</v>
      </c>
      <c r="E48" s="13"/>
      <c r="F48" s="13"/>
      <c r="G48" s="1">
        <f t="shared" si="0"/>
        <v>-23</v>
      </c>
      <c r="H48" s="12">
        <f t="shared" si="1"/>
        <v>-710.24</v>
      </c>
    </row>
    <row r="49" spans="1:8">
      <c r="A49" s="19" t="s">
        <v>172</v>
      </c>
      <c r="B49" s="12">
        <v>87.2</v>
      </c>
      <c r="C49" s="13">
        <v>44206</v>
      </c>
      <c r="D49" s="13">
        <v>44182</v>
      </c>
      <c r="E49" s="13"/>
      <c r="F49" s="13"/>
      <c r="G49" s="1">
        <f t="shared" si="0"/>
        <v>-24</v>
      </c>
      <c r="H49" s="12">
        <f t="shared" si="1"/>
        <v>-2092.8000000000002</v>
      </c>
    </row>
    <row r="50" spans="1:8">
      <c r="A50" s="19"/>
      <c r="B50" s="12"/>
      <c r="C50" s="13"/>
      <c r="D50" s="13"/>
      <c r="E50" s="13"/>
      <c r="F50" s="13"/>
      <c r="G50" s="1">
        <f t="shared" si="0"/>
        <v>0</v>
      </c>
      <c r="H50" s="12">
        <f t="shared" si="1"/>
        <v>0</v>
      </c>
    </row>
    <row r="51" spans="1:8">
      <c r="A51" s="19"/>
      <c r="B51" s="12"/>
      <c r="C51" s="13"/>
      <c r="D51" s="13"/>
      <c r="E51" s="13"/>
      <c r="F51" s="13"/>
      <c r="G51" s="1">
        <f t="shared" si="0"/>
        <v>0</v>
      </c>
      <c r="H51" s="12">
        <f t="shared" si="1"/>
        <v>0</v>
      </c>
    </row>
    <row r="52" spans="1:8">
      <c r="A52" s="19"/>
      <c r="B52" s="12"/>
      <c r="C52" s="13"/>
      <c r="D52" s="13"/>
      <c r="E52" s="13"/>
      <c r="F52" s="13"/>
      <c r="G52" s="1">
        <f t="shared" si="0"/>
        <v>0</v>
      </c>
      <c r="H52" s="12">
        <f t="shared" si="1"/>
        <v>0</v>
      </c>
    </row>
    <row r="53" spans="1:8">
      <c r="A53" s="19"/>
      <c r="B53" s="12"/>
      <c r="C53" s="13"/>
      <c r="D53" s="13"/>
      <c r="E53" s="13"/>
      <c r="F53" s="13"/>
      <c r="G53" s="1">
        <f t="shared" si="0"/>
        <v>0</v>
      </c>
      <c r="H53" s="12">
        <f t="shared" si="1"/>
        <v>0</v>
      </c>
    </row>
    <row r="54" spans="1:8">
      <c r="A54" s="19"/>
      <c r="B54" s="12"/>
      <c r="C54" s="13"/>
      <c r="D54" s="13"/>
      <c r="E54" s="13"/>
      <c r="F54" s="13"/>
      <c r="G54" s="1">
        <f t="shared" si="0"/>
        <v>0</v>
      </c>
      <c r="H54" s="12">
        <f t="shared" si="1"/>
        <v>0</v>
      </c>
    </row>
    <row r="55" spans="1:8">
      <c r="A55" s="19"/>
      <c r="B55" s="12"/>
      <c r="C55" s="13"/>
      <c r="D55" s="13"/>
      <c r="E55" s="13"/>
      <c r="F55" s="13"/>
      <c r="G55" s="1">
        <f t="shared" si="0"/>
        <v>0</v>
      </c>
      <c r="H55" s="12">
        <f t="shared" si="1"/>
        <v>0</v>
      </c>
    </row>
    <row r="56" spans="1:8">
      <c r="A56" s="19"/>
      <c r="B56" s="12"/>
      <c r="C56" s="13"/>
      <c r="D56" s="13"/>
      <c r="E56" s="13"/>
      <c r="F56" s="13"/>
      <c r="G56" s="1">
        <f t="shared" si="0"/>
        <v>0</v>
      </c>
      <c r="H56" s="12">
        <f t="shared" si="1"/>
        <v>0</v>
      </c>
    </row>
    <row r="57" spans="1:8">
      <c r="A57" s="19"/>
      <c r="B57" s="12"/>
      <c r="C57" s="13"/>
      <c r="D57" s="13"/>
      <c r="E57" s="13"/>
      <c r="F57" s="13"/>
      <c r="G57" s="1">
        <f t="shared" si="0"/>
        <v>0</v>
      </c>
      <c r="H57" s="12">
        <f t="shared" si="1"/>
        <v>0</v>
      </c>
    </row>
    <row r="58" spans="1:8">
      <c r="A58" s="19"/>
      <c r="B58" s="12"/>
      <c r="C58" s="13"/>
      <c r="D58" s="13"/>
      <c r="E58" s="13"/>
      <c r="F58" s="13"/>
      <c r="G58" s="1">
        <f t="shared" si="0"/>
        <v>0</v>
      </c>
      <c r="H58" s="12">
        <f t="shared" si="1"/>
        <v>0</v>
      </c>
    </row>
    <row r="59" spans="1:8">
      <c r="A59" s="19"/>
      <c r="B59" s="12"/>
      <c r="C59" s="13"/>
      <c r="D59" s="13"/>
      <c r="E59" s="13"/>
      <c r="F59" s="13"/>
      <c r="G59" s="1">
        <f t="shared" si="0"/>
        <v>0</v>
      </c>
      <c r="H59" s="12">
        <f t="shared" si="1"/>
        <v>0</v>
      </c>
    </row>
    <row r="60" spans="1:8">
      <c r="A60" s="19"/>
      <c r="B60" s="12"/>
      <c r="C60" s="13"/>
      <c r="D60" s="13"/>
      <c r="E60" s="13"/>
      <c r="F60" s="13"/>
      <c r="G60" s="1">
        <f t="shared" si="0"/>
        <v>0</v>
      </c>
      <c r="H60" s="12">
        <f t="shared" si="1"/>
        <v>0</v>
      </c>
    </row>
    <row r="61" spans="1:8">
      <c r="A61" s="19"/>
      <c r="B61" s="12"/>
      <c r="C61" s="13"/>
      <c r="D61" s="13"/>
      <c r="E61" s="13"/>
      <c r="F61" s="13"/>
      <c r="G61" s="1">
        <f t="shared" si="0"/>
        <v>0</v>
      </c>
      <c r="H61" s="12">
        <f t="shared" si="1"/>
        <v>0</v>
      </c>
    </row>
    <row r="62" spans="1:8">
      <c r="A62" s="19"/>
      <c r="B62" s="12"/>
      <c r="C62" s="13"/>
      <c r="D62" s="13"/>
      <c r="E62" s="13"/>
      <c r="F62" s="13"/>
      <c r="G62" s="1">
        <f t="shared" si="0"/>
        <v>0</v>
      </c>
      <c r="H62" s="12">
        <f t="shared" si="1"/>
        <v>0</v>
      </c>
    </row>
    <row r="63" spans="1:8">
      <c r="A63" s="19"/>
      <c r="B63" s="12"/>
      <c r="C63" s="13"/>
      <c r="D63" s="13"/>
      <c r="E63" s="13"/>
      <c r="F63" s="13"/>
      <c r="G63" s="1">
        <f t="shared" si="0"/>
        <v>0</v>
      </c>
      <c r="H63" s="12">
        <f t="shared" si="1"/>
        <v>0</v>
      </c>
    </row>
    <row r="64" spans="1:8">
      <c r="A64" s="19"/>
      <c r="B64" s="12"/>
      <c r="C64" s="13"/>
      <c r="D64" s="13"/>
      <c r="E64" s="13"/>
      <c r="F64" s="13"/>
      <c r="G64" s="1">
        <f t="shared" si="0"/>
        <v>0</v>
      </c>
      <c r="H64" s="12">
        <f t="shared" si="1"/>
        <v>0</v>
      </c>
    </row>
    <row r="65" spans="1:8">
      <c r="A65" s="19"/>
      <c r="B65" s="12"/>
      <c r="C65" s="13"/>
      <c r="D65" s="13"/>
      <c r="E65" s="13"/>
      <c r="F65" s="13"/>
      <c r="G65" s="1">
        <f t="shared" si="0"/>
        <v>0</v>
      </c>
      <c r="H65" s="12">
        <f t="shared" si="1"/>
        <v>0</v>
      </c>
    </row>
    <row r="66" spans="1:8">
      <c r="A66" s="19"/>
      <c r="B66" s="12"/>
      <c r="C66" s="13"/>
      <c r="D66" s="13"/>
      <c r="E66" s="13"/>
      <c r="F66" s="13"/>
      <c r="G66" s="1">
        <f t="shared" si="0"/>
        <v>0</v>
      </c>
      <c r="H66" s="12">
        <f t="shared" si="1"/>
        <v>0</v>
      </c>
    </row>
    <row r="67" spans="1:8">
      <c r="A67" s="19"/>
      <c r="B67" s="12"/>
      <c r="C67" s="13"/>
      <c r="D67" s="13"/>
      <c r="E67" s="13"/>
      <c r="F67" s="13"/>
      <c r="G67" s="1">
        <f t="shared" si="0"/>
        <v>0</v>
      </c>
      <c r="H67" s="12">
        <f t="shared" si="1"/>
        <v>0</v>
      </c>
    </row>
    <row r="68" spans="1:8">
      <c r="A68" s="19"/>
      <c r="B68" s="12"/>
      <c r="C68" s="13"/>
      <c r="D68" s="13"/>
      <c r="E68" s="13"/>
      <c r="F68" s="13"/>
      <c r="G68" s="1">
        <f t="shared" si="0"/>
        <v>0</v>
      </c>
      <c r="H68" s="12">
        <f t="shared" si="1"/>
        <v>0</v>
      </c>
    </row>
    <row r="69" spans="1:8">
      <c r="A69" s="19"/>
      <c r="B69" s="12"/>
      <c r="C69" s="13"/>
      <c r="D69" s="13"/>
      <c r="E69" s="13"/>
      <c r="F69" s="13"/>
      <c r="G69" s="1">
        <f t="shared" ref="G69:G132" si="2">D69-C69-(F69-E69)</f>
        <v>0</v>
      </c>
      <c r="H69" s="12">
        <f t="shared" ref="H69:H132" si="3">B69*G69</f>
        <v>0</v>
      </c>
    </row>
    <row r="70" spans="1:8">
      <c r="A70" s="19"/>
      <c r="B70" s="12"/>
      <c r="C70" s="13"/>
      <c r="D70" s="13"/>
      <c r="E70" s="13"/>
      <c r="F70" s="13"/>
      <c r="G70" s="1">
        <f t="shared" si="2"/>
        <v>0</v>
      </c>
      <c r="H70" s="12">
        <f t="shared" si="3"/>
        <v>0</v>
      </c>
    </row>
    <row r="71" spans="1:8">
      <c r="A71" s="19"/>
      <c r="B71" s="12"/>
      <c r="C71" s="13"/>
      <c r="D71" s="13"/>
      <c r="E71" s="13"/>
      <c r="F71" s="13"/>
      <c r="G71" s="1">
        <f t="shared" si="2"/>
        <v>0</v>
      </c>
      <c r="H71" s="12">
        <f t="shared" si="3"/>
        <v>0</v>
      </c>
    </row>
    <row r="72" spans="1:8">
      <c r="A72" s="19"/>
      <c r="B72" s="12"/>
      <c r="C72" s="13"/>
      <c r="D72" s="13"/>
      <c r="E72" s="13"/>
      <c r="F72" s="13"/>
      <c r="G72" s="1">
        <f t="shared" si="2"/>
        <v>0</v>
      </c>
      <c r="H72" s="12">
        <f t="shared" si="3"/>
        <v>0</v>
      </c>
    </row>
    <row r="73" spans="1:8">
      <c r="A73" s="19"/>
      <c r="B73" s="12"/>
      <c r="C73" s="13"/>
      <c r="D73" s="13"/>
      <c r="E73" s="13"/>
      <c r="F73" s="13"/>
      <c r="G73" s="1">
        <f t="shared" si="2"/>
        <v>0</v>
      </c>
      <c r="H73" s="12">
        <f t="shared" si="3"/>
        <v>0</v>
      </c>
    </row>
    <row r="74" spans="1:8">
      <c r="A74" s="19"/>
      <c r="B74" s="12"/>
      <c r="C74" s="13"/>
      <c r="D74" s="13"/>
      <c r="E74" s="13"/>
      <c r="F74" s="13"/>
      <c r="G74" s="1">
        <f t="shared" si="2"/>
        <v>0</v>
      </c>
      <c r="H74" s="12">
        <f t="shared" si="3"/>
        <v>0</v>
      </c>
    </row>
    <row r="75" spans="1:8">
      <c r="A75" s="19"/>
      <c r="B75" s="12"/>
      <c r="C75" s="13"/>
      <c r="D75" s="13"/>
      <c r="E75" s="13"/>
      <c r="F75" s="13"/>
      <c r="G75" s="1">
        <f t="shared" si="2"/>
        <v>0</v>
      </c>
      <c r="H75" s="12">
        <f t="shared" si="3"/>
        <v>0</v>
      </c>
    </row>
    <row r="76" spans="1:8">
      <c r="A76" s="19"/>
      <c r="B76" s="12"/>
      <c r="C76" s="13"/>
      <c r="D76" s="13"/>
      <c r="E76" s="13"/>
      <c r="F76" s="13"/>
      <c r="G76" s="1">
        <f t="shared" si="2"/>
        <v>0</v>
      </c>
      <c r="H76" s="12">
        <f t="shared" si="3"/>
        <v>0</v>
      </c>
    </row>
    <row r="77" spans="1:8">
      <c r="A77" s="19"/>
      <c r="B77" s="12"/>
      <c r="C77" s="13"/>
      <c r="D77" s="13"/>
      <c r="E77" s="13"/>
      <c r="F77" s="13"/>
      <c r="G77" s="1">
        <f t="shared" si="2"/>
        <v>0</v>
      </c>
      <c r="H77" s="12">
        <f t="shared" si="3"/>
        <v>0</v>
      </c>
    </row>
    <row r="78" spans="1:8">
      <c r="A78" s="19"/>
      <c r="B78" s="12"/>
      <c r="C78" s="13"/>
      <c r="D78" s="13"/>
      <c r="E78" s="13"/>
      <c r="F78" s="13"/>
      <c r="G78" s="1">
        <f t="shared" si="2"/>
        <v>0</v>
      </c>
      <c r="H78" s="12">
        <f t="shared" si="3"/>
        <v>0</v>
      </c>
    </row>
    <row r="79" spans="1:8">
      <c r="A79" s="19"/>
      <c r="B79" s="12"/>
      <c r="C79" s="13"/>
      <c r="D79" s="13"/>
      <c r="E79" s="13"/>
      <c r="F79" s="13"/>
      <c r="G79" s="1">
        <f t="shared" si="2"/>
        <v>0</v>
      </c>
      <c r="H79" s="12">
        <f t="shared" si="3"/>
        <v>0</v>
      </c>
    </row>
    <row r="80" spans="1:8">
      <c r="A80" s="19"/>
      <c r="B80" s="12"/>
      <c r="C80" s="13"/>
      <c r="D80" s="13"/>
      <c r="E80" s="13"/>
      <c r="F80" s="13"/>
      <c r="G80" s="1">
        <f t="shared" si="2"/>
        <v>0</v>
      </c>
      <c r="H80" s="12">
        <f t="shared" si="3"/>
        <v>0</v>
      </c>
    </row>
    <row r="81" spans="1:8">
      <c r="A81" s="19"/>
      <c r="B81" s="12"/>
      <c r="C81" s="13"/>
      <c r="D81" s="13"/>
      <c r="E81" s="13"/>
      <c r="F81" s="13"/>
      <c r="G81" s="1">
        <f t="shared" si="2"/>
        <v>0</v>
      </c>
      <c r="H81" s="12">
        <f t="shared" si="3"/>
        <v>0</v>
      </c>
    </row>
    <row r="82" spans="1:8">
      <c r="A82" s="19"/>
      <c r="B82" s="12"/>
      <c r="C82" s="13"/>
      <c r="D82" s="13"/>
      <c r="E82" s="13"/>
      <c r="F82" s="13"/>
      <c r="G82" s="1">
        <f t="shared" si="2"/>
        <v>0</v>
      </c>
      <c r="H82" s="12">
        <f t="shared" si="3"/>
        <v>0</v>
      </c>
    </row>
    <row r="83" spans="1:8">
      <c r="A83" s="19"/>
      <c r="B83" s="12"/>
      <c r="C83" s="13"/>
      <c r="D83" s="13"/>
      <c r="E83" s="13"/>
      <c r="F83" s="13"/>
      <c r="G83" s="1">
        <f t="shared" si="2"/>
        <v>0</v>
      </c>
      <c r="H83" s="12">
        <f t="shared" si="3"/>
        <v>0</v>
      </c>
    </row>
    <row r="84" spans="1:8">
      <c r="A84" s="19"/>
      <c r="B84" s="12"/>
      <c r="C84" s="13"/>
      <c r="D84" s="13"/>
      <c r="E84" s="13"/>
      <c r="F84" s="13"/>
      <c r="G84" s="1">
        <f t="shared" si="2"/>
        <v>0</v>
      </c>
      <c r="H84" s="12">
        <f t="shared" si="3"/>
        <v>0</v>
      </c>
    </row>
    <row r="85" spans="1:8">
      <c r="A85" s="19"/>
      <c r="B85" s="12"/>
      <c r="C85" s="13"/>
      <c r="D85" s="13"/>
      <c r="E85" s="13"/>
      <c r="F85" s="13"/>
      <c r="G85" s="1">
        <f t="shared" si="2"/>
        <v>0</v>
      </c>
      <c r="H85" s="12">
        <f t="shared" si="3"/>
        <v>0</v>
      </c>
    </row>
    <row r="86" spans="1:8">
      <c r="A86" s="19"/>
      <c r="B86" s="12"/>
      <c r="C86" s="13"/>
      <c r="D86" s="13"/>
      <c r="E86" s="13"/>
      <c r="F86" s="13"/>
      <c r="G86" s="1">
        <f t="shared" si="2"/>
        <v>0</v>
      </c>
      <c r="H86" s="12">
        <f t="shared" si="3"/>
        <v>0</v>
      </c>
    </row>
    <row r="87" spans="1:8">
      <c r="A87" s="19"/>
      <c r="B87" s="12"/>
      <c r="C87" s="13"/>
      <c r="D87" s="13"/>
      <c r="E87" s="13"/>
      <c r="F87" s="13"/>
      <c r="G87" s="1">
        <f t="shared" si="2"/>
        <v>0</v>
      </c>
      <c r="H87" s="12">
        <f t="shared" si="3"/>
        <v>0</v>
      </c>
    </row>
    <row r="88" spans="1:8">
      <c r="A88" s="19"/>
      <c r="B88" s="12"/>
      <c r="C88" s="13"/>
      <c r="D88" s="13"/>
      <c r="E88" s="13"/>
      <c r="F88" s="13"/>
      <c r="G88" s="1">
        <f t="shared" si="2"/>
        <v>0</v>
      </c>
      <c r="H88" s="12">
        <f t="shared" si="3"/>
        <v>0</v>
      </c>
    </row>
    <row r="89" spans="1:8">
      <c r="A89" s="19"/>
      <c r="B89" s="12"/>
      <c r="C89" s="13"/>
      <c r="D89" s="13"/>
      <c r="E89" s="13"/>
      <c r="F89" s="13"/>
      <c r="G89" s="1">
        <f t="shared" si="2"/>
        <v>0</v>
      </c>
      <c r="H89" s="12">
        <f t="shared" si="3"/>
        <v>0</v>
      </c>
    </row>
    <row r="90" spans="1:8">
      <c r="A90" s="19"/>
      <c r="B90" s="12"/>
      <c r="C90" s="13"/>
      <c r="D90" s="13"/>
      <c r="E90" s="13"/>
      <c r="F90" s="13"/>
      <c r="G90" s="1">
        <f t="shared" si="2"/>
        <v>0</v>
      </c>
      <c r="H90" s="12">
        <f t="shared" si="3"/>
        <v>0</v>
      </c>
    </row>
    <row r="91" spans="1:8">
      <c r="A91" s="19"/>
      <c r="B91" s="12"/>
      <c r="C91" s="13"/>
      <c r="D91" s="13"/>
      <c r="E91" s="13"/>
      <c r="F91" s="13"/>
      <c r="G91" s="1">
        <f t="shared" si="2"/>
        <v>0</v>
      </c>
      <c r="H91" s="12">
        <f t="shared" si="3"/>
        <v>0</v>
      </c>
    </row>
    <row r="92" spans="1:8">
      <c r="A92" s="19"/>
      <c r="B92" s="12"/>
      <c r="C92" s="13"/>
      <c r="D92" s="13"/>
      <c r="E92" s="13"/>
      <c r="F92" s="13"/>
      <c r="G92" s="1">
        <f t="shared" si="2"/>
        <v>0</v>
      </c>
      <c r="H92" s="12">
        <f t="shared" si="3"/>
        <v>0</v>
      </c>
    </row>
    <row r="93" spans="1:8">
      <c r="A93" s="19"/>
      <c r="B93" s="12"/>
      <c r="C93" s="13"/>
      <c r="D93" s="13"/>
      <c r="E93" s="13"/>
      <c r="F93" s="13"/>
      <c r="G93" s="1">
        <f t="shared" si="2"/>
        <v>0</v>
      </c>
      <c r="H93" s="12">
        <f t="shared" si="3"/>
        <v>0</v>
      </c>
    </row>
    <row r="94" spans="1:8">
      <c r="A94" s="19"/>
      <c r="B94" s="12"/>
      <c r="C94" s="13"/>
      <c r="D94" s="13"/>
      <c r="E94" s="13"/>
      <c r="F94" s="13"/>
      <c r="G94" s="1">
        <f t="shared" si="2"/>
        <v>0</v>
      </c>
      <c r="H94" s="12">
        <f t="shared" si="3"/>
        <v>0</v>
      </c>
    </row>
    <row r="95" spans="1:8">
      <c r="A95" s="19"/>
      <c r="B95" s="12"/>
      <c r="C95" s="13"/>
      <c r="D95" s="13"/>
      <c r="E95" s="13"/>
      <c r="F95" s="13"/>
      <c r="G95" s="1">
        <f t="shared" si="2"/>
        <v>0</v>
      </c>
      <c r="H95" s="12">
        <f t="shared" si="3"/>
        <v>0</v>
      </c>
    </row>
    <row r="96" spans="1:8">
      <c r="A96" s="19"/>
      <c r="B96" s="12"/>
      <c r="C96" s="13"/>
      <c r="D96" s="13"/>
      <c r="E96" s="13"/>
      <c r="F96" s="13"/>
      <c r="G96" s="1">
        <f t="shared" si="2"/>
        <v>0</v>
      </c>
      <c r="H96" s="12">
        <f t="shared" si="3"/>
        <v>0</v>
      </c>
    </row>
    <row r="97" spans="1:8">
      <c r="A97" s="19"/>
      <c r="B97" s="12"/>
      <c r="C97" s="13"/>
      <c r="D97" s="13"/>
      <c r="E97" s="13"/>
      <c r="F97" s="13"/>
      <c r="G97" s="1">
        <f t="shared" si="2"/>
        <v>0</v>
      </c>
      <c r="H97" s="12">
        <f t="shared" si="3"/>
        <v>0</v>
      </c>
    </row>
    <row r="98" spans="1:8">
      <c r="A98" s="19"/>
      <c r="B98" s="12"/>
      <c r="C98" s="13"/>
      <c r="D98" s="13"/>
      <c r="E98" s="13"/>
      <c r="F98" s="13"/>
      <c r="G98" s="1">
        <f t="shared" si="2"/>
        <v>0</v>
      </c>
      <c r="H98" s="12">
        <f t="shared" si="3"/>
        <v>0</v>
      </c>
    </row>
    <row r="99" spans="1:8">
      <c r="A99" s="19"/>
      <c r="B99" s="12"/>
      <c r="C99" s="13"/>
      <c r="D99" s="13"/>
      <c r="E99" s="13"/>
      <c r="F99" s="13"/>
      <c r="G99" s="1">
        <f t="shared" si="2"/>
        <v>0</v>
      </c>
      <c r="H99" s="12">
        <f t="shared" si="3"/>
        <v>0</v>
      </c>
    </row>
    <row r="100" spans="1:8">
      <c r="A100" s="19"/>
      <c r="B100" s="12"/>
      <c r="C100" s="13"/>
      <c r="D100" s="13"/>
      <c r="E100" s="13"/>
      <c r="F100" s="13"/>
      <c r="G100" s="1">
        <f t="shared" si="2"/>
        <v>0</v>
      </c>
      <c r="H100" s="12">
        <f t="shared" si="3"/>
        <v>0</v>
      </c>
    </row>
    <row r="101" spans="1:8">
      <c r="A101" s="19"/>
      <c r="B101" s="12"/>
      <c r="C101" s="13"/>
      <c r="D101" s="13"/>
      <c r="E101" s="13"/>
      <c r="F101" s="13"/>
      <c r="G101" s="1">
        <f t="shared" si="2"/>
        <v>0</v>
      </c>
      <c r="H101" s="12">
        <f t="shared" si="3"/>
        <v>0</v>
      </c>
    </row>
    <row r="102" spans="1:8">
      <c r="A102" s="19"/>
      <c r="B102" s="12"/>
      <c r="C102" s="13"/>
      <c r="D102" s="13"/>
      <c r="E102" s="13"/>
      <c r="F102" s="13"/>
      <c r="G102" s="1">
        <f t="shared" si="2"/>
        <v>0</v>
      </c>
      <c r="H102" s="12">
        <f t="shared" si="3"/>
        <v>0</v>
      </c>
    </row>
    <row r="103" spans="1:8">
      <c r="A103" s="19"/>
      <c r="B103" s="12"/>
      <c r="C103" s="13"/>
      <c r="D103" s="13"/>
      <c r="E103" s="13"/>
      <c r="F103" s="13"/>
      <c r="G103" s="1">
        <f t="shared" si="2"/>
        <v>0</v>
      </c>
      <c r="H103" s="12">
        <f t="shared" si="3"/>
        <v>0</v>
      </c>
    </row>
    <row r="104" spans="1:8">
      <c r="A104" s="19"/>
      <c r="B104" s="12"/>
      <c r="C104" s="13"/>
      <c r="D104" s="13"/>
      <c r="E104" s="13"/>
      <c r="F104" s="13"/>
      <c r="G104" s="1">
        <f t="shared" si="2"/>
        <v>0</v>
      </c>
      <c r="H104" s="12">
        <f t="shared" si="3"/>
        <v>0</v>
      </c>
    </row>
    <row r="105" spans="1:8">
      <c r="A105" s="19"/>
      <c r="B105" s="12"/>
      <c r="C105" s="13"/>
      <c r="D105" s="13"/>
      <c r="E105" s="13"/>
      <c r="F105" s="13"/>
      <c r="G105" s="1">
        <f t="shared" si="2"/>
        <v>0</v>
      </c>
      <c r="H105" s="12">
        <f t="shared" si="3"/>
        <v>0</v>
      </c>
    </row>
    <row r="106" spans="1:8">
      <c r="A106" s="19"/>
      <c r="B106" s="12"/>
      <c r="C106" s="13"/>
      <c r="D106" s="13"/>
      <c r="E106" s="13"/>
      <c r="F106" s="13"/>
      <c r="G106" s="1">
        <f t="shared" si="2"/>
        <v>0</v>
      </c>
      <c r="H106" s="12">
        <f t="shared" si="3"/>
        <v>0</v>
      </c>
    </row>
    <row r="107" spans="1:8">
      <c r="A107" s="19"/>
      <c r="B107" s="12"/>
      <c r="C107" s="13"/>
      <c r="D107" s="13"/>
      <c r="E107" s="13"/>
      <c r="F107" s="13"/>
      <c r="G107" s="1">
        <f t="shared" si="2"/>
        <v>0</v>
      </c>
      <c r="H107" s="12">
        <f t="shared" si="3"/>
        <v>0</v>
      </c>
    </row>
    <row r="108" spans="1:8">
      <c r="A108" s="19"/>
      <c r="B108" s="12"/>
      <c r="C108" s="13"/>
      <c r="D108" s="13"/>
      <c r="E108" s="13"/>
      <c r="F108" s="13"/>
      <c r="G108" s="1">
        <f t="shared" si="2"/>
        <v>0</v>
      </c>
      <c r="H108" s="12">
        <f t="shared" si="3"/>
        <v>0</v>
      </c>
    </row>
    <row r="109" spans="1:8">
      <c r="A109" s="19"/>
      <c r="B109" s="12"/>
      <c r="C109" s="13"/>
      <c r="D109" s="13"/>
      <c r="E109" s="13"/>
      <c r="F109" s="13"/>
      <c r="G109" s="1">
        <f t="shared" si="2"/>
        <v>0</v>
      </c>
      <c r="H109" s="12">
        <f t="shared" si="3"/>
        <v>0</v>
      </c>
    </row>
    <row r="110" spans="1:8">
      <c r="A110" s="19"/>
      <c r="B110" s="12"/>
      <c r="C110" s="13"/>
      <c r="D110" s="13"/>
      <c r="E110" s="13"/>
      <c r="F110" s="13"/>
      <c r="G110" s="1">
        <f t="shared" si="2"/>
        <v>0</v>
      </c>
      <c r="H110" s="12">
        <f t="shared" si="3"/>
        <v>0</v>
      </c>
    </row>
    <row r="111" spans="1:8">
      <c r="A111" s="19"/>
      <c r="B111" s="12"/>
      <c r="C111" s="13"/>
      <c r="D111" s="13"/>
      <c r="E111" s="13"/>
      <c r="F111" s="13"/>
      <c r="G111" s="1">
        <f t="shared" si="2"/>
        <v>0</v>
      </c>
      <c r="H111" s="12">
        <f t="shared" si="3"/>
        <v>0</v>
      </c>
    </row>
    <row r="112" spans="1:8">
      <c r="A112" s="19"/>
      <c r="B112" s="12"/>
      <c r="C112" s="13"/>
      <c r="D112" s="13"/>
      <c r="E112" s="13"/>
      <c r="F112" s="13"/>
      <c r="G112" s="1">
        <f t="shared" si="2"/>
        <v>0</v>
      </c>
      <c r="H112" s="12">
        <f t="shared" si="3"/>
        <v>0</v>
      </c>
    </row>
    <row r="113" spans="1:8">
      <c r="A113" s="19"/>
      <c r="B113" s="12"/>
      <c r="C113" s="13"/>
      <c r="D113" s="13"/>
      <c r="E113" s="13"/>
      <c r="F113" s="13"/>
      <c r="G113" s="1">
        <f t="shared" si="2"/>
        <v>0</v>
      </c>
      <c r="H113" s="12">
        <f t="shared" si="3"/>
        <v>0</v>
      </c>
    </row>
    <row r="114" spans="1:8">
      <c r="A114" s="19"/>
      <c r="B114" s="12"/>
      <c r="C114" s="13"/>
      <c r="D114" s="13"/>
      <c r="E114" s="13"/>
      <c r="F114" s="13"/>
      <c r="G114" s="1">
        <f t="shared" si="2"/>
        <v>0</v>
      </c>
      <c r="H114" s="12">
        <f t="shared" si="3"/>
        <v>0</v>
      </c>
    </row>
    <row r="115" spans="1:8">
      <c r="A115" s="19"/>
      <c r="B115" s="12"/>
      <c r="C115" s="13"/>
      <c r="D115" s="13"/>
      <c r="E115" s="13"/>
      <c r="F115" s="13"/>
      <c r="G115" s="1">
        <f t="shared" si="2"/>
        <v>0</v>
      </c>
      <c r="H115" s="12">
        <f t="shared" si="3"/>
        <v>0</v>
      </c>
    </row>
    <row r="116" spans="1:8">
      <c r="A116" s="19"/>
      <c r="B116" s="12"/>
      <c r="C116" s="13"/>
      <c r="D116" s="13"/>
      <c r="E116" s="13"/>
      <c r="F116" s="13"/>
      <c r="G116" s="1">
        <f t="shared" si="2"/>
        <v>0</v>
      </c>
      <c r="H116" s="12">
        <f t="shared" si="3"/>
        <v>0</v>
      </c>
    </row>
    <row r="117" spans="1:8">
      <c r="A117" s="19"/>
      <c r="B117" s="12"/>
      <c r="C117" s="13"/>
      <c r="D117" s="13"/>
      <c r="E117" s="13"/>
      <c r="F117" s="13"/>
      <c r="G117" s="1">
        <f t="shared" si="2"/>
        <v>0</v>
      </c>
      <c r="H117" s="12">
        <f t="shared" si="3"/>
        <v>0</v>
      </c>
    </row>
    <row r="118" spans="1:8">
      <c r="A118" s="19"/>
      <c r="B118" s="12"/>
      <c r="C118" s="13"/>
      <c r="D118" s="13"/>
      <c r="E118" s="13"/>
      <c r="F118" s="13"/>
      <c r="G118" s="1">
        <f t="shared" si="2"/>
        <v>0</v>
      </c>
      <c r="H118" s="12">
        <f t="shared" si="3"/>
        <v>0</v>
      </c>
    </row>
    <row r="119" spans="1:8">
      <c r="A119" s="19"/>
      <c r="B119" s="12"/>
      <c r="C119" s="13"/>
      <c r="D119" s="13"/>
      <c r="E119" s="13"/>
      <c r="F119" s="13"/>
      <c r="G119" s="1">
        <f t="shared" si="2"/>
        <v>0</v>
      </c>
      <c r="H119" s="12">
        <f t="shared" si="3"/>
        <v>0</v>
      </c>
    </row>
    <row r="120" spans="1:8">
      <c r="A120" s="19"/>
      <c r="B120" s="12"/>
      <c r="C120" s="13"/>
      <c r="D120" s="13"/>
      <c r="E120" s="13"/>
      <c r="F120" s="13"/>
      <c r="G120" s="1">
        <f t="shared" si="2"/>
        <v>0</v>
      </c>
      <c r="H120" s="12">
        <f t="shared" si="3"/>
        <v>0</v>
      </c>
    </row>
    <row r="121" spans="1:8">
      <c r="A121" s="19"/>
      <c r="B121" s="12"/>
      <c r="C121" s="13"/>
      <c r="D121" s="13"/>
      <c r="E121" s="13"/>
      <c r="F121" s="13"/>
      <c r="G121" s="1">
        <f t="shared" si="2"/>
        <v>0</v>
      </c>
      <c r="H121" s="12">
        <f t="shared" si="3"/>
        <v>0</v>
      </c>
    </row>
    <row r="122" spans="1:8">
      <c r="A122" s="19"/>
      <c r="B122" s="12"/>
      <c r="C122" s="13"/>
      <c r="D122" s="13"/>
      <c r="E122" s="13"/>
      <c r="F122" s="13"/>
      <c r="G122" s="1">
        <f t="shared" si="2"/>
        <v>0</v>
      </c>
      <c r="H122" s="12">
        <f t="shared" si="3"/>
        <v>0</v>
      </c>
    </row>
    <row r="123" spans="1:8">
      <c r="A123" s="19"/>
      <c r="B123" s="12"/>
      <c r="C123" s="13"/>
      <c r="D123" s="13"/>
      <c r="E123" s="13"/>
      <c r="F123" s="13"/>
      <c r="G123" s="1">
        <f t="shared" si="2"/>
        <v>0</v>
      </c>
      <c r="H123" s="12">
        <f t="shared" si="3"/>
        <v>0</v>
      </c>
    </row>
    <row r="124" spans="1:8">
      <c r="A124" s="19"/>
      <c r="B124" s="12"/>
      <c r="C124" s="13"/>
      <c r="D124" s="13"/>
      <c r="E124" s="13"/>
      <c r="F124" s="13"/>
      <c r="G124" s="1">
        <f t="shared" si="2"/>
        <v>0</v>
      </c>
      <c r="H124" s="12">
        <f t="shared" si="3"/>
        <v>0</v>
      </c>
    </row>
    <row r="125" spans="1:8">
      <c r="A125" s="19"/>
      <c r="B125" s="12"/>
      <c r="C125" s="13"/>
      <c r="D125" s="13"/>
      <c r="E125" s="13"/>
      <c r="F125" s="13"/>
      <c r="G125" s="1">
        <f t="shared" si="2"/>
        <v>0</v>
      </c>
      <c r="H125" s="12">
        <f t="shared" si="3"/>
        <v>0</v>
      </c>
    </row>
    <row r="126" spans="1:8">
      <c r="A126" s="19"/>
      <c r="B126" s="12"/>
      <c r="C126" s="13"/>
      <c r="D126" s="13"/>
      <c r="E126" s="13"/>
      <c r="F126" s="13"/>
      <c r="G126" s="1">
        <f t="shared" si="2"/>
        <v>0</v>
      </c>
      <c r="H126" s="12">
        <f t="shared" si="3"/>
        <v>0</v>
      </c>
    </row>
    <row r="127" spans="1:8">
      <c r="A127" s="19"/>
      <c r="B127" s="12"/>
      <c r="C127" s="13"/>
      <c r="D127" s="13"/>
      <c r="E127" s="13"/>
      <c r="F127" s="13"/>
      <c r="G127" s="1">
        <f t="shared" si="2"/>
        <v>0</v>
      </c>
      <c r="H127" s="12">
        <f t="shared" si="3"/>
        <v>0</v>
      </c>
    </row>
    <row r="128" spans="1:8">
      <c r="A128" s="19"/>
      <c r="B128" s="12"/>
      <c r="C128" s="13"/>
      <c r="D128" s="13"/>
      <c r="E128" s="13"/>
      <c r="F128" s="13"/>
      <c r="G128" s="1">
        <f t="shared" si="2"/>
        <v>0</v>
      </c>
      <c r="H128" s="12">
        <f t="shared" si="3"/>
        <v>0</v>
      </c>
    </row>
    <row r="129" spans="1:8">
      <c r="A129" s="19"/>
      <c r="B129" s="12"/>
      <c r="C129" s="13"/>
      <c r="D129" s="13"/>
      <c r="E129" s="13"/>
      <c r="F129" s="13"/>
      <c r="G129" s="1">
        <f t="shared" si="2"/>
        <v>0</v>
      </c>
      <c r="H129" s="12">
        <f t="shared" si="3"/>
        <v>0</v>
      </c>
    </row>
    <row r="130" spans="1:8">
      <c r="A130" s="19"/>
      <c r="B130" s="12"/>
      <c r="C130" s="13"/>
      <c r="D130" s="13"/>
      <c r="E130" s="13"/>
      <c r="F130" s="13"/>
      <c r="G130" s="1">
        <f t="shared" si="2"/>
        <v>0</v>
      </c>
      <c r="H130" s="12">
        <f t="shared" si="3"/>
        <v>0</v>
      </c>
    </row>
    <row r="131" spans="1:8">
      <c r="A131" s="19"/>
      <c r="B131" s="12"/>
      <c r="C131" s="13"/>
      <c r="D131" s="13"/>
      <c r="E131" s="13"/>
      <c r="F131" s="13"/>
      <c r="G131" s="1">
        <f t="shared" si="2"/>
        <v>0</v>
      </c>
      <c r="H131" s="12">
        <f t="shared" si="3"/>
        <v>0</v>
      </c>
    </row>
    <row r="132" spans="1:8">
      <c r="A132" s="19"/>
      <c r="B132" s="12"/>
      <c r="C132" s="13"/>
      <c r="D132" s="13"/>
      <c r="E132" s="13"/>
      <c r="F132" s="13"/>
      <c r="G132" s="1">
        <f t="shared" si="2"/>
        <v>0</v>
      </c>
      <c r="H132" s="12">
        <f t="shared" si="3"/>
        <v>0</v>
      </c>
    </row>
    <row r="133" spans="1:8">
      <c r="A133" s="19"/>
      <c r="B133" s="12"/>
      <c r="C133" s="13"/>
      <c r="D133" s="13"/>
      <c r="E133" s="13"/>
      <c r="F133" s="13"/>
      <c r="G133" s="1">
        <f t="shared" ref="G133:G196" si="4">D133-C133-(F133-E133)</f>
        <v>0</v>
      </c>
      <c r="H133" s="12">
        <f t="shared" ref="H133:H196" si="5">B133*G133</f>
        <v>0</v>
      </c>
    </row>
    <row r="134" spans="1:8">
      <c r="A134" s="19"/>
      <c r="B134" s="12"/>
      <c r="C134" s="13"/>
      <c r="D134" s="13"/>
      <c r="E134" s="13"/>
      <c r="F134" s="13"/>
      <c r="G134" s="1">
        <f t="shared" si="4"/>
        <v>0</v>
      </c>
      <c r="H134" s="12">
        <f t="shared" si="5"/>
        <v>0</v>
      </c>
    </row>
    <row r="135" spans="1:8">
      <c r="A135" s="19"/>
      <c r="B135" s="12"/>
      <c r="C135" s="13"/>
      <c r="D135" s="13"/>
      <c r="E135" s="13"/>
      <c r="F135" s="13"/>
      <c r="G135" s="1">
        <f t="shared" si="4"/>
        <v>0</v>
      </c>
      <c r="H135" s="12">
        <f t="shared" si="5"/>
        <v>0</v>
      </c>
    </row>
    <row r="136" spans="1:8">
      <c r="A136" s="19"/>
      <c r="B136" s="12"/>
      <c r="C136" s="13"/>
      <c r="D136" s="13"/>
      <c r="E136" s="13"/>
      <c r="F136" s="13"/>
      <c r="G136" s="1">
        <f t="shared" si="4"/>
        <v>0</v>
      </c>
      <c r="H136" s="12">
        <f t="shared" si="5"/>
        <v>0</v>
      </c>
    </row>
    <row r="137" spans="1:8">
      <c r="A137" s="19"/>
      <c r="B137" s="12"/>
      <c r="C137" s="13"/>
      <c r="D137" s="13"/>
      <c r="E137" s="13"/>
      <c r="F137" s="13"/>
      <c r="G137" s="1">
        <f t="shared" si="4"/>
        <v>0</v>
      </c>
      <c r="H137" s="12">
        <f t="shared" si="5"/>
        <v>0</v>
      </c>
    </row>
    <row r="138" spans="1:8">
      <c r="A138" s="19"/>
      <c r="B138" s="12"/>
      <c r="C138" s="13"/>
      <c r="D138" s="13"/>
      <c r="E138" s="13"/>
      <c r="F138" s="13"/>
      <c r="G138" s="1">
        <f t="shared" si="4"/>
        <v>0</v>
      </c>
      <c r="H138" s="12">
        <f t="shared" si="5"/>
        <v>0</v>
      </c>
    </row>
    <row r="139" spans="1:8" ht="14.25" customHeight="1">
      <c r="A139" s="19"/>
      <c r="B139" s="12"/>
      <c r="C139" s="13"/>
      <c r="D139" s="13"/>
      <c r="E139" s="13"/>
      <c r="F139" s="13"/>
      <c r="G139" s="1">
        <f t="shared" si="4"/>
        <v>0</v>
      </c>
      <c r="H139" s="12">
        <f t="shared" si="5"/>
        <v>0</v>
      </c>
    </row>
    <row r="140" spans="1:8">
      <c r="A140" s="19"/>
      <c r="B140" s="12"/>
      <c r="C140" s="13"/>
      <c r="D140" s="13"/>
      <c r="E140" s="13"/>
      <c r="F140" s="13"/>
      <c r="G140" s="1">
        <f t="shared" si="4"/>
        <v>0</v>
      </c>
      <c r="H140" s="12">
        <f t="shared" si="5"/>
        <v>0</v>
      </c>
    </row>
    <row r="141" spans="1:8">
      <c r="A141" s="19"/>
      <c r="B141" s="12"/>
      <c r="C141" s="13"/>
      <c r="D141" s="13"/>
      <c r="E141" s="13"/>
      <c r="F141" s="13"/>
      <c r="G141" s="1">
        <f t="shared" si="4"/>
        <v>0</v>
      </c>
      <c r="H141" s="12">
        <f t="shared" si="5"/>
        <v>0</v>
      </c>
    </row>
    <row r="142" spans="1:8">
      <c r="A142" s="19"/>
      <c r="B142" s="12"/>
      <c r="C142" s="13"/>
      <c r="D142" s="13"/>
      <c r="E142" s="13"/>
      <c r="F142" s="13"/>
      <c r="G142" s="1">
        <f t="shared" si="4"/>
        <v>0</v>
      </c>
      <c r="H142" s="12">
        <f t="shared" si="5"/>
        <v>0</v>
      </c>
    </row>
    <row r="143" spans="1:8">
      <c r="A143" s="19"/>
      <c r="B143" s="12"/>
      <c r="C143" s="13"/>
      <c r="D143" s="13"/>
      <c r="E143" s="13"/>
      <c r="F143" s="13"/>
      <c r="G143" s="1">
        <f t="shared" si="4"/>
        <v>0</v>
      </c>
      <c r="H143" s="12">
        <f t="shared" si="5"/>
        <v>0</v>
      </c>
    </row>
    <row r="144" spans="1:8">
      <c r="A144" s="19"/>
      <c r="B144" s="12"/>
      <c r="C144" s="13"/>
      <c r="D144" s="13"/>
      <c r="E144" s="13"/>
      <c r="F144" s="13"/>
      <c r="G144" s="1">
        <f t="shared" si="4"/>
        <v>0</v>
      </c>
      <c r="H144" s="12">
        <f t="shared" si="5"/>
        <v>0</v>
      </c>
    </row>
    <row r="145" spans="1:8">
      <c r="A145" s="19"/>
      <c r="B145" s="12"/>
      <c r="C145" s="13"/>
      <c r="D145" s="13"/>
      <c r="E145" s="13"/>
      <c r="F145" s="13"/>
      <c r="G145" s="1">
        <f t="shared" si="4"/>
        <v>0</v>
      </c>
      <c r="H145" s="12">
        <f t="shared" si="5"/>
        <v>0</v>
      </c>
    </row>
    <row r="146" spans="1:8">
      <c r="A146" s="19"/>
      <c r="B146" s="12"/>
      <c r="C146" s="13"/>
      <c r="D146" s="13"/>
      <c r="E146" s="13"/>
      <c r="F146" s="13"/>
      <c r="G146" s="1">
        <f t="shared" si="4"/>
        <v>0</v>
      </c>
      <c r="H146" s="12">
        <f t="shared" si="5"/>
        <v>0</v>
      </c>
    </row>
    <row r="147" spans="1:8">
      <c r="A147" s="19"/>
      <c r="B147" s="12"/>
      <c r="C147" s="13"/>
      <c r="D147" s="13"/>
      <c r="E147" s="13"/>
      <c r="F147" s="13"/>
      <c r="G147" s="1">
        <f t="shared" si="4"/>
        <v>0</v>
      </c>
      <c r="H147" s="12">
        <f t="shared" si="5"/>
        <v>0</v>
      </c>
    </row>
    <row r="148" spans="1:8">
      <c r="A148" s="19"/>
      <c r="B148" s="12"/>
      <c r="C148" s="13"/>
      <c r="D148" s="13"/>
      <c r="E148" s="13"/>
      <c r="F148" s="13"/>
      <c r="G148" s="1">
        <f t="shared" si="4"/>
        <v>0</v>
      </c>
      <c r="H148" s="12">
        <f t="shared" si="5"/>
        <v>0</v>
      </c>
    </row>
    <row r="149" spans="1:8">
      <c r="A149" s="19"/>
      <c r="B149" s="12"/>
      <c r="C149" s="13"/>
      <c r="D149" s="13"/>
      <c r="E149" s="13"/>
      <c r="F149" s="13"/>
      <c r="G149" s="1">
        <f t="shared" si="4"/>
        <v>0</v>
      </c>
      <c r="H149" s="12">
        <f t="shared" si="5"/>
        <v>0</v>
      </c>
    </row>
    <row r="150" spans="1:8">
      <c r="A150" s="19"/>
      <c r="B150" s="12"/>
      <c r="C150" s="13"/>
      <c r="D150" s="13"/>
      <c r="E150" s="13"/>
      <c r="F150" s="13"/>
      <c r="G150" s="1">
        <f t="shared" si="4"/>
        <v>0</v>
      </c>
      <c r="H150" s="12">
        <f t="shared" si="5"/>
        <v>0</v>
      </c>
    </row>
    <row r="151" spans="1:8">
      <c r="A151" s="19"/>
      <c r="B151" s="12"/>
      <c r="C151" s="13"/>
      <c r="D151" s="13"/>
      <c r="E151" s="13"/>
      <c r="F151" s="13"/>
      <c r="G151" s="1">
        <f t="shared" si="4"/>
        <v>0</v>
      </c>
      <c r="H151" s="12">
        <f t="shared" si="5"/>
        <v>0</v>
      </c>
    </row>
    <row r="152" spans="1:8">
      <c r="A152" s="19"/>
      <c r="B152" s="12"/>
      <c r="C152" s="13"/>
      <c r="D152" s="13"/>
      <c r="E152" s="13"/>
      <c r="F152" s="13"/>
      <c r="G152" s="1">
        <f t="shared" si="4"/>
        <v>0</v>
      </c>
      <c r="H152" s="12">
        <f t="shared" si="5"/>
        <v>0</v>
      </c>
    </row>
    <row r="153" spans="1:8">
      <c r="A153" s="19"/>
      <c r="B153" s="12"/>
      <c r="C153" s="13"/>
      <c r="D153" s="13"/>
      <c r="E153" s="13"/>
      <c r="F153" s="13"/>
      <c r="G153" s="1">
        <f t="shared" si="4"/>
        <v>0</v>
      </c>
      <c r="H153" s="12">
        <f t="shared" si="5"/>
        <v>0</v>
      </c>
    </row>
    <row r="154" spans="1:8">
      <c r="A154" s="19"/>
      <c r="B154" s="12"/>
      <c r="C154" s="13"/>
      <c r="D154" s="13"/>
      <c r="E154" s="13"/>
      <c r="F154" s="13"/>
      <c r="G154" s="1">
        <f t="shared" si="4"/>
        <v>0</v>
      </c>
      <c r="H154" s="12">
        <f t="shared" si="5"/>
        <v>0</v>
      </c>
    </row>
    <row r="155" spans="1:8">
      <c r="A155" s="19"/>
      <c r="B155" s="12"/>
      <c r="C155" s="13"/>
      <c r="D155" s="13"/>
      <c r="E155" s="13"/>
      <c r="F155" s="13"/>
      <c r="G155" s="1">
        <f t="shared" si="4"/>
        <v>0</v>
      </c>
      <c r="H155" s="12">
        <f t="shared" si="5"/>
        <v>0</v>
      </c>
    </row>
    <row r="156" spans="1:8">
      <c r="A156" s="19"/>
      <c r="B156" s="12"/>
      <c r="C156" s="13"/>
      <c r="D156" s="13"/>
      <c r="E156" s="13"/>
      <c r="F156" s="13"/>
      <c r="G156" s="1">
        <f t="shared" si="4"/>
        <v>0</v>
      </c>
      <c r="H156" s="12">
        <f t="shared" si="5"/>
        <v>0</v>
      </c>
    </row>
    <row r="157" spans="1:8">
      <c r="A157" s="19"/>
      <c r="B157" s="12"/>
      <c r="C157" s="13"/>
      <c r="D157" s="13"/>
      <c r="E157" s="13"/>
      <c r="F157" s="13"/>
      <c r="G157" s="1">
        <f t="shared" si="4"/>
        <v>0</v>
      </c>
      <c r="H157" s="12">
        <f t="shared" si="5"/>
        <v>0</v>
      </c>
    </row>
    <row r="158" spans="1:8">
      <c r="A158" s="19"/>
      <c r="B158" s="12"/>
      <c r="C158" s="13"/>
      <c r="D158" s="13"/>
      <c r="E158" s="13"/>
      <c r="F158" s="13"/>
      <c r="G158" s="1">
        <f t="shared" si="4"/>
        <v>0</v>
      </c>
      <c r="H158" s="12">
        <f t="shared" si="5"/>
        <v>0</v>
      </c>
    </row>
    <row r="159" spans="1:8">
      <c r="A159" s="19"/>
      <c r="B159" s="12"/>
      <c r="C159" s="13"/>
      <c r="D159" s="13"/>
      <c r="E159" s="13"/>
      <c r="F159" s="13"/>
      <c r="G159" s="1">
        <f t="shared" si="4"/>
        <v>0</v>
      </c>
      <c r="H159" s="12">
        <f t="shared" si="5"/>
        <v>0</v>
      </c>
    </row>
    <row r="160" spans="1:8">
      <c r="A160" s="19"/>
      <c r="B160" s="12"/>
      <c r="C160" s="13"/>
      <c r="D160" s="13"/>
      <c r="E160" s="13"/>
      <c r="F160" s="13"/>
      <c r="G160" s="1">
        <f t="shared" si="4"/>
        <v>0</v>
      </c>
      <c r="H160" s="12">
        <f t="shared" si="5"/>
        <v>0</v>
      </c>
    </row>
    <row r="161" spans="1:8">
      <c r="A161" s="19"/>
      <c r="B161" s="12"/>
      <c r="C161" s="13"/>
      <c r="D161" s="13"/>
      <c r="E161" s="13"/>
      <c r="F161" s="13"/>
      <c r="G161" s="1">
        <f t="shared" si="4"/>
        <v>0</v>
      </c>
      <c r="H161" s="12">
        <f t="shared" si="5"/>
        <v>0</v>
      </c>
    </row>
    <row r="162" spans="1:8">
      <c r="A162" s="19"/>
      <c r="B162" s="12"/>
      <c r="C162" s="13"/>
      <c r="D162" s="13"/>
      <c r="E162" s="13"/>
      <c r="F162" s="13"/>
      <c r="G162" s="1">
        <f t="shared" si="4"/>
        <v>0</v>
      </c>
      <c r="H162" s="12">
        <f t="shared" si="5"/>
        <v>0</v>
      </c>
    </row>
    <row r="163" spans="1:8">
      <c r="A163" s="19"/>
      <c r="B163" s="12"/>
      <c r="C163" s="13"/>
      <c r="D163" s="13"/>
      <c r="E163" s="13"/>
      <c r="F163" s="13"/>
      <c r="G163" s="1">
        <f t="shared" si="4"/>
        <v>0</v>
      </c>
      <c r="H163" s="12">
        <f t="shared" si="5"/>
        <v>0</v>
      </c>
    </row>
    <row r="164" spans="1:8">
      <c r="A164" s="19"/>
      <c r="B164" s="12"/>
      <c r="C164" s="13"/>
      <c r="D164" s="13"/>
      <c r="E164" s="13"/>
      <c r="F164" s="13"/>
      <c r="G164" s="1">
        <f t="shared" si="4"/>
        <v>0</v>
      </c>
      <c r="H164" s="12">
        <f t="shared" si="5"/>
        <v>0</v>
      </c>
    </row>
    <row r="165" spans="1:8">
      <c r="A165" s="19"/>
      <c r="B165" s="12"/>
      <c r="C165" s="13"/>
      <c r="D165" s="13"/>
      <c r="E165" s="13"/>
      <c r="F165" s="13"/>
      <c r="G165" s="1">
        <f t="shared" si="4"/>
        <v>0</v>
      </c>
      <c r="H165" s="12">
        <f t="shared" si="5"/>
        <v>0</v>
      </c>
    </row>
    <row r="166" spans="1:8">
      <c r="A166" s="19"/>
      <c r="B166" s="12"/>
      <c r="C166" s="13"/>
      <c r="D166" s="13"/>
      <c r="E166" s="13"/>
      <c r="F166" s="13"/>
      <c r="G166" s="1">
        <f t="shared" si="4"/>
        <v>0</v>
      </c>
      <c r="H166" s="12">
        <f t="shared" si="5"/>
        <v>0</v>
      </c>
    </row>
    <row r="167" spans="1:8">
      <c r="A167" s="19"/>
      <c r="B167" s="12"/>
      <c r="C167" s="13"/>
      <c r="D167" s="13"/>
      <c r="E167" s="13"/>
      <c r="F167" s="13"/>
      <c r="G167" s="1">
        <f t="shared" si="4"/>
        <v>0</v>
      </c>
      <c r="H167" s="12">
        <f t="shared" si="5"/>
        <v>0</v>
      </c>
    </row>
    <row r="168" spans="1:8">
      <c r="A168" s="19"/>
      <c r="B168" s="12"/>
      <c r="C168" s="13"/>
      <c r="D168" s="13"/>
      <c r="E168" s="13"/>
      <c r="F168" s="13"/>
      <c r="G168" s="1">
        <f t="shared" si="4"/>
        <v>0</v>
      </c>
      <c r="H168" s="12">
        <f t="shared" si="5"/>
        <v>0</v>
      </c>
    </row>
    <row r="169" spans="1:8">
      <c r="A169" s="19"/>
      <c r="B169" s="12"/>
      <c r="C169" s="13"/>
      <c r="D169" s="13"/>
      <c r="E169" s="13"/>
      <c r="F169" s="13"/>
      <c r="G169" s="1">
        <f t="shared" si="4"/>
        <v>0</v>
      </c>
      <c r="H169" s="12">
        <f t="shared" si="5"/>
        <v>0</v>
      </c>
    </row>
    <row r="170" spans="1:8">
      <c r="A170" s="19"/>
      <c r="B170" s="12"/>
      <c r="C170" s="13"/>
      <c r="D170" s="13"/>
      <c r="E170" s="13"/>
      <c r="F170" s="13"/>
      <c r="G170" s="1">
        <f t="shared" si="4"/>
        <v>0</v>
      </c>
      <c r="H170" s="12">
        <f t="shared" si="5"/>
        <v>0</v>
      </c>
    </row>
    <row r="171" spans="1:8">
      <c r="A171" s="19"/>
      <c r="B171" s="12"/>
      <c r="C171" s="13"/>
      <c r="D171" s="13"/>
      <c r="E171" s="13"/>
      <c r="F171" s="13"/>
      <c r="G171" s="1">
        <f t="shared" si="4"/>
        <v>0</v>
      </c>
      <c r="H171" s="12">
        <f t="shared" si="5"/>
        <v>0</v>
      </c>
    </row>
    <row r="172" spans="1:8">
      <c r="A172" s="19"/>
      <c r="B172" s="12"/>
      <c r="C172" s="13"/>
      <c r="D172" s="13"/>
      <c r="E172" s="13"/>
      <c r="F172" s="13"/>
      <c r="G172" s="1">
        <f t="shared" si="4"/>
        <v>0</v>
      </c>
      <c r="H172" s="12">
        <f t="shared" si="5"/>
        <v>0</v>
      </c>
    </row>
    <row r="173" spans="1:8">
      <c r="A173" s="19"/>
      <c r="B173" s="12"/>
      <c r="C173" s="13"/>
      <c r="D173" s="13"/>
      <c r="E173" s="13"/>
      <c r="F173" s="13"/>
      <c r="G173" s="1">
        <f t="shared" si="4"/>
        <v>0</v>
      </c>
      <c r="H173" s="12">
        <f t="shared" si="5"/>
        <v>0</v>
      </c>
    </row>
    <row r="174" spans="1:8">
      <c r="A174" s="19"/>
      <c r="B174" s="12"/>
      <c r="C174" s="13"/>
      <c r="D174" s="13"/>
      <c r="E174" s="13"/>
      <c r="F174" s="13"/>
      <c r="G174" s="1">
        <f t="shared" si="4"/>
        <v>0</v>
      </c>
      <c r="H174" s="12">
        <f t="shared" si="5"/>
        <v>0</v>
      </c>
    </row>
    <row r="175" spans="1:8">
      <c r="A175" s="19"/>
      <c r="B175" s="12"/>
      <c r="C175" s="13"/>
      <c r="D175" s="13"/>
      <c r="E175" s="13"/>
      <c r="F175" s="13"/>
      <c r="G175" s="1">
        <f t="shared" si="4"/>
        <v>0</v>
      </c>
      <c r="H175" s="12">
        <f t="shared" si="5"/>
        <v>0</v>
      </c>
    </row>
    <row r="176" spans="1:8">
      <c r="A176" s="19"/>
      <c r="B176" s="12"/>
      <c r="C176" s="13"/>
      <c r="D176" s="13"/>
      <c r="E176" s="13"/>
      <c r="F176" s="13"/>
      <c r="G176" s="1">
        <f t="shared" si="4"/>
        <v>0</v>
      </c>
      <c r="H176" s="12">
        <f t="shared" si="5"/>
        <v>0</v>
      </c>
    </row>
    <row r="177" spans="1:8">
      <c r="A177" s="19"/>
      <c r="B177" s="12"/>
      <c r="C177" s="13"/>
      <c r="D177" s="13"/>
      <c r="E177" s="13"/>
      <c r="F177" s="13"/>
      <c r="G177" s="1">
        <f t="shared" si="4"/>
        <v>0</v>
      </c>
      <c r="H177" s="12">
        <f t="shared" si="5"/>
        <v>0</v>
      </c>
    </row>
    <row r="178" spans="1:8">
      <c r="A178" s="19"/>
      <c r="B178" s="12"/>
      <c r="C178" s="13"/>
      <c r="D178" s="13"/>
      <c r="E178" s="13"/>
      <c r="F178" s="13"/>
      <c r="G178" s="1">
        <f t="shared" si="4"/>
        <v>0</v>
      </c>
      <c r="H178" s="12">
        <f t="shared" si="5"/>
        <v>0</v>
      </c>
    </row>
    <row r="179" spans="1:8">
      <c r="A179" s="19"/>
      <c r="B179" s="12"/>
      <c r="C179" s="13"/>
      <c r="D179" s="13"/>
      <c r="E179" s="13"/>
      <c r="F179" s="13"/>
      <c r="G179" s="1">
        <f t="shared" si="4"/>
        <v>0</v>
      </c>
      <c r="H179" s="12">
        <f t="shared" si="5"/>
        <v>0</v>
      </c>
    </row>
    <row r="180" spans="1:8">
      <c r="A180" s="19"/>
      <c r="B180" s="12"/>
      <c r="C180" s="13"/>
      <c r="D180" s="13"/>
      <c r="E180" s="13"/>
      <c r="F180" s="13"/>
      <c r="G180" s="1">
        <f t="shared" si="4"/>
        <v>0</v>
      </c>
      <c r="H180" s="12">
        <f t="shared" si="5"/>
        <v>0</v>
      </c>
    </row>
    <row r="181" spans="1:8">
      <c r="A181" s="19"/>
      <c r="B181" s="12"/>
      <c r="C181" s="13"/>
      <c r="D181" s="13"/>
      <c r="E181" s="13"/>
      <c r="F181" s="13"/>
      <c r="G181" s="1">
        <f t="shared" si="4"/>
        <v>0</v>
      </c>
      <c r="H181" s="12">
        <f t="shared" si="5"/>
        <v>0</v>
      </c>
    </row>
    <row r="182" spans="1:8">
      <c r="A182" s="19"/>
      <c r="B182" s="12"/>
      <c r="C182" s="13"/>
      <c r="D182" s="13"/>
      <c r="E182" s="13"/>
      <c r="F182" s="13"/>
      <c r="G182" s="1">
        <f t="shared" si="4"/>
        <v>0</v>
      </c>
      <c r="H182" s="12">
        <f t="shared" si="5"/>
        <v>0</v>
      </c>
    </row>
    <row r="183" spans="1:8">
      <c r="A183" s="19"/>
      <c r="B183" s="12"/>
      <c r="C183" s="13"/>
      <c r="D183" s="13"/>
      <c r="E183" s="13"/>
      <c r="F183" s="13"/>
      <c r="G183" s="1">
        <f t="shared" si="4"/>
        <v>0</v>
      </c>
      <c r="H183" s="12">
        <f t="shared" si="5"/>
        <v>0</v>
      </c>
    </row>
    <row r="184" spans="1:8">
      <c r="A184" s="19"/>
      <c r="B184" s="12"/>
      <c r="C184" s="13"/>
      <c r="D184" s="13"/>
      <c r="E184" s="13"/>
      <c r="F184" s="13"/>
      <c r="G184" s="1">
        <f t="shared" si="4"/>
        <v>0</v>
      </c>
      <c r="H184" s="12">
        <f t="shared" si="5"/>
        <v>0</v>
      </c>
    </row>
    <row r="185" spans="1:8">
      <c r="A185" s="19"/>
      <c r="B185" s="12"/>
      <c r="C185" s="13"/>
      <c r="D185" s="13"/>
      <c r="E185" s="13"/>
      <c r="F185" s="13"/>
      <c r="G185" s="1">
        <f t="shared" si="4"/>
        <v>0</v>
      </c>
      <c r="H185" s="12">
        <f t="shared" si="5"/>
        <v>0</v>
      </c>
    </row>
    <row r="186" spans="1:8">
      <c r="A186" s="19"/>
      <c r="B186" s="12"/>
      <c r="C186" s="13"/>
      <c r="D186" s="13"/>
      <c r="E186" s="13"/>
      <c r="F186" s="13"/>
      <c r="G186" s="1">
        <f t="shared" si="4"/>
        <v>0</v>
      </c>
      <c r="H186" s="12">
        <f t="shared" si="5"/>
        <v>0</v>
      </c>
    </row>
    <row r="187" spans="1:8">
      <c r="A187" s="19"/>
      <c r="B187" s="12"/>
      <c r="C187" s="13"/>
      <c r="D187" s="13"/>
      <c r="E187" s="13"/>
      <c r="F187" s="13"/>
      <c r="G187" s="1">
        <f t="shared" si="4"/>
        <v>0</v>
      </c>
      <c r="H187" s="12">
        <f t="shared" si="5"/>
        <v>0</v>
      </c>
    </row>
    <row r="188" spans="1:8">
      <c r="A188" s="19"/>
      <c r="B188" s="12"/>
      <c r="C188" s="13"/>
      <c r="D188" s="13"/>
      <c r="E188" s="13"/>
      <c r="F188" s="13"/>
      <c r="G188" s="1">
        <f t="shared" si="4"/>
        <v>0</v>
      </c>
      <c r="H188" s="12">
        <f t="shared" si="5"/>
        <v>0</v>
      </c>
    </row>
    <row r="189" spans="1:8">
      <c r="A189" s="19"/>
      <c r="B189" s="12"/>
      <c r="C189" s="13"/>
      <c r="D189" s="13"/>
      <c r="E189" s="13"/>
      <c r="F189" s="13"/>
      <c r="G189" s="1">
        <f t="shared" si="4"/>
        <v>0</v>
      </c>
      <c r="H189" s="12">
        <f t="shared" si="5"/>
        <v>0</v>
      </c>
    </row>
    <row r="190" spans="1:8">
      <c r="A190" s="19"/>
      <c r="B190" s="12"/>
      <c r="C190" s="13"/>
      <c r="D190" s="13"/>
      <c r="E190" s="13"/>
      <c r="F190" s="13"/>
      <c r="G190" s="1">
        <f t="shared" si="4"/>
        <v>0</v>
      </c>
      <c r="H190" s="12">
        <f t="shared" si="5"/>
        <v>0</v>
      </c>
    </row>
    <row r="191" spans="1:8">
      <c r="A191" s="19"/>
      <c r="B191" s="12"/>
      <c r="C191" s="13"/>
      <c r="D191" s="13"/>
      <c r="E191" s="13"/>
      <c r="F191" s="13"/>
      <c r="G191" s="1">
        <f t="shared" si="4"/>
        <v>0</v>
      </c>
      <c r="H191" s="12">
        <f t="shared" si="5"/>
        <v>0</v>
      </c>
    </row>
    <row r="192" spans="1:8">
      <c r="A192" s="19"/>
      <c r="B192" s="12"/>
      <c r="C192" s="13"/>
      <c r="D192" s="13"/>
      <c r="E192" s="13"/>
      <c r="F192" s="13"/>
      <c r="G192" s="1">
        <f t="shared" si="4"/>
        <v>0</v>
      </c>
      <c r="H192" s="12">
        <f t="shared" si="5"/>
        <v>0</v>
      </c>
    </row>
    <row r="193" spans="1:8">
      <c r="A193" s="19"/>
      <c r="B193" s="12"/>
      <c r="C193" s="13"/>
      <c r="D193" s="13"/>
      <c r="E193" s="13"/>
      <c r="F193" s="13"/>
      <c r="G193" s="1">
        <f t="shared" si="4"/>
        <v>0</v>
      </c>
      <c r="H193" s="12">
        <f t="shared" si="5"/>
        <v>0</v>
      </c>
    </row>
    <row r="194" spans="1:8">
      <c r="A194" s="19"/>
      <c r="B194" s="12"/>
      <c r="C194" s="13"/>
      <c r="D194" s="13"/>
      <c r="E194" s="13"/>
      <c r="F194" s="13"/>
      <c r="G194" s="1">
        <f t="shared" si="4"/>
        <v>0</v>
      </c>
      <c r="H194" s="12">
        <f t="shared" si="5"/>
        <v>0</v>
      </c>
    </row>
    <row r="195" spans="1:8">
      <c r="A195" s="19"/>
      <c r="B195" s="12"/>
      <c r="C195" s="14"/>
      <c r="D195" s="14"/>
      <c r="E195" s="13"/>
      <c r="F195" s="13"/>
      <c r="G195" s="1">
        <f t="shared" si="4"/>
        <v>0</v>
      </c>
      <c r="H195" s="12">
        <f t="shared" si="5"/>
        <v>0</v>
      </c>
    </row>
    <row r="196" spans="1:8">
      <c r="A196" s="19"/>
      <c r="B196" s="12"/>
      <c r="C196" s="13"/>
      <c r="D196" s="13"/>
      <c r="E196" s="13"/>
      <c r="F196" s="13"/>
      <c r="G196" s="1">
        <f t="shared" si="4"/>
        <v>0</v>
      </c>
      <c r="H196" s="12">
        <f t="shared" si="5"/>
        <v>0</v>
      </c>
    </row>
    <row r="197" spans="1:8">
      <c r="A197" s="19"/>
      <c r="B197" s="12"/>
      <c r="C197" s="13"/>
      <c r="D197" s="13"/>
      <c r="E197" s="13"/>
      <c r="F197" s="13"/>
      <c r="G197" s="1">
        <f t="shared" ref="G197:G203" si="6">D197-C197-(F197-E197)</f>
        <v>0</v>
      </c>
      <c r="H197" s="12">
        <f t="shared" ref="H197:H203" si="7">B197*G197</f>
        <v>0</v>
      </c>
    </row>
    <row r="198" spans="1:8">
      <c r="A198" s="19"/>
      <c r="B198" s="12"/>
      <c r="C198" s="13"/>
      <c r="D198" s="13"/>
      <c r="E198" s="13"/>
      <c r="F198" s="13"/>
      <c r="G198" s="1">
        <f t="shared" si="6"/>
        <v>0</v>
      </c>
      <c r="H198" s="12">
        <f t="shared" si="7"/>
        <v>0</v>
      </c>
    </row>
    <row r="199" spans="1:8">
      <c r="A199" s="19"/>
      <c r="B199" s="12"/>
      <c r="C199" s="14"/>
      <c r="D199" s="14"/>
      <c r="E199" s="13"/>
      <c r="F199" s="13"/>
      <c r="G199" s="1">
        <f t="shared" si="6"/>
        <v>0</v>
      </c>
      <c r="H199" s="12">
        <f t="shared" si="7"/>
        <v>0</v>
      </c>
    </row>
    <row r="200" spans="1:8">
      <c r="A200" s="19"/>
      <c r="B200" s="12"/>
      <c r="C200" s="13"/>
      <c r="D200" s="13"/>
      <c r="E200" s="13"/>
      <c r="F200" s="13"/>
      <c r="G200" s="1">
        <f t="shared" si="6"/>
        <v>0</v>
      </c>
      <c r="H200" s="12">
        <f t="shared" si="7"/>
        <v>0</v>
      </c>
    </row>
    <row r="201" spans="1:8">
      <c r="A201" s="19"/>
      <c r="B201" s="12"/>
      <c r="C201" s="13"/>
      <c r="D201" s="13"/>
      <c r="E201" s="13"/>
      <c r="F201" s="13"/>
      <c r="G201" s="1">
        <f t="shared" si="6"/>
        <v>0</v>
      </c>
      <c r="H201" s="12">
        <f t="shared" si="7"/>
        <v>0</v>
      </c>
    </row>
    <row r="202" spans="1:8">
      <c r="A202" s="19"/>
      <c r="B202" s="12"/>
      <c r="C202" s="13"/>
      <c r="D202" s="13"/>
      <c r="E202" s="13"/>
      <c r="F202" s="13"/>
      <c r="G202" s="1">
        <f t="shared" si="6"/>
        <v>0</v>
      </c>
      <c r="H202" s="12">
        <f t="shared" si="7"/>
        <v>0</v>
      </c>
    </row>
    <row r="203" spans="1:8">
      <c r="A203" s="19"/>
      <c r="B203" s="12"/>
      <c r="C203" s="14"/>
      <c r="D203" s="14"/>
      <c r="E203" s="13"/>
      <c r="F203" s="13"/>
      <c r="G203" s="1">
        <f t="shared" si="6"/>
        <v>0</v>
      </c>
      <c r="H203" s="12">
        <f t="shared" si="7"/>
        <v>0</v>
      </c>
    </row>
  </sheetData>
  <mergeCells count="1">
    <mergeCell ref="E3:F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Indice</vt:lpstr>
      <vt:lpstr>Trimestre 1</vt:lpstr>
      <vt:lpstr>Trimestre 2</vt:lpstr>
      <vt:lpstr>Trimestre 3</vt:lpstr>
      <vt:lpstr>Trimestre 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2021-05-12T09:31:28Z</dcterms:modified>
</cp:coreProperties>
</file>