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ga\Desktop\OIV\"/>
    </mc:Choice>
  </mc:AlternateContent>
  <xr:revisionPtr revIDLastSave="0" documentId="13_ncr:1_{0D6FBC06-F3F1-432D-AF79-09208E59FE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3" i="1" l="1"/>
  <c r="D48" i="1"/>
  <c r="D29" i="1"/>
  <c r="D9" i="1"/>
  <c r="C48" i="1" l="1"/>
</calcChain>
</file>

<file path=xl/sharedStrings.xml><?xml version="1.0" encoding="utf-8"?>
<sst xmlns="http://schemas.openxmlformats.org/spreadsheetml/2006/main" count="56" uniqueCount="49">
  <si>
    <t>Descrizione</t>
  </si>
  <si>
    <t>01</t>
  </si>
  <si>
    <t>03</t>
  </si>
  <si>
    <t>06</t>
  </si>
  <si>
    <t>100</t>
  </si>
  <si>
    <t>98</t>
  </si>
  <si>
    <t>FONDO DI RISERVA</t>
  </si>
  <si>
    <t>AVANZO DI AMMINISTRAZIONE</t>
  </si>
  <si>
    <t>FINANZIAMENTI STATO</t>
  </si>
  <si>
    <t>CONTRIBUTI DA PRIVATI</t>
  </si>
  <si>
    <t>DATI DEL PROGRAMMA ANNUALE E.F. 2022</t>
  </si>
  <si>
    <t>Aggregato</t>
  </si>
  <si>
    <t>Importo</t>
  </si>
  <si>
    <t>Tipologia</t>
  </si>
  <si>
    <t>A</t>
  </si>
  <si>
    <t>P</t>
  </si>
  <si>
    <t>R</t>
  </si>
  <si>
    <t>ATTIVITA' AMMINISTRATIVO DIDATTICHE</t>
  </si>
  <si>
    <t>PROGETTI</t>
  </si>
  <si>
    <t>Z</t>
  </si>
  <si>
    <t>DISPONIBILITA' DA PROGRAMMARE</t>
  </si>
  <si>
    <t xml:space="preserve">Totale </t>
  </si>
  <si>
    <t>Spese</t>
  </si>
  <si>
    <t>Totale</t>
  </si>
  <si>
    <t>Vincolato</t>
  </si>
  <si>
    <t>Non Vincolato</t>
  </si>
  <si>
    <t>Attività</t>
  </si>
  <si>
    <t>Progetti</t>
  </si>
  <si>
    <t>G</t>
  </si>
  <si>
    <t>Gestioni Economiche</t>
  </si>
  <si>
    <t>Totale avanzo utilizzato</t>
  </si>
  <si>
    <t>Totale avanzo di amministrazione non utilizzato</t>
  </si>
  <si>
    <t>2</t>
  </si>
  <si>
    <t>3</t>
  </si>
  <si>
    <t>4</t>
  </si>
  <si>
    <t>5</t>
  </si>
  <si>
    <t>Acquisto di beni di consumo</t>
  </si>
  <si>
    <t>Acquisto di servizi ed utilizzo di beni di terzi</t>
  </si>
  <si>
    <t>Altre spese</t>
  </si>
  <si>
    <t>Fondo di riserva</t>
  </si>
  <si>
    <t>Disavanzo di amministrazione</t>
  </si>
  <si>
    <t>6</t>
  </si>
  <si>
    <t>Rimborsi e poste correttive</t>
  </si>
  <si>
    <t>Spese di personale</t>
  </si>
  <si>
    <t xml:space="preserve">RIEPILOGO PER AGGREGATO ENTRATE esercizio finanziario 2026
</t>
  </si>
  <si>
    <t xml:space="preserve">RIEPILOGO PER TIPOLOGIA DI SPESE Esercizio finanziario 2026
</t>
  </si>
  <si>
    <t xml:space="preserve">RIEPILOGO PER TIPOLOGIA DI SPESE e.f. 2026
</t>
  </si>
  <si>
    <t xml:space="preserve">UTILIZZO AVANZO DI AMMINISTRAZIONE e.,f. 2026
</t>
  </si>
  <si>
    <t>spese di investimento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</si>
</sst>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 vertical="top"/>
    </xf>
    <xf numFmtId="49" fontId="2" fillId="0" borderId="1" xfId="0" applyNumberFormat="1" applyFont="1" applyBorder="1" applyAlignment="1">
      <alignment horizontal="center" vertical="center"/>
    </xf>
    <xf numFmtId="164" fontId="3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43" fontId="5" fillId="0" borderId="0" xfId="1" applyFont="1" applyBorder="1" applyAlignment="1">
      <alignment horizontal="center" vertical="center"/>
    </xf>
    <xf numFmtId="43" fontId="2" fillId="0" borderId="1" xfId="1" applyFont="1" applyBorder="1" applyAlignment="1" applyProtection="1">
      <alignment vertical="center"/>
      <protection locked="0"/>
    </xf>
    <xf numFmtId="43" fontId="5" fillId="0" borderId="1" xfId="1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43" fontId="2" fillId="0" borderId="1" xfId="1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43" fontId="5" fillId="0" borderId="3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43" fontId="5" fillId="0" borderId="1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it-IT" sz="1400" b="1" i="0" u="none" strike="noStrike" kern="1200" cap="all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it-IT" sz="1400" b="1" i="0" u="none" strike="noStrike" kern="1200" cap="none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Aggregato Entrate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it-IT" sz="1400" b="1" i="0" u="none" strike="noStrike" kern="1200" cap="all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Foglio1!$A$6</c:f>
              <c:strCache>
                <c:ptCount val="1"/>
                <c:pt idx="0">
                  <c:v>01</c:v>
                </c:pt>
              </c:strCache>
            </c:strRef>
          </c:tx>
          <c:spPr>
            <a:gradFill>
              <a:gsLst>
                <a:gs pos="100000">
                  <a:schemeClr val="accent1">
                    <a:alpha val="0"/>
                  </a:schemeClr>
                </a:gs>
                <a:gs pos="50000">
                  <a:schemeClr val="accent1"/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val>
            <c:numRef>
              <c:f>Foglio1!$B$6:$E$6</c:f>
              <c:numCache>
                <c:formatCode>General</c:formatCode>
                <c:ptCount val="4"/>
                <c:pt idx="0">
                  <c:v>0</c:v>
                </c:pt>
                <c:pt idx="2" formatCode="_(* #,##0.00_);_(* \(#,##0.00\);_(* &quot;-&quot;??_);_(@_)">
                  <c:v>523799.54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35-4C59-9F03-98AF03C6A0F7}"/>
            </c:ext>
          </c:extLst>
        </c:ser>
        <c:ser>
          <c:idx val="1"/>
          <c:order val="1"/>
          <c:tx>
            <c:strRef>
              <c:f>Foglio1!$A$7</c:f>
              <c:strCache>
                <c:ptCount val="1"/>
                <c:pt idx="0">
                  <c:v>03</c:v>
                </c:pt>
              </c:strCache>
            </c:strRef>
          </c:tx>
          <c:spPr>
            <a:gradFill>
              <a:gsLst>
                <a:gs pos="100000">
                  <a:schemeClr val="accent2">
                    <a:alpha val="0"/>
                  </a:schemeClr>
                </a:gs>
                <a:gs pos="50000">
                  <a:schemeClr val="accent2"/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val>
            <c:numRef>
              <c:f>Foglio1!$B$7:$E$7</c:f>
              <c:numCache>
                <c:formatCode>General</c:formatCode>
                <c:ptCount val="4"/>
                <c:pt idx="0">
                  <c:v>0</c:v>
                </c:pt>
                <c:pt idx="2" formatCode="_(* #,##0.00_);_(* \(#,##0.00\);_(* &quot;-&quot;??_);_(@_)">
                  <c:v>16508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35-4C59-9F03-98AF03C6A0F7}"/>
            </c:ext>
          </c:extLst>
        </c:ser>
        <c:ser>
          <c:idx val="2"/>
          <c:order val="2"/>
          <c:tx>
            <c:strRef>
              <c:f>Foglio1!$A$8</c:f>
              <c:strCache>
                <c:ptCount val="1"/>
                <c:pt idx="0">
                  <c:v>06</c:v>
                </c:pt>
              </c:strCache>
            </c:strRef>
          </c:tx>
          <c:spPr>
            <a:gradFill>
              <a:gsLst>
                <a:gs pos="100000">
                  <a:schemeClr val="accent3">
                    <a:alpha val="0"/>
                  </a:schemeClr>
                </a:gs>
                <a:gs pos="50000">
                  <a:schemeClr val="accent3"/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val>
            <c:numRef>
              <c:f>Foglio1!$B$8:$E$8</c:f>
              <c:numCache>
                <c:formatCode>General</c:formatCode>
                <c:ptCount val="4"/>
                <c:pt idx="0">
                  <c:v>0</c:v>
                </c:pt>
                <c:pt idx="2" formatCode="_(* #,##0.00_);_(* \(#,##0.00\);_(* &quot;-&quot;??_);_(@_)">
                  <c:v>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35-4C59-9F03-98AF03C6A0F7}"/>
            </c:ext>
          </c:extLst>
        </c:ser>
        <c:ser>
          <c:idx val="3"/>
          <c:order val="3"/>
          <c:tx>
            <c:strRef>
              <c:f>Foglio1!$A$9</c:f>
              <c:strCache>
                <c:ptCount val="1"/>
                <c:pt idx="0">
                  <c:v>Totale </c:v>
                </c:pt>
              </c:strCache>
            </c:strRef>
          </c:tx>
          <c:spPr>
            <a:gradFill>
              <a:gsLst>
                <a:gs pos="100000">
                  <a:schemeClr val="accent4">
                    <a:alpha val="0"/>
                  </a:schemeClr>
                </a:gs>
                <a:gs pos="50000">
                  <a:schemeClr val="accent4"/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val>
            <c:numRef>
              <c:f>Foglio1!$B$9:$E$9</c:f>
              <c:numCache>
                <c:formatCode>General</c:formatCode>
                <c:ptCount val="4"/>
                <c:pt idx="2" formatCode="_(* #,##0.00_);_(* \(#,##0.00\);_(* &quot;-&quot;??_);_(@_)">
                  <c:v>540807.54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35-4C59-9F03-98AF03C6A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466958352"/>
        <c:axId val="466961232"/>
        <c:axId val="0"/>
      </c:bar3DChart>
      <c:catAx>
        <c:axId val="46695835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66961232"/>
        <c:crosses val="autoZero"/>
        <c:auto val="1"/>
        <c:lblAlgn val="ctr"/>
        <c:lblOffset val="100"/>
        <c:noMultiLvlLbl val="0"/>
      </c:catAx>
      <c:valAx>
        <c:axId val="466961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6695835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b="1"/>
              <a:t>Tipologia di Spese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Foglio1!$A$25:$A$29</c:f>
              <c:strCache>
                <c:ptCount val="5"/>
                <c:pt idx="0">
                  <c:v>A</c:v>
                </c:pt>
                <c:pt idx="1">
                  <c:v>P</c:v>
                </c:pt>
                <c:pt idx="2">
                  <c:v>R</c:v>
                </c:pt>
                <c:pt idx="3">
                  <c:v>Z</c:v>
                </c:pt>
                <c:pt idx="4">
                  <c:v>Totale </c:v>
                </c:pt>
              </c:strCache>
            </c:strRef>
          </c:cat>
          <c:val>
            <c:numRef>
              <c:f>Foglio1!$B$25:$B$29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CE-429E-9E15-BCC2D88FD222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Foglio1!$A$25:$A$29</c:f>
              <c:strCache>
                <c:ptCount val="5"/>
                <c:pt idx="0">
                  <c:v>A</c:v>
                </c:pt>
                <c:pt idx="1">
                  <c:v>P</c:v>
                </c:pt>
                <c:pt idx="2">
                  <c:v>R</c:v>
                </c:pt>
                <c:pt idx="3">
                  <c:v>Z</c:v>
                </c:pt>
                <c:pt idx="4">
                  <c:v>Totale </c:v>
                </c:pt>
              </c:strCache>
            </c:strRef>
          </c:cat>
          <c:val>
            <c:numRef>
              <c:f>Foglio1!$C$25:$C$29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D6CE-429E-9E15-BCC2D88FD222}"/>
            </c:ext>
          </c:extLst>
        </c:ser>
        <c:ser>
          <c:idx val="2"/>
          <c:order val="2"/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Foglio1!$A$25:$A$29</c:f>
              <c:strCache>
                <c:ptCount val="5"/>
                <c:pt idx="0">
                  <c:v>A</c:v>
                </c:pt>
                <c:pt idx="1">
                  <c:v>P</c:v>
                </c:pt>
                <c:pt idx="2">
                  <c:v>R</c:v>
                </c:pt>
                <c:pt idx="3">
                  <c:v>Z</c:v>
                </c:pt>
                <c:pt idx="4">
                  <c:v>Totale </c:v>
                </c:pt>
              </c:strCache>
            </c:strRef>
          </c:cat>
          <c:val>
            <c:numRef>
              <c:f>Foglio1!$D$25:$D$29</c:f>
              <c:numCache>
                <c:formatCode>_(* #,##0.00_);_(* \(#,##0.00\);_(* "-"??_);_(@_)</c:formatCode>
                <c:ptCount val="5"/>
                <c:pt idx="0">
                  <c:v>424021.19</c:v>
                </c:pt>
                <c:pt idx="1">
                  <c:v>116286.35</c:v>
                </c:pt>
                <c:pt idx="2">
                  <c:v>500</c:v>
                </c:pt>
                <c:pt idx="3">
                  <c:v>0</c:v>
                </c:pt>
                <c:pt idx="4">
                  <c:v>540807.54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CE-429E-9E15-BCC2D88FD222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Foglio1!$A$25:$A$29</c:f>
              <c:strCache>
                <c:ptCount val="5"/>
                <c:pt idx="0">
                  <c:v>A</c:v>
                </c:pt>
                <c:pt idx="1">
                  <c:v>P</c:v>
                </c:pt>
                <c:pt idx="2">
                  <c:v>R</c:v>
                </c:pt>
                <c:pt idx="3">
                  <c:v>Z</c:v>
                </c:pt>
                <c:pt idx="4">
                  <c:v>Totale </c:v>
                </c:pt>
              </c:strCache>
            </c:strRef>
          </c:cat>
          <c:val>
            <c:numRef>
              <c:f>Foglio1!$E$25:$E$29</c:f>
              <c:numCache>
                <c:formatCode>_(* #,##0.00_);_(* \(#,##0.00\);_(* "-"??_);_(@_)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3-D6CE-429E-9E15-BCC2D88FD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60776880"/>
        <c:axId val="560777960"/>
        <c:axId val="0"/>
      </c:bar3DChart>
      <c:catAx>
        <c:axId val="560776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60777960"/>
        <c:crosses val="autoZero"/>
        <c:auto val="1"/>
        <c:lblAlgn val="ctr"/>
        <c:lblOffset val="100"/>
        <c:noMultiLvlLbl val="0"/>
      </c:catAx>
      <c:valAx>
        <c:axId val="560777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607768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b="1"/>
              <a:t>Utilizzo Avanzo di Amministrazione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Foglio1!$A$45:$A$49</c:f>
              <c:strCache>
                <c:ptCount val="5"/>
                <c:pt idx="0">
                  <c:v>A</c:v>
                </c:pt>
                <c:pt idx="1">
                  <c:v>P</c:v>
                </c:pt>
                <c:pt idx="2">
                  <c:v>G</c:v>
                </c:pt>
                <c:pt idx="3">
                  <c:v>Totale avanzo utilizzato</c:v>
                </c:pt>
                <c:pt idx="4">
                  <c:v>Totale avanzo di amministrazione non utilizzato</c:v>
                </c:pt>
              </c:strCache>
            </c:strRef>
          </c:cat>
          <c:val>
            <c:numRef>
              <c:f>Foglio1!$B$45:$B$49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25-4615-9477-24B3E2D79D42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Foglio1!$A$45:$A$49</c:f>
              <c:strCache>
                <c:ptCount val="5"/>
                <c:pt idx="0">
                  <c:v>A</c:v>
                </c:pt>
                <c:pt idx="1">
                  <c:v>P</c:v>
                </c:pt>
                <c:pt idx="2">
                  <c:v>G</c:v>
                </c:pt>
                <c:pt idx="3">
                  <c:v>Totale avanzo utilizzato</c:v>
                </c:pt>
                <c:pt idx="4">
                  <c:v>Totale avanzo di amministrazione non utilizzato</c:v>
                </c:pt>
              </c:strCache>
            </c:strRef>
          </c:cat>
          <c:val>
            <c:numRef>
              <c:f>Foglio1!$C$45:$C$49</c:f>
              <c:numCache>
                <c:formatCode>_(* #,##0.00_);_(* \(#,##0.00\);_(* "-"??_);_(@_)</c:formatCode>
                <c:ptCount val="5"/>
                <c:pt idx="0">
                  <c:v>407513.19</c:v>
                </c:pt>
                <c:pt idx="1">
                  <c:v>116286.35</c:v>
                </c:pt>
                <c:pt idx="2">
                  <c:v>0</c:v>
                </c:pt>
                <c:pt idx="3">
                  <c:v>523799.54000000004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25-4615-9477-24B3E2D79D42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Foglio1!$A$45:$A$49</c:f>
              <c:strCache>
                <c:ptCount val="5"/>
                <c:pt idx="0">
                  <c:v>A</c:v>
                </c:pt>
                <c:pt idx="1">
                  <c:v>P</c:v>
                </c:pt>
                <c:pt idx="2">
                  <c:v>G</c:v>
                </c:pt>
                <c:pt idx="3">
                  <c:v>Totale avanzo utilizzato</c:v>
                </c:pt>
                <c:pt idx="4">
                  <c:v>Totale avanzo di amministrazione non utilizzato</c:v>
                </c:pt>
              </c:strCache>
            </c:strRef>
          </c:cat>
          <c:val>
            <c:numRef>
              <c:f>Foglio1!$D$45:$D$49</c:f>
              <c:numCache>
                <c:formatCode>_(* #,##0.00_);_(* \(#,##0.00\);_(* "-"??_);_(@_)</c:formatCode>
                <c:ptCount val="5"/>
                <c:pt idx="0">
                  <c:v>323983.33</c:v>
                </c:pt>
                <c:pt idx="1">
                  <c:v>90900</c:v>
                </c:pt>
                <c:pt idx="2">
                  <c:v>0</c:v>
                </c:pt>
                <c:pt idx="3">
                  <c:v>414883.33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25-4615-9477-24B3E2D79D42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Foglio1!$A$45:$A$49</c:f>
              <c:strCache>
                <c:ptCount val="5"/>
                <c:pt idx="0">
                  <c:v>A</c:v>
                </c:pt>
                <c:pt idx="1">
                  <c:v>P</c:v>
                </c:pt>
                <c:pt idx="2">
                  <c:v>G</c:v>
                </c:pt>
                <c:pt idx="3">
                  <c:v>Totale avanzo utilizzato</c:v>
                </c:pt>
                <c:pt idx="4">
                  <c:v>Totale avanzo di amministrazione non utilizzato</c:v>
                </c:pt>
              </c:strCache>
            </c:strRef>
          </c:cat>
          <c:val>
            <c:numRef>
              <c:f>Foglio1!$E$45:$E$49</c:f>
              <c:numCache>
                <c:formatCode>_(* #,##0.00_);_(* \(#,##0.00\);_(* "-"??_);_(@_)</c:formatCode>
                <c:ptCount val="5"/>
                <c:pt idx="0">
                  <c:v>83529.86</c:v>
                </c:pt>
                <c:pt idx="1">
                  <c:v>2538.35</c:v>
                </c:pt>
                <c:pt idx="2">
                  <c:v>0</c:v>
                </c:pt>
                <c:pt idx="3">
                  <c:v>108916.21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25-4615-9477-24B3E2D79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05792528"/>
        <c:axId val="705795408"/>
        <c:axId val="0"/>
      </c:bar3DChart>
      <c:catAx>
        <c:axId val="705792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05795408"/>
        <c:crosses val="autoZero"/>
        <c:auto val="1"/>
        <c:lblAlgn val="ctr"/>
        <c:lblOffset val="100"/>
        <c:noMultiLvlLbl val="0"/>
      </c:catAx>
      <c:valAx>
        <c:axId val="705795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057925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multiLvlStrRef>
              <c:f>Foglio1!$A$76:$B$83</c:f>
              <c:multiLvlStrCache>
                <c:ptCount val="8"/>
                <c:lvl>
                  <c:pt idx="0">
                    <c:v>Acquisto di beni di consumo</c:v>
                  </c:pt>
                  <c:pt idx="1">
                    <c:v>Acquisto di servizi ed utilizzo di beni di terzi</c:v>
                  </c:pt>
                  <c:pt idx="2">
                    <c:v>spese di investimento</c:v>
                  </c:pt>
                  <c:pt idx="3">
                    <c:v>Altre spese</c:v>
                  </c:pt>
                  <c:pt idx="4">
                    <c:v>Rimborsi e poste correttive</c:v>
                  </c:pt>
                  <c:pt idx="5">
                    <c:v>Fondo di riserva</c:v>
                  </c:pt>
                  <c:pt idx="6">
                    <c:v>Disavanzo di amministrazione</c:v>
                  </c:pt>
                  <c:pt idx="7">
                    <c:v>Totale </c:v>
                  </c:pt>
                </c:lvl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  <c:pt idx="4">
                    <c:v>6</c:v>
                  </c:pt>
                  <c:pt idx="5">
                    <c:v>98</c:v>
                  </c:pt>
                  <c:pt idx="6">
                    <c:v>100</c:v>
                  </c:pt>
                </c:lvl>
              </c:multiLvlStrCache>
            </c:multiLvlStrRef>
          </c:cat>
          <c:val>
            <c:numRef>
              <c:f>Foglio1!$C$76:$C$83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0-8772-4AC5-8571-6A44EDD3DE5B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multiLvlStrRef>
              <c:f>Foglio1!$A$76:$B$83</c:f>
              <c:multiLvlStrCache>
                <c:ptCount val="8"/>
                <c:lvl>
                  <c:pt idx="0">
                    <c:v>Acquisto di beni di consumo</c:v>
                  </c:pt>
                  <c:pt idx="1">
                    <c:v>Acquisto di servizi ed utilizzo di beni di terzi</c:v>
                  </c:pt>
                  <c:pt idx="2">
                    <c:v>spese di investimento</c:v>
                  </c:pt>
                  <c:pt idx="3">
                    <c:v>Altre spese</c:v>
                  </c:pt>
                  <c:pt idx="4">
                    <c:v>Rimborsi e poste correttive</c:v>
                  </c:pt>
                  <c:pt idx="5">
                    <c:v>Fondo di riserva</c:v>
                  </c:pt>
                  <c:pt idx="6">
                    <c:v>Disavanzo di amministrazione</c:v>
                  </c:pt>
                  <c:pt idx="7">
                    <c:v>Totale </c:v>
                  </c:pt>
                </c:lvl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  <c:pt idx="4">
                    <c:v>6</c:v>
                  </c:pt>
                  <c:pt idx="5">
                    <c:v>98</c:v>
                  </c:pt>
                  <c:pt idx="6">
                    <c:v>100</c:v>
                  </c:pt>
                </c:lvl>
              </c:multiLvlStrCache>
            </c:multiLvlStrRef>
          </c:cat>
          <c:val>
            <c:numRef>
              <c:f>Foglio1!$D$76:$D$83</c:f>
              <c:numCache>
                <c:formatCode>_(* #,##0.00_);_(* \(#,##0.00\);_(* "-"??_);_(@_)</c:formatCode>
                <c:ptCount val="8"/>
                <c:pt idx="0">
                  <c:v>54529.57</c:v>
                </c:pt>
                <c:pt idx="1">
                  <c:v>171453.35</c:v>
                </c:pt>
                <c:pt idx="3">
                  <c:v>2491.09</c:v>
                </c:pt>
                <c:pt idx="4">
                  <c:v>0</c:v>
                </c:pt>
                <c:pt idx="5">
                  <c:v>500</c:v>
                </c:pt>
                <c:pt idx="6">
                  <c:v>0</c:v>
                </c:pt>
                <c:pt idx="7">
                  <c:v>540807.54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72-4AC5-8571-6A44EDD3DE5B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multiLvlStrRef>
              <c:f>Foglio1!$A$76:$B$83</c:f>
              <c:multiLvlStrCache>
                <c:ptCount val="8"/>
                <c:lvl>
                  <c:pt idx="0">
                    <c:v>Acquisto di beni di consumo</c:v>
                  </c:pt>
                  <c:pt idx="1">
                    <c:v>Acquisto di servizi ed utilizzo di beni di terzi</c:v>
                  </c:pt>
                  <c:pt idx="2">
                    <c:v>spese di investimento</c:v>
                  </c:pt>
                  <c:pt idx="3">
                    <c:v>Altre spese</c:v>
                  </c:pt>
                  <c:pt idx="4">
                    <c:v>Rimborsi e poste correttive</c:v>
                  </c:pt>
                  <c:pt idx="5">
                    <c:v>Fondo di riserva</c:v>
                  </c:pt>
                  <c:pt idx="6">
                    <c:v>Disavanzo di amministrazione</c:v>
                  </c:pt>
                  <c:pt idx="7">
                    <c:v>Totale </c:v>
                  </c:pt>
                </c:lvl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  <c:pt idx="4">
                    <c:v>6</c:v>
                  </c:pt>
                  <c:pt idx="5">
                    <c:v>98</c:v>
                  </c:pt>
                  <c:pt idx="6">
                    <c:v>100</c:v>
                  </c:pt>
                </c:lvl>
              </c:multiLvlStrCache>
            </c:multiLvlStrRef>
          </c:cat>
          <c:val>
            <c:numRef>
              <c:f>Foglio1!$E$76:$E$83</c:f>
              <c:numCache>
                <c:formatCode>_(* #,##0.00_);_(* \(#,##0.00\);_(* "-"??_);_(@_)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2-8772-4AC5-8571-6A44EDD3D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85306224"/>
        <c:axId val="685301904"/>
        <c:axId val="0"/>
      </c:bar3DChart>
      <c:catAx>
        <c:axId val="685306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85301904"/>
        <c:crosses val="autoZero"/>
        <c:auto val="1"/>
        <c:lblAlgn val="ctr"/>
        <c:lblOffset val="100"/>
        <c:noMultiLvlLbl val="0"/>
      </c:catAx>
      <c:valAx>
        <c:axId val="685301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853062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/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alpha val="0"/>
            </a:schemeClr>
          </a:gs>
          <a:gs pos="50000">
            <a:schemeClr val="phClr"/>
          </a:gs>
        </a:gsLst>
        <a:lin ang="5400000" scaled="0"/>
      </a:gradFill>
      <a:sp3d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eg"/><Relationship Id="rId3" Type="http://schemas.openxmlformats.org/officeDocument/2006/relationships/image" Target="../media/image3.png"/><Relationship Id="rId7" Type="http://schemas.openxmlformats.org/officeDocument/2006/relationships/chart" Target="../charts/chart4.xml"/><Relationship Id="rId2" Type="http://schemas.openxmlformats.org/officeDocument/2006/relationships/image" Target="../media/image2.jpeg"/><Relationship Id="rId1" Type="http://schemas.openxmlformats.org/officeDocument/2006/relationships/image" Target="../media/image1.emf"/><Relationship Id="rId6" Type="http://schemas.openxmlformats.org/officeDocument/2006/relationships/chart" Target="../charts/chart3.xml"/><Relationship Id="rId5" Type="http://schemas.openxmlformats.org/officeDocument/2006/relationships/chart" Target="../charts/chart2.xml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609600</xdr:colOff>
      <xdr:row>1</xdr:row>
      <xdr:rowOff>66675</xdr:rowOff>
    </xdr:from>
    <xdr:to>
      <xdr:col>2</xdr:col>
      <xdr:colOff>514350</xdr:colOff>
      <xdr:row>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" y="257175"/>
          <a:ext cx="8953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1076325</xdr:colOff>
      <xdr:row>1</xdr:row>
      <xdr:rowOff>28575</xdr:rowOff>
    </xdr:from>
    <xdr:to>
      <xdr:col>3</xdr:col>
      <xdr:colOff>152400</xdr:colOff>
      <xdr:row>2</xdr:row>
      <xdr:rowOff>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" y="219075"/>
          <a:ext cx="838200" cy="519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1028700</xdr:colOff>
      <xdr:row>1</xdr:row>
      <xdr:rowOff>66675</xdr:rowOff>
    </xdr:from>
    <xdr:to>
      <xdr:col>3</xdr:col>
      <xdr:colOff>1619251</xdr:colOff>
      <xdr:row>2</xdr:row>
      <xdr:rowOff>0</xdr:rowOff>
    </xdr:to>
    <xdr:pic>
      <xdr:nvPicPr>
        <xdr:cNvPr id="4" name="Immagin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257175"/>
          <a:ext cx="590551" cy="416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38100</xdr:colOff>
      <xdr:row>9</xdr:row>
      <xdr:rowOff>90487</xdr:rowOff>
    </xdr:from>
    <xdr:to>
      <xdr:col>4</xdr:col>
      <xdr:colOff>1238249</xdr:colOff>
      <xdr:row>21</xdr:row>
      <xdr:rowOff>28575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47625</xdr:colOff>
      <xdr:row>29</xdr:row>
      <xdr:rowOff>242886</xdr:rowOff>
    </xdr:from>
    <xdr:to>
      <xdr:col>4</xdr:col>
      <xdr:colOff>1228725</xdr:colOff>
      <xdr:row>41</xdr:row>
      <xdr:rowOff>161925</xdr:rowOff>
    </xdr:to>
    <xdr:graphicFrame macro="">
      <xdr:nvGraphicFramePr>
        <xdr:cNvPr id="14" name="Grafic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38100</xdr:colOff>
      <xdr:row>49</xdr:row>
      <xdr:rowOff>114299</xdr:rowOff>
    </xdr:from>
    <xdr:to>
      <xdr:col>4</xdr:col>
      <xdr:colOff>1228725</xdr:colOff>
      <xdr:row>70</xdr:row>
      <xdr:rowOff>123825</xdr:rowOff>
    </xdr:to>
    <xdr:graphicFrame macro="">
      <xdr:nvGraphicFramePr>
        <xdr:cNvPr id="15" name="Grafic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200025</xdr:colOff>
      <xdr:row>83</xdr:row>
      <xdr:rowOff>109536</xdr:rowOff>
    </xdr:from>
    <xdr:to>
      <xdr:col>5</xdr:col>
      <xdr:colOff>19050</xdr:colOff>
      <xdr:row>102</xdr:row>
      <xdr:rowOff>95249</xdr:rowOff>
    </xdr:to>
    <xdr:graphicFrame macro="">
      <xdr:nvGraphicFramePr>
        <xdr:cNvPr id="16" name="Grafic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1219200</xdr:colOff>
      <xdr:row>2</xdr:row>
      <xdr:rowOff>400050</xdr:rowOff>
    </xdr:to>
    <xdr:pic>
      <xdr:nvPicPr>
        <xdr:cNvPr id="9" name="Immagine 8" descr="C:\Users\didattica1\Desktop\Intestazione IC Castelmassa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0"/>
          <a:ext cx="639127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93"/>
  <sheetViews>
    <sheetView tabSelected="1" topLeftCell="A67" workbookViewId="0">
      <selection activeCell="I75" sqref="I75"/>
    </sheetView>
  </sheetViews>
  <sheetFormatPr defaultRowHeight="15" x14ac:dyDescent="0.25"/>
  <cols>
    <col min="1" max="1" width="11.7109375" customWidth="1"/>
    <col min="2" max="2" width="14.85546875" style="3" customWidth="1"/>
    <col min="3" max="3" width="26.42578125" style="1" customWidth="1"/>
    <col min="4" max="4" width="24.5703125" style="1" customWidth="1"/>
    <col min="5" max="5" width="18.85546875" style="1" customWidth="1"/>
  </cols>
  <sheetData>
    <row r="3" spans="1:5" ht="32.25" customHeight="1" x14ac:dyDescent="0.25">
      <c r="A3" s="24" t="s">
        <v>10</v>
      </c>
      <c r="B3" s="24"/>
      <c r="C3" s="24"/>
      <c r="D3" s="24"/>
      <c r="E3" s="24"/>
    </row>
    <row r="4" spans="1:5" ht="37.5" customHeight="1" x14ac:dyDescent="0.25">
      <c r="A4" s="18" t="s">
        <v>44</v>
      </c>
      <c r="B4" s="18"/>
      <c r="C4" s="18"/>
      <c r="D4" s="18"/>
      <c r="E4" s="18"/>
    </row>
    <row r="5" spans="1:5" ht="22.5" customHeight="1" x14ac:dyDescent="0.25">
      <c r="A5" s="8" t="s">
        <v>11</v>
      </c>
      <c r="B5" s="19" t="s">
        <v>0</v>
      </c>
      <c r="C5" s="19"/>
      <c r="D5" s="19" t="s">
        <v>12</v>
      </c>
      <c r="E5" s="19"/>
    </row>
    <row r="6" spans="1:5" ht="30.75" customHeight="1" x14ac:dyDescent="0.25">
      <c r="A6" s="5" t="s">
        <v>1</v>
      </c>
      <c r="B6" s="13" t="s">
        <v>7</v>
      </c>
      <c r="C6" s="13"/>
      <c r="D6" s="14">
        <v>523799.54</v>
      </c>
      <c r="E6" s="14"/>
    </row>
    <row r="7" spans="1:5" ht="30.75" customHeight="1" x14ac:dyDescent="0.25">
      <c r="A7" s="5" t="s">
        <v>2</v>
      </c>
      <c r="B7" s="13" t="s">
        <v>8</v>
      </c>
      <c r="C7" s="13"/>
      <c r="D7" s="14">
        <v>16508</v>
      </c>
      <c r="E7" s="14"/>
    </row>
    <row r="8" spans="1:5" ht="30.75" customHeight="1" x14ac:dyDescent="0.25">
      <c r="A8" s="5" t="s">
        <v>3</v>
      </c>
      <c r="B8" s="13" t="s">
        <v>9</v>
      </c>
      <c r="C8" s="13"/>
      <c r="D8" s="14">
        <v>500</v>
      </c>
      <c r="E8" s="14"/>
    </row>
    <row r="9" spans="1:5" ht="22.5" customHeight="1" x14ac:dyDescent="0.25">
      <c r="A9" s="22" t="s">
        <v>21</v>
      </c>
      <c r="B9" s="22"/>
      <c r="C9" s="22"/>
      <c r="D9" s="23">
        <f>SUM(D6:E8)</f>
        <v>540807.54</v>
      </c>
      <c r="E9" s="23"/>
    </row>
    <row r="10" spans="1:5" ht="22.5" customHeight="1" x14ac:dyDescent="0.25">
      <c r="B10" s="9"/>
      <c r="C10" s="9"/>
      <c r="D10" s="10"/>
      <c r="E10" s="10"/>
    </row>
    <row r="11" spans="1:5" ht="22.5" customHeight="1" x14ac:dyDescent="0.25">
      <c r="B11" s="9"/>
      <c r="C11" s="9"/>
      <c r="D11" s="10"/>
      <c r="E11" s="10"/>
    </row>
    <row r="12" spans="1:5" ht="22.5" customHeight="1" x14ac:dyDescent="0.25">
      <c r="B12" s="9"/>
      <c r="C12" s="9"/>
      <c r="D12" s="10"/>
      <c r="E12" s="10"/>
    </row>
    <row r="13" spans="1:5" ht="22.5" customHeight="1" x14ac:dyDescent="0.25">
      <c r="B13" s="9"/>
      <c r="C13" s="9"/>
      <c r="D13" s="10"/>
      <c r="E13" s="10"/>
    </row>
    <row r="14" spans="1:5" ht="22.5" customHeight="1" x14ac:dyDescent="0.25">
      <c r="B14" s="9"/>
      <c r="C14" s="9"/>
      <c r="D14" s="10"/>
      <c r="E14" s="10"/>
    </row>
    <row r="15" spans="1:5" ht="22.5" customHeight="1" x14ac:dyDescent="0.25">
      <c r="A15" s="4"/>
      <c r="B15" s="4"/>
      <c r="C15" s="4"/>
      <c r="D15" s="4"/>
      <c r="E15" s="4"/>
    </row>
    <row r="16" spans="1:5" ht="22.5" customHeight="1" x14ac:dyDescent="0.25">
      <c r="A16" s="4"/>
      <c r="B16" s="4"/>
      <c r="C16" s="4"/>
      <c r="D16" s="4"/>
      <c r="E16" s="4"/>
    </row>
    <row r="17" spans="1:5" ht="22.5" customHeight="1" x14ac:dyDescent="0.25">
      <c r="A17" s="4"/>
      <c r="B17" s="4"/>
      <c r="C17" s="4"/>
      <c r="D17" s="4"/>
      <c r="E17" s="4"/>
    </row>
    <row r="18" spans="1:5" ht="22.5" customHeight="1" x14ac:dyDescent="0.25">
      <c r="A18" s="4"/>
      <c r="B18" s="4"/>
      <c r="C18" s="4"/>
      <c r="D18" s="4"/>
      <c r="E18" s="4"/>
    </row>
    <row r="19" spans="1:5" ht="22.5" customHeight="1" x14ac:dyDescent="0.25">
      <c r="A19" s="4"/>
      <c r="B19" s="4"/>
      <c r="C19" s="4"/>
      <c r="D19" s="4"/>
      <c r="E19" s="4"/>
    </row>
    <row r="20" spans="1:5" ht="22.5" customHeight="1" x14ac:dyDescent="0.25">
      <c r="A20" s="4"/>
      <c r="B20" s="4"/>
      <c r="C20" s="4"/>
      <c r="D20" s="4"/>
      <c r="E20" s="4"/>
    </row>
    <row r="21" spans="1:5" ht="22.5" customHeight="1" x14ac:dyDescent="0.25">
      <c r="A21" s="4"/>
      <c r="B21" s="4"/>
      <c r="C21" s="4"/>
      <c r="D21" s="4"/>
      <c r="E21" s="4"/>
    </row>
    <row r="22" spans="1:5" ht="22.5" customHeight="1" x14ac:dyDescent="0.25">
      <c r="A22" s="4"/>
      <c r="B22" s="4"/>
      <c r="C22" s="4"/>
      <c r="D22" s="4"/>
      <c r="E22" s="4"/>
    </row>
    <row r="23" spans="1:5" ht="35.25" customHeight="1" x14ac:dyDescent="0.25">
      <c r="A23" s="18" t="s">
        <v>45</v>
      </c>
      <c r="B23" s="18"/>
      <c r="C23" s="18"/>
      <c r="D23" s="18"/>
      <c r="E23" s="18"/>
    </row>
    <row r="24" spans="1:5" ht="22.5" customHeight="1" x14ac:dyDescent="0.25">
      <c r="A24" s="8" t="s">
        <v>13</v>
      </c>
      <c r="B24" s="19" t="s">
        <v>0</v>
      </c>
      <c r="C24" s="19"/>
      <c r="D24" s="19" t="s">
        <v>12</v>
      </c>
      <c r="E24" s="19"/>
    </row>
    <row r="25" spans="1:5" ht="22.5" customHeight="1" x14ac:dyDescent="0.25">
      <c r="A25" s="5" t="s">
        <v>14</v>
      </c>
      <c r="B25" s="13" t="s">
        <v>17</v>
      </c>
      <c r="C25" s="13"/>
      <c r="D25" s="14">
        <v>424021.19</v>
      </c>
      <c r="E25" s="14"/>
    </row>
    <row r="26" spans="1:5" ht="22.5" customHeight="1" x14ac:dyDescent="0.25">
      <c r="A26" s="5" t="s">
        <v>15</v>
      </c>
      <c r="B26" s="13" t="s">
        <v>18</v>
      </c>
      <c r="C26" s="13"/>
      <c r="D26" s="14">
        <v>116286.35</v>
      </c>
      <c r="E26" s="14"/>
    </row>
    <row r="27" spans="1:5" ht="22.5" customHeight="1" x14ac:dyDescent="0.25">
      <c r="A27" s="5" t="s">
        <v>16</v>
      </c>
      <c r="B27" s="13" t="s">
        <v>6</v>
      </c>
      <c r="C27" s="13"/>
      <c r="D27" s="14">
        <v>500</v>
      </c>
      <c r="E27" s="14"/>
    </row>
    <row r="28" spans="1:5" ht="22.5" customHeight="1" x14ac:dyDescent="0.25">
      <c r="A28" s="5" t="s">
        <v>19</v>
      </c>
      <c r="B28" s="13" t="s">
        <v>20</v>
      </c>
      <c r="C28" s="13"/>
      <c r="D28" s="14">
        <v>0</v>
      </c>
      <c r="E28" s="14"/>
    </row>
    <row r="29" spans="1:5" ht="22.5" customHeight="1" x14ac:dyDescent="0.25">
      <c r="A29" s="22" t="s">
        <v>21</v>
      </c>
      <c r="B29" s="22"/>
      <c r="C29" s="22"/>
      <c r="D29" s="23">
        <f t="shared" ref="D29" si="0">SUM(D25:E28)</f>
        <v>540807.54</v>
      </c>
      <c r="E29" s="23"/>
    </row>
    <row r="30" spans="1:5" ht="22.5" customHeight="1" x14ac:dyDescent="0.25">
      <c r="A30" s="4"/>
      <c r="B30" s="4"/>
      <c r="C30" s="4"/>
      <c r="D30" s="4"/>
      <c r="E30" s="4"/>
    </row>
    <row r="31" spans="1:5" ht="22.5" customHeight="1" x14ac:dyDescent="0.25">
      <c r="A31" s="4"/>
      <c r="B31" s="4"/>
      <c r="C31" s="4"/>
      <c r="D31" s="4"/>
      <c r="E31" s="4"/>
    </row>
    <row r="32" spans="1:5" ht="22.5" customHeight="1" x14ac:dyDescent="0.25">
      <c r="A32" s="4"/>
      <c r="B32" s="4"/>
      <c r="C32" s="4"/>
      <c r="D32" s="4"/>
      <c r="E32" s="4"/>
    </row>
    <row r="33" spans="1:5" ht="22.5" customHeight="1" x14ac:dyDescent="0.25">
      <c r="A33" s="4"/>
      <c r="B33" s="4"/>
      <c r="C33" s="4"/>
      <c r="D33" s="4"/>
      <c r="E33" s="4"/>
    </row>
    <row r="34" spans="1:5" ht="22.5" customHeight="1" x14ac:dyDescent="0.25">
      <c r="A34" s="4"/>
      <c r="B34" s="4"/>
      <c r="C34" s="4"/>
      <c r="D34" s="4"/>
      <c r="E34" s="4"/>
    </row>
    <row r="35" spans="1:5" ht="22.5" customHeight="1" x14ac:dyDescent="0.25">
      <c r="A35" s="4"/>
      <c r="B35" s="4"/>
      <c r="C35" s="4"/>
      <c r="D35" s="4"/>
      <c r="E35" s="4"/>
    </row>
    <row r="36" spans="1:5" ht="22.5" customHeight="1" x14ac:dyDescent="0.25">
      <c r="A36" s="4"/>
      <c r="B36" s="4"/>
      <c r="C36" s="4"/>
      <c r="D36" s="4"/>
      <c r="E36" s="4"/>
    </row>
    <row r="37" spans="1:5" ht="22.5" customHeight="1" x14ac:dyDescent="0.25">
      <c r="A37" s="4"/>
      <c r="B37" s="4"/>
      <c r="C37" s="4"/>
      <c r="D37" s="4"/>
      <c r="E37" s="4"/>
    </row>
    <row r="38" spans="1:5" ht="22.5" customHeight="1" x14ac:dyDescent="0.25">
      <c r="A38" s="4"/>
      <c r="B38" s="4"/>
      <c r="C38" s="4"/>
      <c r="D38" s="4"/>
      <c r="E38" s="4"/>
    </row>
    <row r="39" spans="1:5" ht="22.5" customHeight="1" x14ac:dyDescent="0.25">
      <c r="A39" s="4"/>
      <c r="B39" s="4"/>
      <c r="C39" s="4"/>
      <c r="D39" s="4"/>
      <c r="E39" s="4"/>
    </row>
    <row r="40" spans="1:5" ht="23.25" customHeight="1" x14ac:dyDescent="0.25">
      <c r="B40" s="2"/>
      <c r="C40" s="2"/>
      <c r="D40" s="2"/>
      <c r="E40" s="2"/>
    </row>
    <row r="41" spans="1:5" ht="23.25" customHeight="1" x14ac:dyDescent="0.25">
      <c r="B41" s="2"/>
      <c r="C41" s="2"/>
      <c r="D41" s="2"/>
      <c r="E41" s="2"/>
    </row>
    <row r="42" spans="1:5" ht="23.25" customHeight="1" x14ac:dyDescent="0.25">
      <c r="B42" s="2"/>
      <c r="C42" s="2"/>
      <c r="D42" s="2"/>
      <c r="E42" s="2"/>
    </row>
    <row r="43" spans="1:5" ht="39" customHeight="1" x14ac:dyDescent="0.25">
      <c r="A43" s="18" t="s">
        <v>47</v>
      </c>
      <c r="B43" s="18"/>
      <c r="C43" s="18"/>
      <c r="D43" s="18"/>
      <c r="E43" s="18"/>
    </row>
    <row r="44" spans="1:5" ht="23.25" customHeight="1" x14ac:dyDescent="0.25">
      <c r="A44" s="8" t="s">
        <v>13</v>
      </c>
      <c r="B44" s="8" t="s">
        <v>22</v>
      </c>
      <c r="C44" s="8" t="s">
        <v>23</v>
      </c>
      <c r="D44" s="8" t="s">
        <v>24</v>
      </c>
      <c r="E44" s="8" t="s">
        <v>25</v>
      </c>
    </row>
    <row r="45" spans="1:5" ht="33" customHeight="1" x14ac:dyDescent="0.25">
      <c r="A45" s="5" t="s">
        <v>14</v>
      </c>
      <c r="B45" s="7" t="s">
        <v>26</v>
      </c>
      <c r="C45" s="11">
        <v>407513.19</v>
      </c>
      <c r="D45" s="11">
        <v>323983.33</v>
      </c>
      <c r="E45" s="11">
        <v>83529.86</v>
      </c>
    </row>
    <row r="46" spans="1:5" ht="33" customHeight="1" x14ac:dyDescent="0.25">
      <c r="A46" s="5" t="s">
        <v>15</v>
      </c>
      <c r="B46" s="7" t="s">
        <v>27</v>
      </c>
      <c r="C46" s="11">
        <v>116286.35</v>
      </c>
      <c r="D46" s="11">
        <v>90900</v>
      </c>
      <c r="E46" s="11">
        <v>2538.35</v>
      </c>
    </row>
    <row r="47" spans="1:5" ht="33" customHeight="1" x14ac:dyDescent="0.25">
      <c r="A47" s="5" t="s">
        <v>28</v>
      </c>
      <c r="B47" s="7" t="s">
        <v>29</v>
      </c>
      <c r="C47" s="11">
        <v>0</v>
      </c>
      <c r="D47" s="11">
        <v>0</v>
      </c>
      <c r="E47" s="11">
        <v>0</v>
      </c>
    </row>
    <row r="48" spans="1:5" ht="24.75" customHeight="1" x14ac:dyDescent="0.25">
      <c r="A48" s="21" t="s">
        <v>30</v>
      </c>
      <c r="B48" s="21"/>
      <c r="C48" s="12">
        <f t="shared" ref="C48:D48" si="1">SUM(C45:C47)</f>
        <v>523799.54000000004</v>
      </c>
      <c r="D48" s="12">
        <f t="shared" si="1"/>
        <v>414883.33</v>
      </c>
      <c r="E48" s="12">
        <v>108916.21</v>
      </c>
    </row>
    <row r="49" spans="1:5" ht="27" customHeight="1" x14ac:dyDescent="0.25">
      <c r="A49" s="21" t="s">
        <v>31</v>
      </c>
      <c r="B49" s="21"/>
      <c r="C49" s="12">
        <v>0</v>
      </c>
      <c r="D49" s="12"/>
      <c r="E49" s="12"/>
    </row>
    <row r="73" spans="1:5" ht="33" customHeight="1" x14ac:dyDescent="0.25">
      <c r="A73" s="18" t="s">
        <v>46</v>
      </c>
      <c r="B73" s="18"/>
      <c r="C73" s="18"/>
      <c r="D73" s="18"/>
      <c r="E73" s="18"/>
    </row>
    <row r="74" spans="1:5" ht="33" customHeight="1" x14ac:dyDescent="0.25">
      <c r="A74" s="8"/>
      <c r="B74" s="19"/>
      <c r="C74" s="19"/>
      <c r="D74" s="20"/>
      <c r="E74" s="19"/>
    </row>
    <row r="75" spans="1:5" ht="33" customHeight="1" x14ac:dyDescent="0.25">
      <c r="A75" s="8">
        <v>1</v>
      </c>
      <c r="B75" s="25" t="s">
        <v>43</v>
      </c>
      <c r="C75" s="26"/>
      <c r="D75" s="27">
        <v>311833.53000000003</v>
      </c>
      <c r="E75" s="28"/>
    </row>
    <row r="76" spans="1:5" ht="24.75" customHeight="1" x14ac:dyDescent="0.25">
      <c r="A76" s="5" t="s">
        <v>32</v>
      </c>
      <c r="B76" s="13" t="s">
        <v>36</v>
      </c>
      <c r="C76" s="13"/>
      <c r="D76" s="14">
        <v>54529.57</v>
      </c>
      <c r="E76" s="14"/>
    </row>
    <row r="77" spans="1:5" ht="24.75" customHeight="1" x14ac:dyDescent="0.25">
      <c r="A77" s="5" t="s">
        <v>33</v>
      </c>
      <c r="B77" s="13" t="s">
        <v>37</v>
      </c>
      <c r="C77" s="13"/>
      <c r="D77" s="14">
        <v>171453.35</v>
      </c>
      <c r="E77" s="14"/>
    </row>
    <row r="78" spans="1:5" ht="24.75" customHeight="1" x14ac:dyDescent="0.25">
      <c r="A78" s="5" t="s">
        <v>34</v>
      </c>
      <c r="B78" s="13" t="s">
        <v>48</v>
      </c>
      <c r="C78" s="13"/>
      <c r="D78" s="14"/>
      <c r="E78" s="14"/>
    </row>
    <row r="79" spans="1:5" ht="24.75" customHeight="1" x14ac:dyDescent="0.25">
      <c r="A79" s="5" t="s">
        <v>35</v>
      </c>
      <c r="B79" s="13" t="s">
        <v>38</v>
      </c>
      <c r="C79" s="13"/>
      <c r="D79" s="14">
        <v>2491.09</v>
      </c>
      <c r="E79" s="14"/>
    </row>
    <row r="80" spans="1:5" ht="24.75" customHeight="1" x14ac:dyDescent="0.25">
      <c r="A80" s="5" t="s">
        <v>41</v>
      </c>
      <c r="B80" s="13" t="s">
        <v>42</v>
      </c>
      <c r="C80" s="13"/>
      <c r="D80" s="14">
        <v>0</v>
      </c>
      <c r="E80" s="14"/>
    </row>
    <row r="81" spans="1:5" ht="24.75" customHeight="1" x14ac:dyDescent="0.25">
      <c r="A81" s="5" t="s">
        <v>5</v>
      </c>
      <c r="B81" s="13" t="s">
        <v>39</v>
      </c>
      <c r="C81" s="13"/>
      <c r="D81" s="14">
        <v>500</v>
      </c>
      <c r="E81" s="14"/>
    </row>
    <row r="82" spans="1:5" ht="24.75" customHeight="1" x14ac:dyDescent="0.25">
      <c r="A82" s="5" t="s">
        <v>4</v>
      </c>
      <c r="B82" s="13" t="s">
        <v>40</v>
      </c>
      <c r="C82" s="13"/>
      <c r="D82" s="14">
        <v>0</v>
      </c>
      <c r="E82" s="14"/>
    </row>
    <row r="83" spans="1:5" ht="24.75" customHeight="1" x14ac:dyDescent="0.25">
      <c r="B83" s="15" t="s">
        <v>21</v>
      </c>
      <c r="C83" s="16"/>
      <c r="D83" s="17">
        <f>SUM(D75:E82)</f>
        <v>540807.54</v>
      </c>
      <c r="E83" s="17"/>
    </row>
    <row r="93" spans="1:5" x14ac:dyDescent="0.25">
      <c r="E93" s="6"/>
    </row>
  </sheetData>
  <sheetProtection selectLockedCells="1"/>
  <mergeCells count="49">
    <mergeCell ref="D9:E9"/>
    <mergeCell ref="A9:C9"/>
    <mergeCell ref="A4:E4"/>
    <mergeCell ref="A3:E3"/>
    <mergeCell ref="D5:E5"/>
    <mergeCell ref="D6:E6"/>
    <mergeCell ref="D7:E7"/>
    <mergeCell ref="D8:E8"/>
    <mergeCell ref="B6:C6"/>
    <mergeCell ref="B7:C7"/>
    <mergeCell ref="B8:C8"/>
    <mergeCell ref="B5:C5"/>
    <mergeCell ref="A23:E23"/>
    <mergeCell ref="B24:C24"/>
    <mergeCell ref="D24:E24"/>
    <mergeCell ref="B25:C25"/>
    <mergeCell ref="D25:E25"/>
    <mergeCell ref="A48:B48"/>
    <mergeCell ref="A49:B49"/>
    <mergeCell ref="A29:C29"/>
    <mergeCell ref="B26:C26"/>
    <mergeCell ref="D26:E26"/>
    <mergeCell ref="B27:C27"/>
    <mergeCell ref="D27:E27"/>
    <mergeCell ref="D29:E29"/>
    <mergeCell ref="B28:C28"/>
    <mergeCell ref="D28:E28"/>
    <mergeCell ref="A43:E43"/>
    <mergeCell ref="A73:E73"/>
    <mergeCell ref="B74:C74"/>
    <mergeCell ref="D74:E74"/>
    <mergeCell ref="B76:C76"/>
    <mergeCell ref="D76:E76"/>
    <mergeCell ref="B75:C75"/>
    <mergeCell ref="D75:E75"/>
    <mergeCell ref="B77:C77"/>
    <mergeCell ref="D77:E77"/>
    <mergeCell ref="B78:C78"/>
    <mergeCell ref="D78:E78"/>
    <mergeCell ref="B83:C83"/>
    <mergeCell ref="D83:E83"/>
    <mergeCell ref="B79:C79"/>
    <mergeCell ref="B81:C81"/>
    <mergeCell ref="B82:C82"/>
    <mergeCell ref="D79:E79"/>
    <mergeCell ref="D81:E81"/>
    <mergeCell ref="D82:E82"/>
    <mergeCell ref="B80:C80"/>
    <mergeCell ref="D80:E80"/>
  </mergeCells>
  <phoneticPr fontId="6" type="noConversion"/>
  <printOptions horizontalCentered="1"/>
  <pageMargins left="0.31496062992125984" right="0.31496062992125984" top="0.15748031496062992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DSGA</cp:lastModifiedBy>
  <cp:lastPrinted>2026-02-12T08:32:37Z</cp:lastPrinted>
  <dcterms:created xsi:type="dcterms:W3CDTF">2023-06-22T16:22:29Z</dcterms:created>
  <dcterms:modified xsi:type="dcterms:W3CDTF">2026-02-12T09:16:45Z</dcterms:modified>
</cp:coreProperties>
</file>