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o\Documents\"/>
    </mc:Choice>
  </mc:AlternateContent>
  <xr:revisionPtr revIDLastSave="0" documentId="8_{83A5B7FE-7DCC-42D5-8500-1E807522E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cumento D" sheetId="1" r:id="rId1"/>
  </sheets>
  <definedNames>
    <definedName name="_xlnm.Print_Area" localSheetId="0">'Documento D'!$B$2:$F$333</definedName>
  </definedNames>
  <calcPr calcId="191029"/>
</workbook>
</file>

<file path=xl/calcChain.xml><?xml version="1.0" encoding="utf-8"?>
<calcChain xmlns="http://schemas.openxmlformats.org/spreadsheetml/2006/main">
  <c r="E333" i="1" l="1"/>
  <c r="E332" i="1"/>
  <c r="E331" i="1"/>
  <c r="E330" i="1"/>
  <c r="E329" i="1"/>
  <c r="E328" i="1"/>
  <c r="E327" i="1"/>
  <c r="E326" i="1"/>
  <c r="E325" i="1"/>
  <c r="E324" i="1"/>
  <c r="E319" i="1"/>
  <c r="E318" i="1"/>
  <c r="E317" i="1"/>
  <c r="E316" i="1"/>
  <c r="E315" i="1"/>
  <c r="E314" i="1"/>
  <c r="E313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1" i="1"/>
  <c r="E270" i="1"/>
  <c r="E263" i="1"/>
  <c r="E262" i="1"/>
  <c r="E261" i="1"/>
  <c r="E260" i="1"/>
  <c r="E259" i="1"/>
  <c r="E258" i="1"/>
  <c r="E257" i="1"/>
  <c r="E256" i="1"/>
  <c r="E255" i="1"/>
  <c r="E253" i="1"/>
  <c r="E252" i="1"/>
  <c r="E251" i="1"/>
  <c r="E250" i="1"/>
  <c r="E249" i="1"/>
  <c r="E248" i="1"/>
  <c r="E247" i="1"/>
  <c r="E244" i="1"/>
  <c r="E243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E9" i="1"/>
  <c r="E8" i="1"/>
</calcChain>
</file>

<file path=xl/sharedStrings.xml><?xml version="1.0" encoding="utf-8"?>
<sst xmlns="http://schemas.openxmlformats.org/spreadsheetml/2006/main" count="1058" uniqueCount="626">
  <si>
    <t>12304</t>
  </si>
  <si>
    <t>Documento D - Istituto Comprensivo Origo Area Sud - SIIC821006</t>
  </si>
  <si>
    <t>VOCI DI GARANZIA PER LA VALUTAZIONE DEL PREVENTIVO</t>
  </si>
  <si>
    <t>Criteri e formule</t>
  </si>
  <si>
    <t>Importanza della voce sulla base di frequenza e severità</t>
  </si>
  <si>
    <t>Importanza della voce sulla base di frequenza e severità in %</t>
  </si>
  <si>
    <t>Somme e Valori</t>
  </si>
  <si>
    <t>Peso Assoluto</t>
  </si>
  <si>
    <t>Peso Relativo</t>
  </si>
  <si>
    <t>Riferimento</t>
  </si>
  <si>
    <t>Somma 70%</t>
  </si>
  <si>
    <t>Documento C1 Contenuti di Riferimento Infortuni e RC dei Genitori e degli Alunni</t>
  </si>
  <si>
    <t>Sezione I - Definizioni</t>
  </si>
  <si>
    <t>Relative all’assicurazione in generale</t>
  </si>
  <si>
    <t>1 se il valore del preventivo è uguale o superiore a quanto richiesto; Altrimenti (valore preventivo/valore richiesto) * Peso voce</t>
  </si>
  <si>
    <t>a_1</t>
  </si>
  <si>
    <t>#10#20#</t>
  </si>
  <si>
    <t>Relative all’assicurazione Infortuni e Malattia</t>
  </si>
  <si>
    <t>a_2</t>
  </si>
  <si>
    <t>Relative all’assicurazione Responsabilità Civile</t>
  </si>
  <si>
    <t>a_3</t>
  </si>
  <si>
    <t>Sezione II - Condizioni Generali - Norme Comuni a tutte le sezioni</t>
  </si>
  <si>
    <t>Articolo 1 - Dichiarazioni inesatte e reticenze senza dolo o colpa grave e Buona Fede (Linee Guida)</t>
  </si>
  <si>
    <t>a_4</t>
  </si>
  <si>
    <t>#10#20#30#</t>
  </si>
  <si>
    <t>Articolo 2 - Altre assicurazioni</t>
  </si>
  <si>
    <t>a_5</t>
  </si>
  <si>
    <t>Articolo 3 - Modifiche dell'Assicurazione</t>
  </si>
  <si>
    <t>a_6</t>
  </si>
  <si>
    <t>Articolo 4 - Variazione del rischio (Linee Guida)</t>
  </si>
  <si>
    <t>a_7</t>
  </si>
  <si>
    <t>Articolo 5 - Revisione dei prezzi e di altre clausole contrattuali e clausola di recesso (Linee Guida)</t>
  </si>
  <si>
    <t>a_8</t>
  </si>
  <si>
    <t>Articolo 6 - Recesso in caso di sinistro</t>
  </si>
  <si>
    <t>a_9</t>
  </si>
  <si>
    <t>Articolo 7 - Durata dell’Assicurazione</t>
  </si>
  <si>
    <t>a_10</t>
  </si>
  <si>
    <t>Articolo 8 - Oneri fiscali</t>
  </si>
  <si>
    <t>a_11</t>
  </si>
  <si>
    <t>Articolo 9 - Foro competente</t>
  </si>
  <si>
    <t>a_12</t>
  </si>
  <si>
    <t>Articolo 10 - Rinvio alle norme di legge</t>
  </si>
  <si>
    <t>a_13</t>
  </si>
  <si>
    <t>Articolo 11 - Interpretazione del contratto</t>
  </si>
  <si>
    <t>a_14</t>
  </si>
  <si>
    <t>Articolo 12 - Rinuncia al diritto di Rivalsa</t>
  </si>
  <si>
    <t>a_15</t>
  </si>
  <si>
    <t>Articolo 13 - Coassicurazione (Linee Guida)</t>
  </si>
  <si>
    <t>a_16</t>
  </si>
  <si>
    <t>Articolo 14 - Generalità degli assicurati</t>
  </si>
  <si>
    <t>a_17</t>
  </si>
  <si>
    <t>#10#20#30#65#</t>
  </si>
  <si>
    <t xml:space="preserve">      Tolleranza massima numero alunni in percentuale</t>
  </si>
  <si>
    <t>v_1</t>
  </si>
  <si>
    <t>#</t>
  </si>
  <si>
    <t>Articolo 15 - Obblighi dell’assicurato e del contraente in caso di sinistro</t>
  </si>
  <si>
    <t>a_18</t>
  </si>
  <si>
    <t>Articolo 16 - Produzione di informazioni sui sinistri e gestione data base del committente (Linee Guida)</t>
  </si>
  <si>
    <t>a_19</t>
  </si>
  <si>
    <t>Articolo 17 - Controversie</t>
  </si>
  <si>
    <t>a_20</t>
  </si>
  <si>
    <t>Articolo 18 - Prospetto delle Garanzie e dei Massimali (regolazione, franchigie e limiti di indennizzo)</t>
  </si>
  <si>
    <t>a_21</t>
  </si>
  <si>
    <t>Sezione III - Norme che regolano l'assicurazione Infortuni</t>
  </si>
  <si>
    <t>INFORTUNI ALUNNI</t>
  </si>
  <si>
    <t>#10#20#50#</t>
  </si>
  <si>
    <t>Articolo 19 - Oggetto dell'assicurazione</t>
  </si>
  <si>
    <t>a_23</t>
  </si>
  <si>
    <t xml:space="preserve">  SubArticolo - Operatività in Presenza</t>
  </si>
  <si>
    <t>a_115</t>
  </si>
  <si>
    <t>#20#40#</t>
  </si>
  <si>
    <t xml:space="preserve">  SubArticolo - Operatività a Distanza</t>
  </si>
  <si>
    <t>a_116</t>
  </si>
  <si>
    <t xml:space="preserve">  SubArticolo - Ambiti</t>
  </si>
  <si>
    <t>a_117</t>
  </si>
  <si>
    <t xml:space="preserve">  SubArticolo - Precisazioni</t>
  </si>
  <si>
    <t>a_118</t>
  </si>
  <si>
    <t xml:space="preserve">  SubArticolo - Assicurati</t>
  </si>
  <si>
    <t>a_119</t>
  </si>
  <si>
    <t xml:space="preserve">  SubArticolo - Prescuola e doposcuola</t>
  </si>
  <si>
    <t>a_68</t>
  </si>
  <si>
    <t xml:space="preserve">  SubArticolo - Gite, stage, anche all'estero</t>
  </si>
  <si>
    <t>a_67</t>
  </si>
  <si>
    <t xml:space="preserve">  SubArticolo - Corsi</t>
  </si>
  <si>
    <t>a_62</t>
  </si>
  <si>
    <t>Articolo 20 - Rischi inclusi nell'assicurazione</t>
  </si>
  <si>
    <t>a_24</t>
  </si>
  <si>
    <t>Articolo 21 - Rischi esclusi dall'assicurazione</t>
  </si>
  <si>
    <t>a_25</t>
  </si>
  <si>
    <t>Articolo 22 - Garanzie, somme assicurate e limiti territoriali</t>
  </si>
  <si>
    <t>a_26</t>
  </si>
  <si>
    <t xml:space="preserve">      Massimale catastrofale</t>
  </si>
  <si>
    <t>v_2</t>
  </si>
  <si>
    <t xml:space="preserve">      Viaggi aerei. Massimale</t>
  </si>
  <si>
    <t>v_3</t>
  </si>
  <si>
    <t>Articolo 23 - Morte da infortunio</t>
  </si>
  <si>
    <t>a_27</t>
  </si>
  <si>
    <t xml:space="preserve">      Massimale </t>
  </si>
  <si>
    <t>v_4</t>
  </si>
  <si>
    <t xml:space="preserve">      Rimpatrio della salma. Massimale</t>
  </si>
  <si>
    <t>v_5</t>
  </si>
  <si>
    <t xml:space="preserve">      Spese funerarie. Massimale</t>
  </si>
  <si>
    <t>v_6</t>
  </si>
  <si>
    <t>Articolo 24 - Invalidità permanente da infortunio</t>
  </si>
  <si>
    <t>a_28</t>
  </si>
  <si>
    <t xml:space="preserve">      Invalidità P. da infortunio. Risarcimento IP per punti: 1</t>
  </si>
  <si>
    <t>(valore preventivo/valore richiesto) * Peso voce</t>
  </si>
  <si>
    <t>v_7</t>
  </si>
  <si>
    <t xml:space="preserve">      Invalidità P. da infortunio. Risarcimento IP per punti: 2</t>
  </si>
  <si>
    <t>v_8</t>
  </si>
  <si>
    <t xml:space="preserve">      Invalidità P. da infortunio. Risarcimento IP per punti: 3</t>
  </si>
  <si>
    <t>v_9</t>
  </si>
  <si>
    <t xml:space="preserve">      Invalidità P. da infortunio. Risarcimento IP per punti: 4</t>
  </si>
  <si>
    <t>v_10</t>
  </si>
  <si>
    <t xml:space="preserve">      Invalidità P. da infortunio. Risarcimento IP per punti: 5</t>
  </si>
  <si>
    <t>v_11</t>
  </si>
  <si>
    <t xml:space="preserve">      Invalidità P. da infortunio. Risarcimento IP per punti: 6</t>
  </si>
  <si>
    <t>v_12</t>
  </si>
  <si>
    <t xml:space="preserve">      Invalidità P. da infortunio. Risarcimento IP per punti: 7</t>
  </si>
  <si>
    <t>v_13</t>
  </si>
  <si>
    <t xml:space="preserve">      Invalidità P. da infortunio. Risarcimento IP per punti: 8</t>
  </si>
  <si>
    <t>v_14</t>
  </si>
  <si>
    <t xml:space="preserve">      Invalidità P. da infortunio. Risarcimento IP per punti: 9</t>
  </si>
  <si>
    <t>v_15</t>
  </si>
  <si>
    <t xml:space="preserve">      Invalidità P. da infortunio. Risarcimento IP per punti: 10</t>
  </si>
  <si>
    <t>v_16</t>
  </si>
  <si>
    <t xml:space="preserve">      Invalidità P. da infortunio. Risarcimento IP per punti: 11</t>
  </si>
  <si>
    <t>v_17</t>
  </si>
  <si>
    <t xml:space="preserve">      Invalidità P. da infortunio. Risarcimento IP per punti: 12</t>
  </si>
  <si>
    <t>v_18</t>
  </si>
  <si>
    <t xml:space="preserve">      Invalidità P. da infortunio. Risarcimento IP per punti: 13</t>
  </si>
  <si>
    <t>v_19</t>
  </si>
  <si>
    <t xml:space="preserve">      Invalidità P. da infortunio. Risarcimento IP per punti: 14</t>
  </si>
  <si>
    <t>v_20</t>
  </si>
  <si>
    <t xml:space="preserve">      Invalidità P. da infortunio. Risarcimento IP per punti: 15</t>
  </si>
  <si>
    <t>v_21</t>
  </si>
  <si>
    <t xml:space="preserve">      Invalidità P. da infortunio. Risarcimento IP per punti: 16</t>
  </si>
  <si>
    <t>v_22</t>
  </si>
  <si>
    <t xml:space="preserve">      Invalidità P. da infortunio. Risarcimento IP per punti: 17</t>
  </si>
  <si>
    <t>v_23</t>
  </si>
  <si>
    <t xml:space="preserve">      Invalidità P. da infortunio. Risarcimento IP per punti: 18</t>
  </si>
  <si>
    <t>v_24</t>
  </si>
  <si>
    <t xml:space="preserve">      Invalidità P. da infortunio. Risarcimento IP per punti: 19</t>
  </si>
  <si>
    <t>v_25</t>
  </si>
  <si>
    <t xml:space="preserve">      Invalidità P. da infortunio. Risarcimento IP per punti: 20</t>
  </si>
  <si>
    <t>v_26</t>
  </si>
  <si>
    <t xml:space="preserve">      Invalidità P. da infortunio. Risarcimento IP per punti: 21</t>
  </si>
  <si>
    <t>v_27</t>
  </si>
  <si>
    <t xml:space="preserve">      Invalidità P. da infortunio. Risarcimento IP per punti: 22</t>
  </si>
  <si>
    <t>v_28</t>
  </si>
  <si>
    <t xml:space="preserve">      Invalidità P. da infortunio. Risarcimento IP per punti: 23</t>
  </si>
  <si>
    <t>v_29</t>
  </si>
  <si>
    <t xml:space="preserve">      Invalidità P. da infortunio. Risarcimento IP per punti: 24</t>
  </si>
  <si>
    <t>v_30</t>
  </si>
  <si>
    <t xml:space="preserve">      Invalidità P. da infortunio. Risarcimento IP per punti: 25</t>
  </si>
  <si>
    <t>v_31</t>
  </si>
  <si>
    <t xml:space="preserve">      Invalidità P. da infortunio. Risarcimento IP per punti: 26</t>
  </si>
  <si>
    <t>v_32</t>
  </si>
  <si>
    <t xml:space="preserve">      Invalidità P. da infortunio. Risarcimento IP per punti: 27</t>
  </si>
  <si>
    <t>v_33</t>
  </si>
  <si>
    <t xml:space="preserve">      Invalidità P. da infortunio. Risarcimento IP per punti: 28</t>
  </si>
  <si>
    <t>v_34</t>
  </si>
  <si>
    <t xml:space="preserve">      Invalidità P. da infortunio. Risarcimento IP per punti: 29</t>
  </si>
  <si>
    <t>v_35</t>
  </si>
  <si>
    <t xml:space="preserve">      Invalidità P. da infortunio. Risarcimento IP per punti: 30</t>
  </si>
  <si>
    <t>v_36</t>
  </si>
  <si>
    <t xml:space="preserve">      Invalidità P. da infortunio. Risarcimento IP per punti: 31</t>
  </si>
  <si>
    <t>v_37</t>
  </si>
  <si>
    <t xml:space="preserve">      Invalidità P. da infortunio. Risarcimento IP per punti: 32</t>
  </si>
  <si>
    <t>v_38</t>
  </si>
  <si>
    <t xml:space="preserve">      Invalidità P. da infortunio. Risarcimento IP per punti: 33</t>
  </si>
  <si>
    <t>v_39</t>
  </si>
  <si>
    <t xml:space="preserve">      Invalidità P. da infortunio. Risarcimento IP per punti: 34</t>
  </si>
  <si>
    <t>v_40</t>
  </si>
  <si>
    <t xml:space="preserve">      Invalidità P. da infortunio. Risarcimento IP per punti: 35</t>
  </si>
  <si>
    <t>v_41</t>
  </si>
  <si>
    <t xml:space="preserve">      Invalidità P. da infortunio. Risarcimento IP per punti: 36</t>
  </si>
  <si>
    <t>v_42</t>
  </si>
  <si>
    <t xml:space="preserve">      Invalidità P. da infortunio. Risarcimento IP per punti: 37</t>
  </si>
  <si>
    <t>v_43</t>
  </si>
  <si>
    <t xml:space="preserve">      Invalidità P. da infortunio. Risarcimento IP per punti: 38</t>
  </si>
  <si>
    <t>v_44</t>
  </si>
  <si>
    <t xml:space="preserve">      Invalidità P. da infortunio. Risarcimento IP per punti: 39</t>
  </si>
  <si>
    <t>v_45</t>
  </si>
  <si>
    <t xml:space="preserve">      Invalidità P. da infortunio. Risarcimento IP per punti: 40</t>
  </si>
  <si>
    <t>v_46</t>
  </si>
  <si>
    <t xml:space="preserve">      Invalidità P. da infortunio. Risarcimento IP per punti: 41</t>
  </si>
  <si>
    <t>v_47</t>
  </si>
  <si>
    <t xml:space="preserve">      Invalidità P. da infortunio. Risarcimento IP per punti: 42</t>
  </si>
  <si>
    <t>v_48</t>
  </si>
  <si>
    <t xml:space="preserve">      Invalidità P. da infortunio. Risarcimento IP per punti: 43</t>
  </si>
  <si>
    <t>v_49</t>
  </si>
  <si>
    <t xml:space="preserve">      Invalidità P. da infortunio. Risarcimento IP per punti: 44</t>
  </si>
  <si>
    <t>v_50</t>
  </si>
  <si>
    <t xml:space="preserve">      Invalidità P. da infortunio. Risarcimento IP per punti: 45</t>
  </si>
  <si>
    <t>v_51</t>
  </si>
  <si>
    <t xml:space="preserve">      Invalidità P. da infortunio. Risarcimento IP per punti: 46</t>
  </si>
  <si>
    <t>v_52</t>
  </si>
  <si>
    <t xml:space="preserve">      Invalidità P. da infortunio. Risarcimento IP per punti: 47</t>
  </si>
  <si>
    <t>v_53</t>
  </si>
  <si>
    <t xml:space="preserve">      Invalidità P. da infortunio. Risarcimento IP per punti: 48</t>
  </si>
  <si>
    <t>v_54</t>
  </si>
  <si>
    <t xml:space="preserve">      Invalidità P. da infortunio. Risarcimento IP per punti: 49</t>
  </si>
  <si>
    <t>v_55</t>
  </si>
  <si>
    <t xml:space="preserve">      Invalidità P. da infortunio. Risarcimento IP per punti: 50</t>
  </si>
  <si>
    <t>v_56</t>
  </si>
  <si>
    <t xml:space="preserve">      Invalidità P. da infortunio. Risarcimento IP per punti: 51</t>
  </si>
  <si>
    <t>v_57</t>
  </si>
  <si>
    <t xml:space="preserve">      Invalidità P. da infortunio. Risarcimento IP per punti: 52</t>
  </si>
  <si>
    <t>v_58</t>
  </si>
  <si>
    <t xml:space="preserve">      Invalidità P. da infortunio. Risarcimento IP per punti: 53</t>
  </si>
  <si>
    <t>v_59</t>
  </si>
  <si>
    <t xml:space="preserve">      Invalidità P. da infortunio. Risarcimento IP per punti: 54</t>
  </si>
  <si>
    <t>v_60</t>
  </si>
  <si>
    <t xml:space="preserve">      Invalidità P. da infortunio. Risarcimento IP per punti: 55</t>
  </si>
  <si>
    <t>v_61</t>
  </si>
  <si>
    <t xml:space="preserve">      Invalidità P. da infortunio. Risarcimento IP per punti: 56</t>
  </si>
  <si>
    <t>v_62</t>
  </si>
  <si>
    <t xml:space="preserve">      Invalidità P. da infortunio. Risarcimento IP per punti: 57</t>
  </si>
  <si>
    <t>v_63</t>
  </si>
  <si>
    <t xml:space="preserve">      Invalidità P. da infortunio. Risarcimento IP per punti: 58</t>
  </si>
  <si>
    <t>v_64</t>
  </si>
  <si>
    <t xml:space="preserve">      Invalidità P. da infortunio. Risarcimento IP per punti: 59</t>
  </si>
  <si>
    <t>v_65</t>
  </si>
  <si>
    <t xml:space="preserve">      Invalidità P. da infortunio. Risarcimento IP per punti: 60</t>
  </si>
  <si>
    <t>v_66</t>
  </si>
  <si>
    <t xml:space="preserve">      Invalidità P. da infortunio. Risarcimento IP per punti: 61</t>
  </si>
  <si>
    <t>v_67</t>
  </si>
  <si>
    <t xml:space="preserve">      Invalidità P. da infortunio. Risarcimento IP per punti: 62</t>
  </si>
  <si>
    <t>v_68</t>
  </si>
  <si>
    <t xml:space="preserve">      Invalidità P. da infortunio. Risarcimento IP per punti: 63</t>
  </si>
  <si>
    <t>v_69</t>
  </si>
  <si>
    <t xml:space="preserve">      Invalidità P. da infortunio. Risarcimento IP per punti: 64</t>
  </si>
  <si>
    <t>v_70</t>
  </si>
  <si>
    <t xml:space="preserve">      Invalidità P. da infortunio. Risarcimento IP per punti: 65</t>
  </si>
  <si>
    <t>v_71</t>
  </si>
  <si>
    <t xml:space="preserve">      Invalidità P. da infortunio. Risarcimento IP per punti: 66</t>
  </si>
  <si>
    <t>v_72</t>
  </si>
  <si>
    <t xml:space="preserve">      Invalidità P. da infortunio. Risarcimento IP per punti: 67</t>
  </si>
  <si>
    <t>v_73</t>
  </si>
  <si>
    <t xml:space="preserve">      Invalidità P. da infortunio. Risarcimento IP per punti: 68</t>
  </si>
  <si>
    <t>v_74</t>
  </si>
  <si>
    <t xml:space="preserve">      Invalidità P. da infortunio. Risarcimento IP per punti: 69</t>
  </si>
  <si>
    <t>v_75</t>
  </si>
  <si>
    <t xml:space="preserve">      Invalidità P. da infortunio. Risarcimento IP per punti: 70</t>
  </si>
  <si>
    <t>v_76</t>
  </si>
  <si>
    <t xml:space="preserve">      Invalidità P. da infortunio. Risarcimento IP per punti: 71</t>
  </si>
  <si>
    <t>v_77</t>
  </si>
  <si>
    <t xml:space="preserve">      Invalidità P. da infortunio. Risarcimento IP per punti: 72</t>
  </si>
  <si>
    <t>v_78</t>
  </si>
  <si>
    <t xml:space="preserve">      Invalidità P. da infortunio. Risarcimento IP per punti: 73</t>
  </si>
  <si>
    <t>v_79</t>
  </si>
  <si>
    <t xml:space="preserve">      Invalidità P. da infortunio. Risarcimento IP per punti: 74</t>
  </si>
  <si>
    <t>v_80</t>
  </si>
  <si>
    <t xml:space="preserve">      Invalidità P. da infortunio. Risarcimento IP per punti: 75</t>
  </si>
  <si>
    <t>v_81</t>
  </si>
  <si>
    <t xml:space="preserve">      Invalidità P. da infortunio. Risarcimento IP per punti: 76</t>
  </si>
  <si>
    <t>v_82</t>
  </si>
  <si>
    <t xml:space="preserve">      Invalidità P. da infortunio. Risarcimento IP per punti: 77</t>
  </si>
  <si>
    <t>v_83</t>
  </si>
  <si>
    <t xml:space="preserve">      Invalidità P. da infortunio. Risarcimento IP per punti: 78</t>
  </si>
  <si>
    <t>v_84</t>
  </si>
  <si>
    <t xml:space="preserve">      Invalidità P. da infortunio. Risarcimento IP per punti: 79</t>
  </si>
  <si>
    <t>v_85</t>
  </si>
  <si>
    <t xml:space="preserve">      Invalidità P. da infortunio. Risarcimento IP per punti: 80</t>
  </si>
  <si>
    <t>v_86</t>
  </si>
  <si>
    <t xml:space="preserve">      Invalidità P. da infortunio. Risarcimento IP per punti: 81</t>
  </si>
  <si>
    <t>v_87</t>
  </si>
  <si>
    <t xml:space="preserve">      Invalidità P. da infortunio. Risarcimento IP per punti: 82</t>
  </si>
  <si>
    <t>v_88</t>
  </si>
  <si>
    <t xml:space="preserve">      Invalidità P. da infortunio. Risarcimento IP per punti: 83</t>
  </si>
  <si>
    <t>v_89</t>
  </si>
  <si>
    <t xml:space="preserve">      Invalidità P. da infortunio. Risarcimento IP per punti: 84</t>
  </si>
  <si>
    <t>v_90</t>
  </si>
  <si>
    <t xml:space="preserve">      Invalidità P. da infortunio. Risarcimento IP per punti: 85</t>
  </si>
  <si>
    <t>v_91</t>
  </si>
  <si>
    <t xml:space="preserve">      Invalidità P. da infortunio. Risarcimento IP per punti: 86</t>
  </si>
  <si>
    <t>v_92</t>
  </si>
  <si>
    <t xml:space="preserve">      Invalidità P. da infortunio. Risarcimento IP per punti: 87</t>
  </si>
  <si>
    <t>v_93</t>
  </si>
  <si>
    <t xml:space="preserve">      Invalidità P. da infortunio. Risarcimento IP per punti: 88</t>
  </si>
  <si>
    <t>v_94</t>
  </si>
  <si>
    <t xml:space="preserve">      Invalidità P. da infortunio. Risarcimento IP per punti: 89</t>
  </si>
  <si>
    <t>v_95</t>
  </si>
  <si>
    <t xml:space="preserve">      Invalidità P. da infortunio. Risarcimento IP per punti: 90</t>
  </si>
  <si>
    <t>v_96</t>
  </si>
  <si>
    <t xml:space="preserve">      Invalidità P. da infortunio. Risarcimento IP per punti: 91</t>
  </si>
  <si>
    <t>v_97</t>
  </si>
  <si>
    <t xml:space="preserve">      Invalidità P. da infortunio. Risarcimento IP per punti: 92</t>
  </si>
  <si>
    <t>v_98</t>
  </si>
  <si>
    <t xml:space="preserve">      Invalidità P. da infortunio. Risarcimento IP per punti: 93</t>
  </si>
  <si>
    <t>v_99</t>
  </si>
  <si>
    <t xml:space="preserve">      Invalidità P. da infortunio. Risarcimento IP per punti: 94</t>
  </si>
  <si>
    <t>v_100</t>
  </si>
  <si>
    <t xml:space="preserve">      Invalidità P. da infortunio. Risarcimento IP per punti: 95</t>
  </si>
  <si>
    <t>v_101</t>
  </si>
  <si>
    <t xml:space="preserve">      Invalidità P. da infortunio. Risarcimento IP per punti: 96</t>
  </si>
  <si>
    <t>v_102</t>
  </si>
  <si>
    <t xml:space="preserve">      Invalidità P. da infortunio. Risarcimento IP per punti: 97</t>
  </si>
  <si>
    <t>v_103</t>
  </si>
  <si>
    <t xml:space="preserve">      Invalidità P. da infortunio. Risarcimento IP per punti: 98</t>
  </si>
  <si>
    <t>v_104</t>
  </si>
  <si>
    <t xml:space="preserve">      Invalidità P. da infortunio. Risarcimento IP per punti: 99</t>
  </si>
  <si>
    <t>v_105</t>
  </si>
  <si>
    <t xml:space="preserve">      Invalidità P. da infortunio. Risarcimento IP per punti: 100</t>
  </si>
  <si>
    <t>v_106</t>
  </si>
  <si>
    <t xml:space="preserve">      Invalidità P. da infortunio itinere. Risarcimento IP per punti: 1</t>
  </si>
  <si>
    <t>v_107</t>
  </si>
  <si>
    <t xml:space="preserve">      Invalidità P. da infortunio itinere. Risarcimento IP per punti: 10</t>
  </si>
  <si>
    <t>v_108</t>
  </si>
  <si>
    <t xml:space="preserve">      Invalidità P. da infortunio itinere. Risarcimento IP per punti: 20</t>
  </si>
  <si>
    <t>v_109</t>
  </si>
  <si>
    <t xml:space="preserve">      Invalidità P. da infortunio itinere. Risarcimento IP per punti: 40</t>
  </si>
  <si>
    <t>v_110</t>
  </si>
  <si>
    <t xml:space="preserve">      Invalidità P. da infortunio itinere. Risarcimento IP per punti: 60</t>
  </si>
  <si>
    <t>v_111</t>
  </si>
  <si>
    <t xml:space="preserve">      Invalidità P. da infortunio itinere. Risarcimento IP per punti: 80</t>
  </si>
  <si>
    <t>v_112</t>
  </si>
  <si>
    <t xml:space="preserve">      Invalidità P. da infortunio itinere. Risarcimento IP per punti: 100</t>
  </si>
  <si>
    <t>v_113</t>
  </si>
  <si>
    <t xml:space="preserve">      Invalidità P. da infortunio educazione fisica. Risarcimento IP per punti: 1</t>
  </si>
  <si>
    <t>v_114</t>
  </si>
  <si>
    <t xml:space="preserve">      Invalidità P. da infortunio educazione fisica. Risarcimento IP per punti: 10</t>
  </si>
  <si>
    <t>v_115</t>
  </si>
  <si>
    <t xml:space="preserve">      Invalidità P. da infortunio educazione fisica. Risarcimento IP per punti: 20</t>
  </si>
  <si>
    <t>v_116</t>
  </si>
  <si>
    <t xml:space="preserve">      Invalidità P. da infortunio educazione fisica. Risarcimento IP per punti: 40</t>
  </si>
  <si>
    <t>v_117</t>
  </si>
  <si>
    <t xml:space="preserve">      Invalidità P. da infortunio educazione fisica. Risarcimento IP per punti: 60</t>
  </si>
  <si>
    <t>v_118</t>
  </si>
  <si>
    <t xml:space="preserve">      Invalidità P. da infortunio educazione fisica. Risarcimento IP per punti: 80</t>
  </si>
  <si>
    <t>v_119</t>
  </si>
  <si>
    <t xml:space="preserve">      Invalidità P. da infortunio educazione fisica. Risarcimento IP per punti: 100</t>
  </si>
  <si>
    <t>v_120</t>
  </si>
  <si>
    <t>Articolo 25 - Rimborso spese mediche a seguito di infortunio</t>
  </si>
  <si>
    <t>a_29</t>
  </si>
  <si>
    <t xml:space="preserve">      Massimale spese mediche</t>
  </si>
  <si>
    <t>v_121</t>
  </si>
  <si>
    <t xml:space="preserve">      Anticipi: Massimale</t>
  </si>
  <si>
    <t>v_122</t>
  </si>
  <si>
    <t xml:space="preserve">      Spese mediche generiche: Massimale</t>
  </si>
  <si>
    <t>v_123</t>
  </si>
  <si>
    <t xml:space="preserve">      Spese oculistiche. Massimale</t>
  </si>
  <si>
    <t>v_124</t>
  </si>
  <si>
    <t xml:space="preserve">      Apparecchi acustici. Massimale</t>
  </si>
  <si>
    <t>v_125</t>
  </si>
  <si>
    <t xml:space="preserve">      Carrozzelle. Massimale</t>
  </si>
  <si>
    <t>v_126</t>
  </si>
  <si>
    <t xml:space="preserve">      Ambulanza: Massimale</t>
  </si>
  <si>
    <t>v_127</t>
  </si>
  <si>
    <t xml:space="preserve">      Rientro sanitario a seguito di infortunio in gita: Massimale</t>
  </si>
  <si>
    <t>v_128</t>
  </si>
  <si>
    <t xml:space="preserve">  SubArticolo - Rimborso spese odontoiatriche</t>
  </si>
  <si>
    <t>a_30</t>
  </si>
  <si>
    <t xml:space="preserve">      Spese odontoiatriche. Massimale</t>
  </si>
  <si>
    <t>v_129</t>
  </si>
  <si>
    <t xml:space="preserve">      Spese odontoiatriche: Limiti per dente</t>
  </si>
  <si>
    <t>v_130</t>
  </si>
  <si>
    <t xml:space="preserve">  SubArticolo - Rimborso protesi odontoiatriche future</t>
  </si>
  <si>
    <t>a_31</t>
  </si>
  <si>
    <t>#20#40#65#</t>
  </si>
  <si>
    <t xml:space="preserve">      Prima protesi futura: Massimale</t>
  </si>
  <si>
    <t>v_131</t>
  </si>
  <si>
    <t xml:space="preserve">       Prima ricostruzione odontoiatrica provvisoria: Massimale</t>
  </si>
  <si>
    <t>v_132</t>
  </si>
  <si>
    <t xml:space="preserve">      Seconda ricostruzione odontoiatrica provvisoria: Massimale</t>
  </si>
  <si>
    <t>v_133</t>
  </si>
  <si>
    <t xml:space="preserve">        Terza ricostruzione odontoiatrica provvisoria: Massimale</t>
  </si>
  <si>
    <t>v_134</t>
  </si>
  <si>
    <t xml:space="preserve">  SubArticolo - Danno estetico: rimborso spese ricostruttive</t>
  </si>
  <si>
    <t>a_32</t>
  </si>
  <si>
    <t xml:space="preserve">      Danno estetico: Rimborso spese ricostruttive</t>
  </si>
  <si>
    <t>v_135</t>
  </si>
  <si>
    <t xml:space="preserve">  SubArticolo - Danno estetico: indennizzo danno biologico</t>
  </si>
  <si>
    <t>a_33</t>
  </si>
  <si>
    <t xml:space="preserve">      Danno estetico risarcimento per punti 1</t>
  </si>
  <si>
    <t>v_136</t>
  </si>
  <si>
    <t xml:space="preserve">      Danno estetico risarcimento per punti 2</t>
  </si>
  <si>
    <t>v_137</t>
  </si>
  <si>
    <t xml:space="preserve">      Danno estetico risarcimento per punti 3</t>
  </si>
  <si>
    <t>v_138</t>
  </si>
  <si>
    <t xml:space="preserve">      Danno estetico risarcimento per punti 5</t>
  </si>
  <si>
    <t>v_139</t>
  </si>
  <si>
    <t xml:space="preserve">      Danno estetico risarcimento per punti 10</t>
  </si>
  <si>
    <t>v_140</t>
  </si>
  <si>
    <t xml:space="preserve">      Danno estetico risarcimento per punti 30</t>
  </si>
  <si>
    <t>v_141</t>
  </si>
  <si>
    <t xml:space="preserve">      Danno estetico - Indennità (massimale risarcibile)</t>
  </si>
  <si>
    <t>v_142</t>
  </si>
  <si>
    <t xml:space="preserve">  SubArticolo - Rimborso spese per occhiali e lenti (kasko)</t>
  </si>
  <si>
    <t>a_34</t>
  </si>
  <si>
    <t xml:space="preserve">      Occhiali: Massimale per occhiale e per evento</t>
  </si>
  <si>
    <t>v_143</t>
  </si>
  <si>
    <t xml:space="preserve">      Occhiali Kasko: Massimale per occhiale e per evento</t>
  </si>
  <si>
    <t>v_144</t>
  </si>
  <si>
    <t>Articolo 26 - Diarie a seguito di infortunio</t>
  </si>
  <si>
    <t>a_35</t>
  </si>
  <si>
    <t xml:space="preserve">      Ricovero: Max giorni</t>
  </si>
  <si>
    <t>v_145</t>
  </si>
  <si>
    <t xml:space="preserve">      Ricovero: Massimale</t>
  </si>
  <si>
    <t>v_146</t>
  </si>
  <si>
    <t xml:space="preserve">      Day hospital: Max giorni</t>
  </si>
  <si>
    <t>v_147</t>
  </si>
  <si>
    <t xml:space="preserve">      Day hospital: Massimale</t>
  </si>
  <si>
    <t>v_148</t>
  </si>
  <si>
    <t xml:space="preserve">      Gesso: Max giorni</t>
  </si>
  <si>
    <t>v_149</t>
  </si>
  <si>
    <t xml:space="preserve">      Gesso: Massimale</t>
  </si>
  <si>
    <t>v_150</t>
  </si>
  <si>
    <t>Articolo 27 - Garanzie accessorie a seguito di infortunio</t>
  </si>
  <si>
    <t>a_36</t>
  </si>
  <si>
    <t xml:space="preserve">      Accompagnamento: Massimale</t>
  </si>
  <si>
    <t>v_151</t>
  </si>
  <si>
    <t xml:space="preserve">      Accompagnamento: Giorni</t>
  </si>
  <si>
    <t>v_152</t>
  </si>
  <si>
    <t xml:space="preserve">      Danni a capi di vestiario: Massimale</t>
  </si>
  <si>
    <t>v_153</t>
  </si>
  <si>
    <t xml:space="preserve">      Danni a strumenti musicali: Massimale</t>
  </si>
  <si>
    <t>v_154</t>
  </si>
  <si>
    <t xml:space="preserve">      Danneggiamento di biciclette: Massimale</t>
  </si>
  <si>
    <t>v_155</t>
  </si>
  <si>
    <t xml:space="preserve">      Danni a sedie e rotelle e tutori: Massimale</t>
  </si>
  <si>
    <t>v_156</t>
  </si>
  <si>
    <t xml:space="preserve">      Spese per lezioni private di recupero: Massimale</t>
  </si>
  <si>
    <t>v_157</t>
  </si>
  <si>
    <t xml:space="preserve">      Spese per lezioni private di recupero: Dopo giorni di assenza</t>
  </si>
  <si>
    <t>v_158</t>
  </si>
  <si>
    <t xml:space="preserve">      Perdita dell’anno scolastico: Massimale</t>
  </si>
  <si>
    <t>v_159</t>
  </si>
  <si>
    <t xml:space="preserve">      Perdita dell’anno scolastico: Dopo giorni di assenza</t>
  </si>
  <si>
    <t>v_160</t>
  </si>
  <si>
    <t xml:space="preserve">      Indennità da assenza per infortunio: Massimale</t>
  </si>
  <si>
    <t>v_161</t>
  </si>
  <si>
    <t xml:space="preserve">      Indennità da assenza per infortunio: Dopo giorni di assenza</t>
  </si>
  <si>
    <t>v_162</t>
  </si>
  <si>
    <t xml:space="preserve">      Garanzia annullamento viaggi, corsi etc a seguito di infortunio: Massimale</t>
  </si>
  <si>
    <t>v_163</t>
  </si>
  <si>
    <t>Articolo 28 - Rimborso spese mediche accessorie a seguito d’Infortunio durante le uscite didattiche</t>
  </si>
  <si>
    <t>a_37</t>
  </si>
  <si>
    <t xml:space="preserve">      Rientro anticipato: Massimale</t>
  </si>
  <si>
    <t>v_164</t>
  </si>
  <si>
    <t xml:space="preserve">      Familiare accanto: Massimale</t>
  </si>
  <si>
    <t>v_165</t>
  </si>
  <si>
    <t>MALATTIA ALUNNI</t>
  </si>
  <si>
    <t>Articolo 29 - Oggetto dell'assicurazione</t>
  </si>
  <si>
    <t>a_39</t>
  </si>
  <si>
    <t>Articolo 30 - Garanzie, somme assicurate e limiti territoriali</t>
  </si>
  <si>
    <t>a_40</t>
  </si>
  <si>
    <t>v_166</t>
  </si>
  <si>
    <t>Articolo 31 - Morte da malattia</t>
  </si>
  <si>
    <t>a_41</t>
  </si>
  <si>
    <t xml:space="preserve">      Morte da malattia da Poliomielite: Massimale</t>
  </si>
  <si>
    <t>v_167</t>
  </si>
  <si>
    <t xml:space="preserve">      Morte da malattia da Meningite celebro spinale: Massimale</t>
  </si>
  <si>
    <t>v_168</t>
  </si>
  <si>
    <t xml:space="preserve">      Morte da malattia da AIDS: Massimale</t>
  </si>
  <si>
    <t>v_169</t>
  </si>
  <si>
    <t xml:space="preserve">      Morte da malattia da Epatite virale: Massimale</t>
  </si>
  <si>
    <t>v_170</t>
  </si>
  <si>
    <t>Articolo 32 - Invalidità permanente da malattia</t>
  </si>
  <si>
    <t>a_42</t>
  </si>
  <si>
    <t xml:space="preserve">      Invalidità permanente da Poliomielite: Massimale</t>
  </si>
  <si>
    <t>v_172</t>
  </si>
  <si>
    <t xml:space="preserve">      Invalidità permanente da Meningite celebro spinale: Massimale</t>
  </si>
  <si>
    <t>v_173</t>
  </si>
  <si>
    <t xml:space="preserve">      Invalidità permanente da AIDS: Massimale</t>
  </si>
  <si>
    <t>v_174</t>
  </si>
  <si>
    <t xml:space="preserve">      Invalidità permanente da Epatite virale: Massimale</t>
  </si>
  <si>
    <t>v_175</t>
  </si>
  <si>
    <t>Articolo 33 - Rimborso spese mediche a seguito di malattia improvvisa durante le uscite didattiche</t>
  </si>
  <si>
    <t>a_43</t>
  </si>
  <si>
    <t xml:space="preserve">      Rimborso spese mediche a seguito di malattia improvvisa in gita: Massimale</t>
  </si>
  <si>
    <t>v_176</t>
  </si>
  <si>
    <t xml:space="preserve">      Rientro sanitario a seguito di malattia improvvisa in gita: Massimale</t>
  </si>
  <si>
    <t>v_177</t>
  </si>
  <si>
    <t xml:space="preserve">      Garanzia annullamento viaggi, corsi etc a seguito di malattia improvvisa: Massimale</t>
  </si>
  <si>
    <t>v_178</t>
  </si>
  <si>
    <t xml:space="preserve">      Trasporto in ambulanza: Massimale</t>
  </si>
  <si>
    <t>v_179</t>
  </si>
  <si>
    <t xml:space="preserve">      Trasporto rientro anticipato: Massimale</t>
  </si>
  <si>
    <t>v_180</t>
  </si>
  <si>
    <t xml:space="preserve">      Prolungamento del soggiorno: Massimale</t>
  </si>
  <si>
    <t>v_181</t>
  </si>
  <si>
    <t>v_182</t>
  </si>
  <si>
    <t>Condizioni Operative</t>
  </si>
  <si>
    <t>#20#50#</t>
  </si>
  <si>
    <t xml:space="preserve">      Sede fisica Centro Liquidazione a cui si può rivolgere l’utenza</t>
  </si>
  <si>
    <t>v_183</t>
  </si>
  <si>
    <t xml:space="preserve">      Sede fisica agenzia a cui si può rivolgere l’utenza</t>
  </si>
  <si>
    <t>v_184</t>
  </si>
  <si>
    <t>Sezione IV - Norme che regolano l’assicurazione Responsabilità Civile dei Genitori e degli Alunni</t>
  </si>
  <si>
    <t>Norme che regolano l’assicurazione Responsabilità Civile dei Genitori e degli Alunni</t>
  </si>
  <si>
    <t>Articolo 34 - Oggetto dell’assicurazione, rischi assicurati e precisazioni</t>
  </si>
  <si>
    <t>a_51</t>
  </si>
  <si>
    <t>Articolo 35 - Oggetto dell’assicurazione, attività assicurate</t>
  </si>
  <si>
    <t>a_52</t>
  </si>
  <si>
    <t>Articolo 36 - Garanzie, somme assicurate e limiti territoriali</t>
  </si>
  <si>
    <t>a_53</t>
  </si>
  <si>
    <t xml:space="preserve">      Massimale</t>
  </si>
  <si>
    <t>v_185</t>
  </si>
  <si>
    <t>Articolo 37 - Esclusioni ai fini dell’assicurazione RCT</t>
  </si>
  <si>
    <t>a_54</t>
  </si>
  <si>
    <t>Articolo 38 - Gestione delle vertenze di danno e spese legali</t>
  </si>
  <si>
    <t>a_55</t>
  </si>
  <si>
    <t>Articolo 39 - Fatto noto (Linee Guida)</t>
  </si>
  <si>
    <t>a_56</t>
  </si>
  <si>
    <t>Sezione V - Estensioni</t>
  </si>
  <si>
    <t>Articolo 40 - Infortuni, malattia ed RC, corsisti, convittori, accompagnatori</t>
  </si>
  <si>
    <t>a_58</t>
  </si>
  <si>
    <t xml:space="preserve">      Infortuni - malattia ed RC: corsisti - convittori - accompagnatori</t>
  </si>
  <si>
    <t>v_186</t>
  </si>
  <si>
    <t>#10#</t>
  </si>
  <si>
    <t>Articolo 41 - Infortuni, malattia ed RC personale della scuola, genitori e revisori</t>
  </si>
  <si>
    <t>a_59</t>
  </si>
  <si>
    <t xml:space="preserve">      Infortuni - malattia - RC: personale della scuola - genitori - revisori</t>
  </si>
  <si>
    <t>v_187</t>
  </si>
  <si>
    <t xml:space="preserve">      Infortuni: personale della scuola - genitori - accompagnatori in gita</t>
  </si>
  <si>
    <t>v_188</t>
  </si>
  <si>
    <t>Articolo 42 - Garanzia opzionale Copertura Infortuni e RCT 24 ore durante stage o gite</t>
  </si>
  <si>
    <t>a_60</t>
  </si>
  <si>
    <t xml:space="preserve">      Garanzia opzionale Copertura Infortuni e RCT 24 ore durante stage o gite</t>
  </si>
  <si>
    <t>v_189</t>
  </si>
  <si>
    <t>Articolo 43 - Garanzia opzionale Copertura Convittori a Tempo Pieno</t>
  </si>
  <si>
    <t>a_61</t>
  </si>
  <si>
    <t xml:space="preserve">      Garanzia opzionale Copertura Convittori a Tempo Pieno</t>
  </si>
  <si>
    <t>v_190</t>
  </si>
  <si>
    <t>Sezione VI - Clausola Broker e gestione del contratto</t>
  </si>
  <si>
    <t>Clausola Broker e gestione del contratto</t>
  </si>
  <si>
    <t>Sezione VII - Tracciabilità finanziaria</t>
  </si>
  <si>
    <t>Tracciabilità finanziaria</t>
  </si>
  <si>
    <t>Documento C2 Contenuti di Riferimento RC Scuola</t>
  </si>
  <si>
    <t>a_91</t>
  </si>
  <si>
    <t>a_73</t>
  </si>
  <si>
    <t>Sezione II - Condizioni Generali. Norme Comuni a tutte le sezioni</t>
  </si>
  <si>
    <t>a_92</t>
  </si>
  <si>
    <t>a_93</t>
  </si>
  <si>
    <t>a_94</t>
  </si>
  <si>
    <t>a_95</t>
  </si>
  <si>
    <t>a_96</t>
  </si>
  <si>
    <t>a_97</t>
  </si>
  <si>
    <t>a_98</t>
  </si>
  <si>
    <t>a_99</t>
  </si>
  <si>
    <t>a_100</t>
  </si>
  <si>
    <t>a_101</t>
  </si>
  <si>
    <t>a_102</t>
  </si>
  <si>
    <t>a_103</t>
  </si>
  <si>
    <t>a_104</t>
  </si>
  <si>
    <t>a_105</t>
  </si>
  <si>
    <t>a_70</t>
  </si>
  <si>
    <t>Articolo 16 - Controversie</t>
  </si>
  <si>
    <t>a_106</t>
  </si>
  <si>
    <t>Articolo 17 - Prospetto delle Garanzie e dei Massimali (regolazione, franchigie e limiti di indennizzo)</t>
  </si>
  <si>
    <t>a_107</t>
  </si>
  <si>
    <t>Sezione III - Norme che regolano l’assicurazione Responsabilità Civile dell’Istituto Scolastico</t>
  </si>
  <si>
    <t>Norme che regolano l’assicurazione Responsabilità Civile dell’Istituto Scolastico</t>
  </si>
  <si>
    <t>Articolo 18 - Oggetto dell’assicurazione, rischi assicurati</t>
  </si>
  <si>
    <t>a_75</t>
  </si>
  <si>
    <t xml:space="preserve">  SubArticolo - RCT</t>
  </si>
  <si>
    <t>a_120</t>
  </si>
  <si>
    <t xml:space="preserve">  SubArticolo - RCO</t>
  </si>
  <si>
    <t>a_121</t>
  </si>
  <si>
    <t>Articolo 19 - Oggetto dell’assicurazione, attività assicurate</t>
  </si>
  <si>
    <t>a_76</t>
  </si>
  <si>
    <t>Articolo 20 - Garanzie, somme assicurate e limiti territoriali e precisazioni</t>
  </si>
  <si>
    <t>a_77</t>
  </si>
  <si>
    <t xml:space="preserve">      Massimale responsabilità civile</t>
  </si>
  <si>
    <t>v_212</t>
  </si>
  <si>
    <t xml:space="preserve">      Materiale in comodato e in custodia: Massimale</t>
  </si>
  <si>
    <t>v_213</t>
  </si>
  <si>
    <t xml:space="preserve">      Materiale in comodato e in custodia: coperto in percentuale</t>
  </si>
  <si>
    <t>v_214</t>
  </si>
  <si>
    <t xml:space="preserve">      Danni a cose presso terzi: Massimale</t>
  </si>
  <si>
    <t>v_215</t>
  </si>
  <si>
    <t xml:space="preserve">      Danni da interruzione di esercizio: Massimale</t>
  </si>
  <si>
    <t>v_216</t>
  </si>
  <si>
    <t xml:space="preserve">      Danni da incendio: Massimale </t>
  </si>
  <si>
    <t>v_217</t>
  </si>
  <si>
    <t>Articolo 21 - Esclusioni ai fini dell’assicurazione RCT</t>
  </si>
  <si>
    <t>a_78</t>
  </si>
  <si>
    <t xml:space="preserve">  SubArticolo - Elenco Esclusioni</t>
  </si>
  <si>
    <t>a_122</t>
  </si>
  <si>
    <t xml:space="preserve">  SubArticolo - Precisazioni Esclusioni</t>
  </si>
  <si>
    <t>a_123</t>
  </si>
  <si>
    <t>Articolo 22 - Gestione delle vertenze di danno e spese legali</t>
  </si>
  <si>
    <t>a_79</t>
  </si>
  <si>
    <t>Articolo 23 - Fatto noto (Linee Guida)</t>
  </si>
  <si>
    <t>a_108</t>
  </si>
  <si>
    <t>Sezione IV - Clausola Broker e gestione del contratto</t>
  </si>
  <si>
    <t>Sezione V - Tracciabilità finanziaria</t>
  </si>
  <si>
    <t>Estensioni Opzionali Covid - 19 con SOVRAPPREMIO</t>
  </si>
  <si>
    <t>Morte da malattia (Opzionale)</t>
  </si>
  <si>
    <t>a_127</t>
  </si>
  <si>
    <t>Invalidità permanente da malattia (Opzionale)</t>
  </si>
  <si>
    <t>a_128</t>
  </si>
  <si>
    <t xml:space="preserve">Rimborso spese mediche a seguito di malattia (Opzionale) </t>
  </si>
  <si>
    <t>a_129</t>
  </si>
  <si>
    <t>Indennizzo forfettario (Opzionale)</t>
  </si>
  <si>
    <t>a_130</t>
  </si>
  <si>
    <t>Indennità da assenza (Opzionale)</t>
  </si>
  <si>
    <t>a_131</t>
  </si>
  <si>
    <t>Perdita dell’anno scolastico (Opzionale)</t>
  </si>
  <si>
    <t>a_132</t>
  </si>
  <si>
    <t>Mancato guadagno (Opzionale)</t>
  </si>
  <si>
    <t>a_133</t>
  </si>
  <si>
    <t>01 Variante Covid 19</t>
  </si>
  <si>
    <t>02 Variante Covid 19</t>
  </si>
  <si>
    <t>03 Variante Covid 19</t>
  </si>
  <si>
    <t>Garanzie specifiche richieste dall'Istituto</t>
  </si>
  <si>
    <t>Estensione garanzie per: viaggi, gite, scambi culturali, gemellaggi, anche all’estero</t>
  </si>
  <si>
    <t>a_80</t>
  </si>
  <si>
    <t>#20#</t>
  </si>
  <si>
    <t xml:space="preserve">Estensione garanzie per gli alunni per le attivita' di pre-scuola, dopo-scuola, anche nel caso in cui la vigilanza sia  delegata a personale esterno </t>
  </si>
  <si>
    <t>a_83</t>
  </si>
  <si>
    <t xml:space="preserve">Estensione garanzie per esperti esterni e prestatori d'opera, estranei all'organico della scuola </t>
  </si>
  <si>
    <t>a_86</t>
  </si>
  <si>
    <t>Estensione garanzie ai volontari che collaborano con l'Istituto</t>
  </si>
  <si>
    <t>a_87</t>
  </si>
  <si>
    <t>Estensione garanzie per servizio mensa o refezione gestita da società o enti esterni</t>
  </si>
  <si>
    <t>a_279</t>
  </si>
  <si>
    <t>Estensione garanzie per attività in collaborazione con associazioni del Terzo Settore</t>
  </si>
  <si>
    <t>a_281</t>
  </si>
  <si>
    <t>Tolleranza massima tra numero alunni e personale presente e pagante in percentuale: 15 % (Opzione commercialmente conosciuta anche come copertura "Full Operator")</t>
  </si>
  <si>
    <t>Pers</t>
  </si>
  <si>
    <t> Estensione garanzie RC e Infortuni H24 per: viaggi, stage, visite d'istruzione, scambi culturali, progetti Erasmus, nazionali e/o internazionali dell'Istituto</t>
  </si>
  <si>
    <t>Estensione garanzie Kasko Occhiali: Massimale per occhiale e per evento</t>
  </si>
  <si>
    <t>Estensione garanzie Kasko Occhiali: Massimale in assenza di documentazione probante il possesso dei beni e la data di acquisto degli stessi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</si>
</sst>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color rgb="FFFFFFFF"/>
      <name val="Calibri"/>
    </font>
    <font>
      <sz val="12"/>
      <name val="Arial"/>
    </font>
    <font>
      <b/>
      <sz val="12"/>
      <name val="Arial"/>
    </font>
    <font>
      <i/>
      <sz val="12"/>
      <color rgb="FF2F75B5"/>
      <name val="Arial"/>
    </font>
    <font>
      <sz val="12"/>
      <color rgb="FF2F75B5"/>
      <name val="Arial"/>
    </font>
    <font>
      <sz val="12"/>
      <color rgb="FFFFFFFF"/>
      <name val="Arial"/>
    </font>
    <font>
      <sz val="2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BFBFB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">
    <dxf>
      <numFmt numFmtId="164" formatCode="#,##0.0"/>
    </dxf>
    <dxf>
      <numFmt numFmtId="3" formatCode="#,##0"/>
    </dxf>
    <dxf>
      <numFmt numFmtId="164" formatCode="#,##0.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33"/>
  <sheetViews>
    <sheetView showGridLines="0" tabSelected="1" zoomScale="70" workbookViewId="0"/>
  </sheetViews>
  <sheetFormatPr defaultRowHeight="15" x14ac:dyDescent="0.25"/>
  <cols>
    <col min="1" max="1" width="5" customWidth="1"/>
    <col min="2" max="2" width="90" style="1" customWidth="1"/>
    <col min="3" max="3" width="70" style="1" customWidth="1"/>
    <col min="4" max="6" width="20" style="1" customWidth="1"/>
  </cols>
  <sheetData>
    <row r="1" spans="1:52" x14ac:dyDescent="0.25">
      <c r="E1" s="28" t="s">
        <v>0</v>
      </c>
    </row>
    <row r="2" spans="1:52" ht="54.95" customHeight="1" x14ac:dyDescent="0.25">
      <c r="A2" s="2"/>
      <c r="B2" s="35" t="s">
        <v>1</v>
      </c>
      <c r="C2" s="36"/>
      <c r="D2" s="36"/>
      <c r="E2" s="36"/>
      <c r="F2" s="3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63" x14ac:dyDescent="0.25">
      <c r="A3" s="2"/>
      <c r="B3" s="32" t="s">
        <v>2</v>
      </c>
      <c r="C3" s="37" t="s">
        <v>3</v>
      </c>
      <c r="D3" s="11" t="s">
        <v>4</v>
      </c>
      <c r="E3" s="11" t="s">
        <v>5</v>
      </c>
      <c r="F3" s="19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42.95" customHeight="1" x14ac:dyDescent="0.25">
      <c r="A4" s="2"/>
      <c r="B4" s="33"/>
      <c r="C4" s="38"/>
      <c r="D4" s="5" t="s">
        <v>7</v>
      </c>
      <c r="E4" s="5" t="s">
        <v>8</v>
      </c>
      <c r="F4" s="20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30" customHeight="1" x14ac:dyDescent="0.25">
      <c r="A5" s="2"/>
      <c r="B5" s="34"/>
      <c r="C5" s="39"/>
      <c r="D5" s="6"/>
      <c r="E5" s="6" t="s">
        <v>10</v>
      </c>
      <c r="F5" s="21">
        <v>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60" customHeight="1" x14ac:dyDescent="0.25">
      <c r="A6" s="2"/>
      <c r="B6" s="31" t="s">
        <v>11</v>
      </c>
      <c r="C6" s="36"/>
      <c r="D6" s="4"/>
      <c r="E6" s="4"/>
      <c r="F6" s="2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30" customHeight="1" x14ac:dyDescent="0.25">
      <c r="A7" s="2"/>
      <c r="B7" s="29" t="s">
        <v>12</v>
      </c>
      <c r="C7" s="30"/>
      <c r="D7" s="7"/>
      <c r="E7" s="7"/>
      <c r="F7" s="2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30" customHeight="1" x14ac:dyDescent="0.25">
      <c r="A8" s="2"/>
      <c r="B8" s="15" t="s">
        <v>13</v>
      </c>
      <c r="C8" s="8" t="s">
        <v>14</v>
      </c>
      <c r="D8" s="9">
        <v>1</v>
      </c>
      <c r="E8" s="10">
        <f>D8/SUM(D7:D333) * 70</f>
        <v>0.11345218800648298</v>
      </c>
      <c r="F8" s="24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3" t="s">
        <v>15</v>
      </c>
      <c r="AY8" s="3">
        <v>0</v>
      </c>
      <c r="AZ8" s="3" t="s">
        <v>16</v>
      </c>
    </row>
    <row r="9" spans="1:52" ht="30" customHeight="1" x14ac:dyDescent="0.25">
      <c r="A9" s="2"/>
      <c r="B9" s="15" t="s">
        <v>17</v>
      </c>
      <c r="C9" s="8" t="s">
        <v>14</v>
      </c>
      <c r="D9" s="9">
        <v>1</v>
      </c>
      <c r="E9" s="10">
        <f>D9/SUM(D7:D333) * 70</f>
        <v>0.11345218800648298</v>
      </c>
      <c r="F9" s="24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3" t="s">
        <v>18</v>
      </c>
      <c r="AY9" s="3">
        <v>0</v>
      </c>
      <c r="AZ9" s="3" t="s">
        <v>16</v>
      </c>
    </row>
    <row r="10" spans="1:52" ht="30" customHeight="1" x14ac:dyDescent="0.25">
      <c r="A10" s="2"/>
      <c r="B10" s="15" t="s">
        <v>19</v>
      </c>
      <c r="C10" s="8" t="s">
        <v>14</v>
      </c>
      <c r="D10" s="9">
        <v>1</v>
      </c>
      <c r="E10" s="10">
        <f>D10/SUM(D7:D333) * 70</f>
        <v>0.11345218800648298</v>
      </c>
      <c r="F10" s="24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3" t="s">
        <v>20</v>
      </c>
      <c r="AY10" s="3">
        <v>0</v>
      </c>
      <c r="AZ10" s="3" t="s">
        <v>16</v>
      </c>
    </row>
    <row r="11" spans="1:52" ht="30" customHeight="1" x14ac:dyDescent="0.25">
      <c r="A11" s="2"/>
      <c r="B11" s="29" t="s">
        <v>21</v>
      </c>
      <c r="C11" s="30"/>
      <c r="D11" s="7"/>
      <c r="E11" s="7"/>
      <c r="F11" s="2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30" customHeight="1" x14ac:dyDescent="0.25">
      <c r="A12" s="2"/>
      <c r="B12" s="15" t="s">
        <v>22</v>
      </c>
      <c r="C12" s="8" t="s">
        <v>14</v>
      </c>
      <c r="D12" s="9">
        <v>1</v>
      </c>
      <c r="E12" s="10">
        <f>D12/SUM(D7:D333) * 70</f>
        <v>0.11345218800648298</v>
      </c>
      <c r="F12" s="24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3" t="s">
        <v>23</v>
      </c>
      <c r="AY12" s="3">
        <v>0</v>
      </c>
      <c r="AZ12" s="3" t="s">
        <v>24</v>
      </c>
    </row>
    <row r="13" spans="1:52" ht="30" customHeight="1" x14ac:dyDescent="0.25">
      <c r="A13" s="2"/>
      <c r="B13" s="15" t="s">
        <v>25</v>
      </c>
      <c r="C13" s="8" t="s">
        <v>14</v>
      </c>
      <c r="D13" s="9">
        <v>5</v>
      </c>
      <c r="E13" s="10">
        <f>D13/SUM(D7:D333) * 70</f>
        <v>0.5672609400324149</v>
      </c>
      <c r="F13" s="24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3" t="s">
        <v>26</v>
      </c>
      <c r="AY13" s="3">
        <v>0</v>
      </c>
      <c r="AZ13" s="3" t="s">
        <v>24</v>
      </c>
    </row>
    <row r="14" spans="1:52" ht="30" customHeight="1" x14ac:dyDescent="0.25">
      <c r="A14" s="2"/>
      <c r="B14" s="15" t="s">
        <v>27</v>
      </c>
      <c r="C14" s="8" t="s">
        <v>14</v>
      </c>
      <c r="D14" s="9">
        <v>1</v>
      </c>
      <c r="E14" s="10">
        <f>D14/SUM(D7:D333) * 70</f>
        <v>0.11345218800648298</v>
      </c>
      <c r="F14" s="24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3" t="s">
        <v>28</v>
      </c>
      <c r="AY14" s="3">
        <v>0</v>
      </c>
      <c r="AZ14" s="3" t="s">
        <v>24</v>
      </c>
    </row>
    <row r="15" spans="1:52" ht="30" customHeight="1" x14ac:dyDescent="0.25">
      <c r="A15" s="2"/>
      <c r="B15" s="15" t="s">
        <v>29</v>
      </c>
      <c r="C15" s="8" t="s">
        <v>14</v>
      </c>
      <c r="D15" s="9">
        <v>1</v>
      </c>
      <c r="E15" s="10">
        <f>D15/SUM(D7:D333) * 70</f>
        <v>0.11345218800648298</v>
      </c>
      <c r="F15" s="24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3" t="s">
        <v>30</v>
      </c>
      <c r="AY15" s="3">
        <v>0</v>
      </c>
      <c r="AZ15" s="3" t="s">
        <v>24</v>
      </c>
    </row>
    <row r="16" spans="1:52" ht="30" customHeight="1" x14ac:dyDescent="0.25">
      <c r="A16" s="2"/>
      <c r="B16" s="15" t="s">
        <v>31</v>
      </c>
      <c r="C16" s="8" t="s">
        <v>14</v>
      </c>
      <c r="D16" s="9">
        <v>1</v>
      </c>
      <c r="E16" s="10">
        <f>D16/SUM(D7:D333) * 70</f>
        <v>0.11345218800648298</v>
      </c>
      <c r="F16" s="24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3" t="s">
        <v>32</v>
      </c>
      <c r="AY16" s="3">
        <v>0</v>
      </c>
      <c r="AZ16" s="3" t="s">
        <v>24</v>
      </c>
    </row>
    <row r="17" spans="1:52" ht="30" customHeight="1" x14ac:dyDescent="0.25">
      <c r="A17" s="2"/>
      <c r="B17" s="15" t="s">
        <v>33</v>
      </c>
      <c r="C17" s="8" t="s">
        <v>14</v>
      </c>
      <c r="D17" s="9">
        <v>1</v>
      </c>
      <c r="E17" s="10">
        <f>D17/SUM(D7:D333) * 70</f>
        <v>0.11345218800648298</v>
      </c>
      <c r="F17" s="24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3" t="s">
        <v>34</v>
      </c>
      <c r="AY17" s="3">
        <v>0</v>
      </c>
      <c r="AZ17" s="3" t="s">
        <v>24</v>
      </c>
    </row>
    <row r="18" spans="1:52" ht="30" customHeight="1" x14ac:dyDescent="0.25">
      <c r="A18" s="2"/>
      <c r="B18" s="15" t="s">
        <v>35</v>
      </c>
      <c r="C18" s="8" t="s">
        <v>14</v>
      </c>
      <c r="D18" s="9">
        <v>1</v>
      </c>
      <c r="E18" s="10">
        <f>D18/SUM(D7:D333) * 70</f>
        <v>0.11345218800648298</v>
      </c>
      <c r="F18" s="24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 t="s">
        <v>36</v>
      </c>
      <c r="AY18" s="3">
        <v>0</v>
      </c>
      <c r="AZ18" s="3" t="s">
        <v>24</v>
      </c>
    </row>
    <row r="19" spans="1:52" ht="30" customHeight="1" x14ac:dyDescent="0.25">
      <c r="A19" s="2"/>
      <c r="B19" s="15" t="s">
        <v>37</v>
      </c>
      <c r="C19" s="8" t="s">
        <v>14</v>
      </c>
      <c r="D19" s="9">
        <v>1</v>
      </c>
      <c r="E19" s="10">
        <f>D19/SUM(D7:D333) * 70</f>
        <v>0.11345218800648298</v>
      </c>
      <c r="F19" s="24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 t="s">
        <v>38</v>
      </c>
      <c r="AY19" s="3">
        <v>0</v>
      </c>
      <c r="AZ19" s="3" t="s">
        <v>24</v>
      </c>
    </row>
    <row r="20" spans="1:52" ht="30" customHeight="1" x14ac:dyDescent="0.25">
      <c r="A20" s="2"/>
      <c r="B20" s="15" t="s">
        <v>39</v>
      </c>
      <c r="C20" s="8" t="s">
        <v>14</v>
      </c>
      <c r="D20" s="9">
        <v>1</v>
      </c>
      <c r="E20" s="10">
        <f>D20/SUM(D7:D333) * 70</f>
        <v>0.11345218800648298</v>
      </c>
      <c r="F20" s="24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 t="s">
        <v>40</v>
      </c>
      <c r="AY20" s="3">
        <v>0</v>
      </c>
      <c r="AZ20" s="3" t="s">
        <v>24</v>
      </c>
    </row>
    <row r="21" spans="1:52" ht="30" customHeight="1" x14ac:dyDescent="0.25">
      <c r="A21" s="2"/>
      <c r="B21" s="15" t="s">
        <v>41</v>
      </c>
      <c r="C21" s="8" t="s">
        <v>14</v>
      </c>
      <c r="D21" s="9">
        <v>1</v>
      </c>
      <c r="E21" s="10">
        <f>D21/SUM(D7:D333) * 70</f>
        <v>0.11345218800648298</v>
      </c>
      <c r="F21" s="24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3" t="s">
        <v>42</v>
      </c>
      <c r="AY21" s="3">
        <v>0</v>
      </c>
      <c r="AZ21" s="3" t="s">
        <v>24</v>
      </c>
    </row>
    <row r="22" spans="1:52" ht="30" customHeight="1" x14ac:dyDescent="0.25">
      <c r="A22" s="2"/>
      <c r="B22" s="15" t="s">
        <v>43</v>
      </c>
      <c r="C22" s="8" t="s">
        <v>14</v>
      </c>
      <c r="D22" s="9">
        <v>1</v>
      </c>
      <c r="E22" s="10">
        <f>D22/SUM(D7:D333) * 70</f>
        <v>0.11345218800648298</v>
      </c>
      <c r="F22" s="24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3" t="s">
        <v>44</v>
      </c>
      <c r="AY22" s="3">
        <v>0</v>
      </c>
      <c r="AZ22" s="3" t="s">
        <v>24</v>
      </c>
    </row>
    <row r="23" spans="1:52" ht="30" customHeight="1" x14ac:dyDescent="0.25">
      <c r="A23" s="2"/>
      <c r="B23" s="15" t="s">
        <v>45</v>
      </c>
      <c r="C23" s="8" t="s">
        <v>14</v>
      </c>
      <c r="D23" s="9">
        <v>5</v>
      </c>
      <c r="E23" s="10">
        <f>D23/SUM(D7:D333) * 70</f>
        <v>0.5672609400324149</v>
      </c>
      <c r="F23" s="24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3" t="s">
        <v>46</v>
      </c>
      <c r="AY23" s="3">
        <v>0</v>
      </c>
      <c r="AZ23" s="3" t="s">
        <v>24</v>
      </c>
    </row>
    <row r="24" spans="1:52" ht="30" customHeight="1" x14ac:dyDescent="0.25">
      <c r="A24" s="2"/>
      <c r="B24" s="15" t="s">
        <v>47</v>
      </c>
      <c r="C24" s="8" t="s">
        <v>14</v>
      </c>
      <c r="D24" s="9">
        <v>1</v>
      </c>
      <c r="E24" s="10">
        <f>D24/SUM(D7:D333) * 70</f>
        <v>0.11345218800648298</v>
      </c>
      <c r="F24" s="24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 t="s">
        <v>48</v>
      </c>
      <c r="AY24" s="3">
        <v>0</v>
      </c>
      <c r="AZ24" s="3" t="s">
        <v>24</v>
      </c>
    </row>
    <row r="25" spans="1:52" ht="30" customHeight="1" x14ac:dyDescent="0.25">
      <c r="A25" s="2"/>
      <c r="B25" s="16" t="s">
        <v>49</v>
      </c>
      <c r="C25" s="8" t="s">
        <v>14</v>
      </c>
      <c r="D25" s="9">
        <v>1</v>
      </c>
      <c r="E25" s="10">
        <f>D25/SUM(D7:D333) * 70</f>
        <v>0.11345218800648298</v>
      </c>
      <c r="F25" s="24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3" t="s">
        <v>50</v>
      </c>
      <c r="AY25" s="3">
        <v>0</v>
      </c>
      <c r="AZ25" s="3" t="s">
        <v>51</v>
      </c>
    </row>
    <row r="26" spans="1:52" ht="30" customHeight="1" x14ac:dyDescent="0.25">
      <c r="A26" s="2"/>
      <c r="B26" s="17" t="s">
        <v>52</v>
      </c>
      <c r="C26" s="8" t="s">
        <v>14</v>
      </c>
      <c r="D26" s="9">
        <v>5</v>
      </c>
      <c r="E26" s="10">
        <f>D26/SUM(D7:D333) * 70</f>
        <v>0.5672609400324149</v>
      </c>
      <c r="F26" s="25">
        <v>10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3" t="s">
        <v>53</v>
      </c>
      <c r="AY26" s="3">
        <v>0</v>
      </c>
      <c r="AZ26" s="3" t="s">
        <v>54</v>
      </c>
    </row>
    <row r="27" spans="1:52" ht="30" customHeight="1" x14ac:dyDescent="0.25">
      <c r="A27" s="2"/>
      <c r="B27" s="15" t="s">
        <v>55</v>
      </c>
      <c r="C27" s="8" t="s">
        <v>14</v>
      </c>
      <c r="D27" s="9">
        <v>1</v>
      </c>
      <c r="E27" s="10">
        <f>D27/SUM(D7:D333) * 70</f>
        <v>0.11345218800648298</v>
      </c>
      <c r="F27" s="24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3" t="s">
        <v>56</v>
      </c>
      <c r="AY27" s="3">
        <v>0</v>
      </c>
      <c r="AZ27" s="3" t="s">
        <v>24</v>
      </c>
    </row>
    <row r="28" spans="1:52" ht="30" customHeight="1" x14ac:dyDescent="0.25">
      <c r="A28" s="2"/>
      <c r="B28" s="15" t="s">
        <v>57</v>
      </c>
      <c r="C28" s="8" t="s">
        <v>14</v>
      </c>
      <c r="D28" s="9">
        <v>3</v>
      </c>
      <c r="E28" s="10">
        <f>D28/SUM(D7:D333) * 70</f>
        <v>0.34035656401944897</v>
      </c>
      <c r="F28" s="24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3" t="s">
        <v>58</v>
      </c>
      <c r="AY28" s="3">
        <v>0</v>
      </c>
      <c r="AZ28" s="3" t="s">
        <v>24</v>
      </c>
    </row>
    <row r="29" spans="1:52" ht="30" customHeight="1" x14ac:dyDescent="0.25">
      <c r="A29" s="2"/>
      <c r="B29" s="15" t="s">
        <v>59</v>
      </c>
      <c r="C29" s="8" t="s">
        <v>14</v>
      </c>
      <c r="D29" s="9">
        <v>1</v>
      </c>
      <c r="E29" s="10">
        <f>D29/SUM(D7:D333) * 70</f>
        <v>0.11345218800648298</v>
      </c>
      <c r="F29" s="24">
        <v>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3" t="s">
        <v>60</v>
      </c>
      <c r="AY29" s="3">
        <v>0</v>
      </c>
      <c r="AZ29" s="3" t="s">
        <v>24</v>
      </c>
    </row>
    <row r="30" spans="1:52" ht="30" customHeight="1" x14ac:dyDescent="0.25">
      <c r="A30" s="2"/>
      <c r="B30" s="15" t="s">
        <v>61</v>
      </c>
      <c r="C30" s="8" t="s">
        <v>14</v>
      </c>
      <c r="D30" s="9">
        <v>1</v>
      </c>
      <c r="E30" s="10">
        <f>D30/SUM(D7:D333) * 70</f>
        <v>0.11345218800648298</v>
      </c>
      <c r="F30" s="24"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3" t="s">
        <v>62</v>
      </c>
      <c r="AY30" s="3">
        <v>0</v>
      </c>
      <c r="AZ30" s="3" t="s">
        <v>24</v>
      </c>
    </row>
    <row r="31" spans="1:52" ht="30" customHeight="1" x14ac:dyDescent="0.25">
      <c r="A31" s="2"/>
      <c r="B31" s="29" t="s">
        <v>63</v>
      </c>
      <c r="C31" s="30"/>
      <c r="D31" s="7"/>
      <c r="E31" s="7"/>
      <c r="F31" s="2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30" customHeight="1" x14ac:dyDescent="0.25">
      <c r="A32" s="2"/>
      <c r="B32" s="15" t="s">
        <v>64</v>
      </c>
      <c r="C32" s="8"/>
      <c r="D32" s="8"/>
      <c r="E32" s="8"/>
      <c r="F32" s="2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3" t="s">
        <v>65</v>
      </c>
    </row>
    <row r="33" spans="1:52" ht="30" customHeight="1" x14ac:dyDescent="0.25">
      <c r="A33" s="2"/>
      <c r="B33" s="15" t="s">
        <v>66</v>
      </c>
      <c r="C33" s="8" t="s">
        <v>14</v>
      </c>
      <c r="D33" s="9">
        <v>8</v>
      </c>
      <c r="E33" s="10">
        <f>D33/SUM(D7:D333) * 70</f>
        <v>0.90761750405186381</v>
      </c>
      <c r="F33" s="24">
        <v>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3" t="s">
        <v>67</v>
      </c>
      <c r="AY33" s="3">
        <v>0</v>
      </c>
      <c r="AZ33" s="3" t="s">
        <v>24</v>
      </c>
    </row>
    <row r="34" spans="1:52" ht="30" customHeight="1" x14ac:dyDescent="0.25">
      <c r="A34" s="2"/>
      <c r="B34" s="15" t="s">
        <v>68</v>
      </c>
      <c r="C34" s="8" t="s">
        <v>14</v>
      </c>
      <c r="D34" s="9">
        <v>1</v>
      </c>
      <c r="E34" s="10">
        <f>D34/SUM(D7:D333) * 70</f>
        <v>0.11345218800648298</v>
      </c>
      <c r="F34" s="24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3" t="s">
        <v>69</v>
      </c>
      <c r="AY34" s="3">
        <v>0</v>
      </c>
      <c r="AZ34" s="3" t="s">
        <v>70</v>
      </c>
    </row>
    <row r="35" spans="1:52" ht="30" customHeight="1" x14ac:dyDescent="0.25">
      <c r="A35" s="2"/>
      <c r="B35" s="15" t="s">
        <v>71</v>
      </c>
      <c r="C35" s="8" t="s">
        <v>14</v>
      </c>
      <c r="D35" s="9">
        <v>8</v>
      </c>
      <c r="E35" s="10">
        <f>D35/SUM(D7:D333) * 70</f>
        <v>0.90761750405186381</v>
      </c>
      <c r="F35" s="24">
        <v>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3" t="s">
        <v>72</v>
      </c>
      <c r="AY35" s="3">
        <v>0</v>
      </c>
      <c r="AZ35" s="3" t="s">
        <v>70</v>
      </c>
    </row>
    <row r="36" spans="1:52" ht="30" customHeight="1" x14ac:dyDescent="0.25">
      <c r="A36" s="2"/>
      <c r="B36" s="15" t="s">
        <v>73</v>
      </c>
      <c r="C36" s="8" t="s">
        <v>14</v>
      </c>
      <c r="D36" s="9">
        <v>1</v>
      </c>
      <c r="E36" s="10">
        <f>D36/SUM(D7:D333) * 70</f>
        <v>0.11345218800648298</v>
      </c>
      <c r="F36" s="24">
        <v>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3" t="s">
        <v>74</v>
      </c>
      <c r="AY36" s="3">
        <v>0</v>
      </c>
      <c r="AZ36" s="3" t="s">
        <v>70</v>
      </c>
    </row>
    <row r="37" spans="1:52" ht="30" customHeight="1" x14ac:dyDescent="0.25">
      <c r="A37" s="2"/>
      <c r="B37" s="15" t="s">
        <v>75</v>
      </c>
      <c r="C37" s="8" t="s">
        <v>14</v>
      </c>
      <c r="D37" s="9">
        <v>1</v>
      </c>
      <c r="E37" s="10">
        <f>D37/SUM(D7:D333) * 70</f>
        <v>0.11345218800648298</v>
      </c>
      <c r="F37" s="24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3" t="s">
        <v>76</v>
      </c>
      <c r="AY37" s="3">
        <v>0</v>
      </c>
      <c r="AZ37" s="3" t="s">
        <v>70</v>
      </c>
    </row>
    <row r="38" spans="1:52" ht="30" customHeight="1" x14ac:dyDescent="0.25">
      <c r="A38" s="2"/>
      <c r="B38" s="15" t="s">
        <v>77</v>
      </c>
      <c r="C38" s="8" t="s">
        <v>14</v>
      </c>
      <c r="D38" s="9">
        <v>1</v>
      </c>
      <c r="E38" s="10">
        <f>D38/SUM(D7:D333) * 70</f>
        <v>0.11345218800648298</v>
      </c>
      <c r="F38" s="24">
        <v>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3" t="s">
        <v>78</v>
      </c>
      <c r="AY38" s="3">
        <v>0</v>
      </c>
      <c r="AZ38" s="3" t="s">
        <v>70</v>
      </c>
    </row>
    <row r="39" spans="1:52" ht="30" customHeight="1" x14ac:dyDescent="0.25">
      <c r="A39" s="2"/>
      <c r="B39" s="15" t="s">
        <v>79</v>
      </c>
      <c r="C39" s="8" t="s">
        <v>14</v>
      </c>
      <c r="D39" s="9">
        <v>1</v>
      </c>
      <c r="E39" s="10">
        <f>D39/SUM(D7:D333) * 70</f>
        <v>0.11345218800648298</v>
      </c>
      <c r="F39" s="24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3" t="s">
        <v>80</v>
      </c>
      <c r="AY39" s="3">
        <v>0</v>
      </c>
      <c r="AZ39" s="3" t="s">
        <v>70</v>
      </c>
    </row>
    <row r="40" spans="1:52" ht="30" customHeight="1" x14ac:dyDescent="0.25">
      <c r="A40" s="2"/>
      <c r="B40" s="15" t="s">
        <v>81</v>
      </c>
      <c r="C40" s="8" t="s">
        <v>14</v>
      </c>
      <c r="D40" s="9">
        <v>1</v>
      </c>
      <c r="E40" s="10">
        <f>D40/SUM(D7:D333) * 70</f>
        <v>0.11345218800648298</v>
      </c>
      <c r="F40" s="24">
        <v>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3" t="s">
        <v>82</v>
      </c>
      <c r="AY40" s="3">
        <v>0</v>
      </c>
      <c r="AZ40" s="3" t="s">
        <v>70</v>
      </c>
    </row>
    <row r="41" spans="1:52" ht="30" customHeight="1" x14ac:dyDescent="0.25">
      <c r="A41" s="2"/>
      <c r="B41" s="15" t="s">
        <v>83</v>
      </c>
      <c r="C41" s="8" t="s">
        <v>14</v>
      </c>
      <c r="D41" s="9">
        <v>1</v>
      </c>
      <c r="E41" s="10">
        <f>D41/SUM(D7:D333) * 70</f>
        <v>0.11345218800648298</v>
      </c>
      <c r="F41" s="24">
        <v>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3" t="s">
        <v>84</v>
      </c>
      <c r="AY41" s="3">
        <v>0</v>
      </c>
      <c r="AZ41" s="3" t="s">
        <v>70</v>
      </c>
    </row>
    <row r="42" spans="1:52" ht="30" customHeight="1" x14ac:dyDescent="0.25">
      <c r="A42" s="2"/>
      <c r="B42" s="15" t="s">
        <v>85</v>
      </c>
      <c r="C42" s="8" t="s">
        <v>14</v>
      </c>
      <c r="D42" s="9">
        <v>3</v>
      </c>
      <c r="E42" s="10">
        <f>D42/SUM(D7:D333) * 70</f>
        <v>0.34035656401944897</v>
      </c>
      <c r="F42" s="24">
        <v>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3" t="s">
        <v>86</v>
      </c>
      <c r="AY42" s="3">
        <v>0</v>
      </c>
      <c r="AZ42" s="3" t="s">
        <v>24</v>
      </c>
    </row>
    <row r="43" spans="1:52" ht="30" customHeight="1" x14ac:dyDescent="0.25">
      <c r="A43" s="2"/>
      <c r="B43" s="15" t="s">
        <v>87</v>
      </c>
      <c r="C43" s="8" t="s">
        <v>14</v>
      </c>
      <c r="D43" s="9">
        <v>6</v>
      </c>
      <c r="E43" s="10">
        <f>D43/SUM(D7:D333) * 70</f>
        <v>0.68071312803889794</v>
      </c>
      <c r="F43" s="24">
        <v>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3" t="s">
        <v>88</v>
      </c>
      <c r="AY43" s="3">
        <v>0</v>
      </c>
      <c r="AZ43" s="3" t="s">
        <v>24</v>
      </c>
    </row>
    <row r="44" spans="1:52" ht="30" customHeight="1" x14ac:dyDescent="0.25">
      <c r="A44" s="2"/>
      <c r="B44" s="15" t="s">
        <v>89</v>
      </c>
      <c r="C44" s="8" t="s">
        <v>14</v>
      </c>
      <c r="D44" s="9">
        <v>1</v>
      </c>
      <c r="E44" s="10">
        <f>D44/SUM(D7:D333) * 70</f>
        <v>0.11345218800648298</v>
      </c>
      <c r="F44" s="24">
        <v>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3" t="s">
        <v>90</v>
      </c>
      <c r="AY44" s="3">
        <v>0</v>
      </c>
      <c r="AZ44" s="3" t="s">
        <v>24</v>
      </c>
    </row>
    <row r="45" spans="1:52" ht="30" customHeight="1" x14ac:dyDescent="0.25">
      <c r="A45" s="2"/>
      <c r="B45" s="17" t="s">
        <v>91</v>
      </c>
      <c r="C45" s="8" t="s">
        <v>14</v>
      </c>
      <c r="D45" s="9">
        <v>18</v>
      </c>
      <c r="E45" s="10">
        <f>D45/SUM(D7:D333) * 70</f>
        <v>2.0421393841166937</v>
      </c>
      <c r="F45" s="25">
        <v>18000000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3" t="s">
        <v>92</v>
      </c>
      <c r="AY45" s="3">
        <v>0</v>
      </c>
      <c r="AZ45" s="3"/>
    </row>
    <row r="46" spans="1:52" ht="30" customHeight="1" x14ac:dyDescent="0.25">
      <c r="A46" s="2"/>
      <c r="B46" s="17" t="s">
        <v>93</v>
      </c>
      <c r="C46" s="8" t="s">
        <v>14</v>
      </c>
      <c r="D46" s="9">
        <v>12</v>
      </c>
      <c r="E46" s="10">
        <f>D46/SUM(D7:D333) * 70</f>
        <v>1.3614262560777959</v>
      </c>
      <c r="F46" s="25">
        <v>18000000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3" t="s">
        <v>94</v>
      </c>
      <c r="AY46" s="3">
        <v>0</v>
      </c>
      <c r="AZ46" s="3"/>
    </row>
    <row r="47" spans="1:52" ht="30" customHeight="1" x14ac:dyDescent="0.25">
      <c r="A47" s="2"/>
      <c r="B47" s="15" t="s">
        <v>95</v>
      </c>
      <c r="C47" s="8" t="s">
        <v>14</v>
      </c>
      <c r="D47" s="9">
        <v>1</v>
      </c>
      <c r="E47" s="10">
        <f>D47/SUM(D7:D333) * 70</f>
        <v>0.11345218800648298</v>
      </c>
      <c r="F47" s="24">
        <v>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3" t="s">
        <v>96</v>
      </c>
      <c r="AY47" s="3">
        <v>0</v>
      </c>
      <c r="AZ47" s="3" t="s">
        <v>24</v>
      </c>
    </row>
    <row r="48" spans="1:52" ht="30" customHeight="1" x14ac:dyDescent="0.25">
      <c r="A48" s="2"/>
      <c r="B48" s="17" t="s">
        <v>97</v>
      </c>
      <c r="C48" s="8" t="s">
        <v>14</v>
      </c>
      <c r="D48" s="9">
        <v>3</v>
      </c>
      <c r="E48" s="10">
        <f>D48/SUM(D7:D333) * 70</f>
        <v>0.34035656401944897</v>
      </c>
      <c r="F48" s="25">
        <v>210000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3" t="s">
        <v>98</v>
      </c>
      <c r="AY48" s="3">
        <v>0</v>
      </c>
      <c r="AZ48" s="3"/>
    </row>
    <row r="49" spans="1:52" ht="30" customHeight="1" x14ac:dyDescent="0.25">
      <c r="A49" s="2"/>
      <c r="B49" s="17" t="s">
        <v>99</v>
      </c>
      <c r="C49" s="8" t="s">
        <v>14</v>
      </c>
      <c r="D49" s="9">
        <v>1</v>
      </c>
      <c r="E49" s="10">
        <f>D49/SUM(D7:D333) * 70</f>
        <v>0.11345218800648298</v>
      </c>
      <c r="F49" s="25">
        <v>8000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3" t="s">
        <v>100</v>
      </c>
      <c r="AY49" s="3">
        <v>0</v>
      </c>
      <c r="AZ49" s="3"/>
    </row>
    <row r="50" spans="1:52" ht="30" customHeight="1" x14ac:dyDescent="0.25">
      <c r="A50" s="2"/>
      <c r="B50" s="17" t="s">
        <v>101</v>
      </c>
      <c r="C50" s="8" t="s">
        <v>14</v>
      </c>
      <c r="D50" s="9">
        <v>1</v>
      </c>
      <c r="E50" s="10">
        <f>D50/SUM(D7:D333) * 70</f>
        <v>0.11345218800648298</v>
      </c>
      <c r="F50" s="25">
        <v>8000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3" t="s">
        <v>102</v>
      </c>
      <c r="AY50" s="3">
        <v>0</v>
      </c>
      <c r="AZ50" s="3"/>
    </row>
    <row r="51" spans="1:52" ht="30" customHeight="1" x14ac:dyDescent="0.25">
      <c r="A51" s="2"/>
      <c r="B51" s="16" t="s">
        <v>103</v>
      </c>
      <c r="C51" s="8" t="s">
        <v>14</v>
      </c>
      <c r="D51" s="9">
        <v>10</v>
      </c>
      <c r="E51" s="10">
        <f>D51/SUM(D7:D333) * 70</f>
        <v>1.1345218800648298</v>
      </c>
      <c r="F51" s="24"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3" t="s">
        <v>104</v>
      </c>
      <c r="AY51" s="3">
        <v>0</v>
      </c>
      <c r="AZ51" s="3" t="s">
        <v>51</v>
      </c>
    </row>
    <row r="52" spans="1:52" ht="30" customHeight="1" x14ac:dyDescent="0.25">
      <c r="A52" s="2"/>
      <c r="B52" s="17" t="s">
        <v>105</v>
      </c>
      <c r="C52" s="8" t="s">
        <v>106</v>
      </c>
      <c r="D52" s="9">
        <v>9</v>
      </c>
      <c r="E52" s="10">
        <f>D52/SUM(D7:D333) * 70</f>
        <v>1.0210696920583469</v>
      </c>
      <c r="F52" s="25">
        <v>800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3" t="s">
        <v>107</v>
      </c>
      <c r="AY52" s="3">
        <v>1</v>
      </c>
      <c r="AZ52" s="3"/>
    </row>
    <row r="53" spans="1:52" ht="30" customHeight="1" x14ac:dyDescent="0.25">
      <c r="A53" s="2"/>
      <c r="B53" s="17" t="s">
        <v>108</v>
      </c>
      <c r="C53" s="8" t="s">
        <v>106</v>
      </c>
      <c r="D53" s="9">
        <v>8</v>
      </c>
      <c r="E53" s="10">
        <f>D53/SUM(D7:D333) * 70</f>
        <v>0.90761750405186381</v>
      </c>
      <c r="F53" s="25">
        <v>1700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3" t="s">
        <v>109</v>
      </c>
      <c r="AY53" s="3">
        <v>1</v>
      </c>
      <c r="AZ53" s="3"/>
    </row>
    <row r="54" spans="1:52" ht="30" customHeight="1" x14ac:dyDescent="0.25">
      <c r="A54" s="2"/>
      <c r="B54" s="17" t="s">
        <v>110</v>
      </c>
      <c r="C54" s="8" t="s">
        <v>106</v>
      </c>
      <c r="D54" s="9">
        <v>6</v>
      </c>
      <c r="E54" s="10">
        <f>D54/SUM(D7:D333) * 70</f>
        <v>0.68071312803889794</v>
      </c>
      <c r="F54" s="25">
        <v>2800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3" t="s">
        <v>111</v>
      </c>
      <c r="AY54" s="3">
        <v>1</v>
      </c>
      <c r="AZ54" s="3"/>
    </row>
    <row r="55" spans="1:52" ht="30" customHeight="1" x14ac:dyDescent="0.25">
      <c r="A55" s="2"/>
      <c r="B55" s="17" t="s">
        <v>112</v>
      </c>
      <c r="C55" s="8" t="s">
        <v>106</v>
      </c>
      <c r="D55" s="9">
        <v>4</v>
      </c>
      <c r="E55" s="10">
        <f>D55/SUM(D7:D333) * 70</f>
        <v>0.45380875202593191</v>
      </c>
      <c r="F55" s="25">
        <v>3900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3" t="s">
        <v>113</v>
      </c>
      <c r="AY55" s="3">
        <v>1</v>
      </c>
      <c r="AZ55" s="3"/>
    </row>
    <row r="56" spans="1:52" ht="30" customHeight="1" x14ac:dyDescent="0.25">
      <c r="A56" s="2"/>
      <c r="B56" s="17" t="s">
        <v>114</v>
      </c>
      <c r="C56" s="8" t="s">
        <v>106</v>
      </c>
      <c r="D56" s="9">
        <v>3</v>
      </c>
      <c r="E56" s="10">
        <f>D56/SUM(D7:D333) * 70</f>
        <v>0.34035656401944897</v>
      </c>
      <c r="F56" s="25">
        <v>5100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3" t="s">
        <v>115</v>
      </c>
      <c r="AY56" s="3">
        <v>1</v>
      </c>
      <c r="AZ56" s="3"/>
    </row>
    <row r="57" spans="1:52" ht="30" customHeight="1" x14ac:dyDescent="0.25">
      <c r="A57" s="2"/>
      <c r="B57" s="17" t="s">
        <v>116</v>
      </c>
      <c r="C57" s="8" t="s">
        <v>106</v>
      </c>
      <c r="D57" s="9">
        <v>2</v>
      </c>
      <c r="E57" s="10">
        <f>D57/SUM(D7:D333) * 70</f>
        <v>0.22690437601296595</v>
      </c>
      <c r="F57" s="25">
        <v>6700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3" t="s">
        <v>117</v>
      </c>
      <c r="AY57" s="3">
        <v>1</v>
      </c>
      <c r="AZ57" s="3"/>
    </row>
    <row r="58" spans="1:52" ht="30" customHeight="1" x14ac:dyDescent="0.25">
      <c r="A58" s="2"/>
      <c r="B58" s="17" t="s">
        <v>118</v>
      </c>
      <c r="C58" s="8" t="s">
        <v>106</v>
      </c>
      <c r="D58" s="9">
        <v>2</v>
      </c>
      <c r="E58" s="10">
        <f>D58/SUM(D7:D333) * 70</f>
        <v>0.22690437601296595</v>
      </c>
      <c r="F58" s="25">
        <v>8500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3" t="s">
        <v>119</v>
      </c>
      <c r="AY58" s="3">
        <v>1</v>
      </c>
      <c r="AZ58" s="3"/>
    </row>
    <row r="59" spans="1:52" ht="30" customHeight="1" x14ac:dyDescent="0.25">
      <c r="A59" s="2"/>
      <c r="B59" s="17" t="s">
        <v>120</v>
      </c>
      <c r="C59" s="8" t="s">
        <v>106</v>
      </c>
      <c r="D59" s="9">
        <v>2</v>
      </c>
      <c r="E59" s="10">
        <f>D59/SUM(D7:D333) * 70</f>
        <v>0.22690437601296595</v>
      </c>
      <c r="F59" s="25">
        <v>10600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3" t="s">
        <v>121</v>
      </c>
      <c r="AY59" s="3">
        <v>1</v>
      </c>
      <c r="AZ59" s="3"/>
    </row>
    <row r="60" spans="1:52" ht="30" customHeight="1" x14ac:dyDescent="0.25">
      <c r="A60" s="2"/>
      <c r="B60" s="17" t="s">
        <v>122</v>
      </c>
      <c r="C60" s="8" t="s">
        <v>106</v>
      </c>
      <c r="D60" s="9">
        <v>2</v>
      </c>
      <c r="E60" s="10">
        <f>D60/SUM(D7:D333) * 70</f>
        <v>0.22690437601296595</v>
      </c>
      <c r="F60" s="25">
        <v>12800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3" t="s">
        <v>123</v>
      </c>
      <c r="AY60" s="3">
        <v>1</v>
      </c>
      <c r="AZ60" s="3"/>
    </row>
    <row r="61" spans="1:52" ht="30" customHeight="1" x14ac:dyDescent="0.25">
      <c r="A61" s="2"/>
      <c r="B61" s="17" t="s">
        <v>124</v>
      </c>
      <c r="C61" s="8" t="s">
        <v>14</v>
      </c>
      <c r="D61" s="9">
        <v>2</v>
      </c>
      <c r="E61" s="10">
        <f>D61/SUM(D7:D333) * 70</f>
        <v>0.22690437601296595</v>
      </c>
      <c r="F61" s="25">
        <v>15000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3" t="s">
        <v>125</v>
      </c>
      <c r="AY61" s="3">
        <v>0</v>
      </c>
      <c r="AZ61" s="3"/>
    </row>
    <row r="62" spans="1:52" ht="30" customHeight="1" x14ac:dyDescent="0.25">
      <c r="A62" s="2"/>
      <c r="B62" s="17" t="s">
        <v>126</v>
      </c>
      <c r="C62" s="8" t="s">
        <v>14</v>
      </c>
      <c r="D62" s="9">
        <v>2</v>
      </c>
      <c r="E62" s="10">
        <f>D62/SUM(D7:D333) * 70</f>
        <v>0.22690437601296595</v>
      </c>
      <c r="F62" s="25">
        <v>17500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3" t="s">
        <v>127</v>
      </c>
      <c r="AY62" s="3">
        <v>0</v>
      </c>
      <c r="AZ62" s="3"/>
    </row>
    <row r="63" spans="1:52" ht="30" customHeight="1" x14ac:dyDescent="0.25">
      <c r="A63" s="2"/>
      <c r="B63" s="17" t="s">
        <v>128</v>
      </c>
      <c r="C63" s="8" t="s">
        <v>14</v>
      </c>
      <c r="D63" s="9">
        <v>2</v>
      </c>
      <c r="E63" s="10">
        <f>D63/SUM(D7:D333) * 70</f>
        <v>0.22690437601296595</v>
      </c>
      <c r="F63" s="25">
        <v>20000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3" t="s">
        <v>129</v>
      </c>
      <c r="AY63" s="3">
        <v>0</v>
      </c>
      <c r="AZ63" s="3"/>
    </row>
    <row r="64" spans="1:52" ht="30" customHeight="1" x14ac:dyDescent="0.25">
      <c r="A64" s="2"/>
      <c r="B64" s="17" t="s">
        <v>130</v>
      </c>
      <c r="C64" s="8" t="s">
        <v>14</v>
      </c>
      <c r="D64" s="9">
        <v>2</v>
      </c>
      <c r="E64" s="10">
        <f>D64/SUM(D7:D333) * 70</f>
        <v>0.22690437601296595</v>
      </c>
      <c r="F64" s="25">
        <v>22000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3" t="s">
        <v>131</v>
      </c>
      <c r="AY64" s="3">
        <v>0</v>
      </c>
      <c r="AZ64" s="3"/>
    </row>
    <row r="65" spans="1:52" ht="30" customHeight="1" x14ac:dyDescent="0.25">
      <c r="A65" s="2"/>
      <c r="B65" s="17" t="s">
        <v>132</v>
      </c>
      <c r="C65" s="8" t="s">
        <v>14</v>
      </c>
      <c r="D65" s="9">
        <v>2</v>
      </c>
      <c r="E65" s="10">
        <f>D65/SUM(D7:D333) * 70</f>
        <v>0.22690437601296595</v>
      </c>
      <c r="F65" s="25">
        <v>24500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3" t="s">
        <v>133</v>
      </c>
      <c r="AY65" s="3">
        <v>0</v>
      </c>
      <c r="AZ65" s="3"/>
    </row>
    <row r="66" spans="1:52" ht="30" customHeight="1" x14ac:dyDescent="0.25">
      <c r="A66" s="2"/>
      <c r="B66" s="17" t="s">
        <v>134</v>
      </c>
      <c r="C66" s="8" t="s">
        <v>14</v>
      </c>
      <c r="D66" s="9">
        <v>2</v>
      </c>
      <c r="E66" s="10">
        <f>D66/SUM(D7:D333) * 70</f>
        <v>0.22690437601296595</v>
      </c>
      <c r="F66" s="25">
        <v>27000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3" t="s">
        <v>135</v>
      </c>
      <c r="AY66" s="3">
        <v>0</v>
      </c>
      <c r="AZ66" s="3"/>
    </row>
    <row r="67" spans="1:52" ht="30" customHeight="1" x14ac:dyDescent="0.25">
      <c r="A67" s="2"/>
      <c r="B67" s="17" t="s">
        <v>136</v>
      </c>
      <c r="C67" s="8" t="s">
        <v>14</v>
      </c>
      <c r="D67" s="9">
        <v>2</v>
      </c>
      <c r="E67" s="10">
        <f>D67/SUM(D7:D333) * 70</f>
        <v>0.22690437601296595</v>
      </c>
      <c r="F67" s="25">
        <v>30000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3" t="s">
        <v>137</v>
      </c>
      <c r="AY67" s="3">
        <v>0</v>
      </c>
      <c r="AZ67" s="3"/>
    </row>
    <row r="68" spans="1:52" ht="30" customHeight="1" x14ac:dyDescent="0.25">
      <c r="A68" s="2"/>
      <c r="B68" s="17" t="s">
        <v>138</v>
      </c>
      <c r="C68" s="8" t="s">
        <v>14</v>
      </c>
      <c r="D68" s="9">
        <v>2</v>
      </c>
      <c r="E68" s="10">
        <f>D68/SUM(D7:D333) * 70</f>
        <v>0.22690437601296595</v>
      </c>
      <c r="F68" s="25">
        <v>32500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3" t="s">
        <v>139</v>
      </c>
      <c r="AY68" s="3">
        <v>0</v>
      </c>
      <c r="AZ68" s="3"/>
    </row>
    <row r="69" spans="1:52" ht="30" customHeight="1" x14ac:dyDescent="0.25">
      <c r="A69" s="2"/>
      <c r="B69" s="17" t="s">
        <v>140</v>
      </c>
      <c r="C69" s="8" t="s">
        <v>14</v>
      </c>
      <c r="D69" s="9">
        <v>2</v>
      </c>
      <c r="E69" s="10">
        <f>D69/SUM(D7:D333) * 70</f>
        <v>0.22690437601296595</v>
      </c>
      <c r="F69" s="25">
        <v>35500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3" t="s">
        <v>141</v>
      </c>
      <c r="AY69" s="3">
        <v>0</v>
      </c>
      <c r="AZ69" s="3"/>
    </row>
    <row r="70" spans="1:52" ht="30" customHeight="1" x14ac:dyDescent="0.25">
      <c r="A70" s="2"/>
      <c r="B70" s="17" t="s">
        <v>142</v>
      </c>
      <c r="C70" s="8" t="s">
        <v>14</v>
      </c>
      <c r="D70" s="9">
        <v>2</v>
      </c>
      <c r="E70" s="10">
        <f>D70/SUM(D7:D333) * 70</f>
        <v>0.22690437601296595</v>
      </c>
      <c r="F70" s="25">
        <v>38000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3" t="s">
        <v>143</v>
      </c>
      <c r="AY70" s="3">
        <v>0</v>
      </c>
      <c r="AZ70" s="3"/>
    </row>
    <row r="71" spans="1:52" ht="30" customHeight="1" x14ac:dyDescent="0.25">
      <c r="A71" s="2"/>
      <c r="B71" s="17" t="s">
        <v>144</v>
      </c>
      <c r="C71" s="8" t="s">
        <v>14</v>
      </c>
      <c r="D71" s="9">
        <v>2</v>
      </c>
      <c r="E71" s="10">
        <f>D71/SUM(D7:D333) * 70</f>
        <v>0.22690437601296595</v>
      </c>
      <c r="F71" s="25">
        <v>41000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3" t="s">
        <v>145</v>
      </c>
      <c r="AY71" s="3">
        <v>0</v>
      </c>
      <c r="AZ71" s="3"/>
    </row>
    <row r="72" spans="1:52" ht="30" customHeight="1" x14ac:dyDescent="0.25">
      <c r="A72" s="2"/>
      <c r="B72" s="17" t="s">
        <v>146</v>
      </c>
      <c r="C72" s="8" t="s">
        <v>14</v>
      </c>
      <c r="D72" s="9">
        <v>2</v>
      </c>
      <c r="E72" s="10">
        <f>D72/SUM(D7:D333) * 70</f>
        <v>0.22690437601296595</v>
      </c>
      <c r="F72" s="25">
        <v>44000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3" t="s">
        <v>147</v>
      </c>
      <c r="AY72" s="3">
        <v>0</v>
      </c>
      <c r="AZ72" s="3"/>
    </row>
    <row r="73" spans="1:52" ht="30" customHeight="1" x14ac:dyDescent="0.25">
      <c r="A73" s="2"/>
      <c r="B73" s="17" t="s">
        <v>148</v>
      </c>
      <c r="C73" s="8" t="s">
        <v>14</v>
      </c>
      <c r="D73" s="9">
        <v>1</v>
      </c>
      <c r="E73" s="10">
        <f>D73/SUM(D7:D333) * 70</f>
        <v>0.11345218800648298</v>
      </c>
      <c r="F73" s="25">
        <v>46500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3" t="s">
        <v>149</v>
      </c>
      <c r="AY73" s="3">
        <v>0</v>
      </c>
      <c r="AZ73" s="3"/>
    </row>
    <row r="74" spans="1:52" ht="30" customHeight="1" x14ac:dyDescent="0.25">
      <c r="A74" s="2"/>
      <c r="B74" s="17" t="s">
        <v>150</v>
      </c>
      <c r="C74" s="8" t="s">
        <v>14</v>
      </c>
      <c r="D74" s="9">
        <v>1</v>
      </c>
      <c r="E74" s="10">
        <f>D74/SUM(D7:D333) * 70</f>
        <v>0.11345218800648298</v>
      </c>
      <c r="F74" s="25">
        <v>50000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3" t="s">
        <v>151</v>
      </c>
      <c r="AY74" s="3">
        <v>0</v>
      </c>
      <c r="AZ74" s="3"/>
    </row>
    <row r="75" spans="1:52" ht="30" customHeight="1" x14ac:dyDescent="0.25">
      <c r="A75" s="2"/>
      <c r="B75" s="17" t="s">
        <v>152</v>
      </c>
      <c r="C75" s="8" t="s">
        <v>14</v>
      </c>
      <c r="D75" s="9">
        <v>1</v>
      </c>
      <c r="E75" s="10">
        <f>D75/SUM(D7:D333) * 70</f>
        <v>0.11345218800648298</v>
      </c>
      <c r="F75" s="25">
        <v>53000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3" t="s">
        <v>153</v>
      </c>
      <c r="AY75" s="3">
        <v>0</v>
      </c>
      <c r="AZ75" s="3"/>
    </row>
    <row r="76" spans="1:52" ht="30" customHeight="1" x14ac:dyDescent="0.25">
      <c r="A76" s="2"/>
      <c r="B76" s="17" t="s">
        <v>154</v>
      </c>
      <c r="C76" s="8" t="s">
        <v>14</v>
      </c>
      <c r="D76" s="9">
        <v>1</v>
      </c>
      <c r="E76" s="10">
        <f>D76/SUM(D7:D333) * 70</f>
        <v>0.11345218800648298</v>
      </c>
      <c r="F76" s="25">
        <v>56000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3" t="s">
        <v>155</v>
      </c>
      <c r="AY76" s="3">
        <v>0</v>
      </c>
      <c r="AZ76" s="3"/>
    </row>
    <row r="77" spans="1:52" ht="30" customHeight="1" x14ac:dyDescent="0.25">
      <c r="A77" s="2"/>
      <c r="B77" s="17" t="s">
        <v>156</v>
      </c>
      <c r="C77" s="8" t="s">
        <v>14</v>
      </c>
      <c r="D77" s="9">
        <v>1</v>
      </c>
      <c r="E77" s="10">
        <f>D77/SUM(D7:D333) * 70</f>
        <v>0.11345218800648298</v>
      </c>
      <c r="F77" s="25">
        <v>59500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3" t="s">
        <v>157</v>
      </c>
      <c r="AY77" s="3">
        <v>0</v>
      </c>
      <c r="AZ77" s="3"/>
    </row>
    <row r="78" spans="1:52" ht="30" customHeight="1" x14ac:dyDescent="0.25">
      <c r="A78" s="2"/>
      <c r="B78" s="17" t="s">
        <v>158</v>
      </c>
      <c r="C78" s="8" t="s">
        <v>14</v>
      </c>
      <c r="D78" s="9">
        <v>1</v>
      </c>
      <c r="E78" s="10">
        <f>D78/SUM(D7:D333) * 70</f>
        <v>0.11345218800648298</v>
      </c>
      <c r="F78" s="25">
        <v>63500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3" t="s">
        <v>159</v>
      </c>
      <c r="AY78" s="3">
        <v>0</v>
      </c>
      <c r="AZ78" s="3"/>
    </row>
    <row r="79" spans="1:52" ht="30" customHeight="1" x14ac:dyDescent="0.25">
      <c r="A79" s="2"/>
      <c r="B79" s="17" t="s">
        <v>160</v>
      </c>
      <c r="C79" s="8" t="s">
        <v>14</v>
      </c>
      <c r="D79" s="9">
        <v>1</v>
      </c>
      <c r="E79" s="10">
        <f>D79/SUM(D7:D333) * 70</f>
        <v>0.11345218800648298</v>
      </c>
      <c r="F79" s="25">
        <v>66500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3" t="s">
        <v>161</v>
      </c>
      <c r="AY79" s="3">
        <v>0</v>
      </c>
      <c r="AZ79" s="3"/>
    </row>
    <row r="80" spans="1:52" ht="30" customHeight="1" x14ac:dyDescent="0.25">
      <c r="A80" s="2"/>
      <c r="B80" s="17" t="s">
        <v>162</v>
      </c>
      <c r="C80" s="8" t="s">
        <v>14</v>
      </c>
      <c r="D80" s="9">
        <v>1</v>
      </c>
      <c r="E80" s="10">
        <f>D80/SUM(D7:D333) * 70</f>
        <v>0.11345218800648298</v>
      </c>
      <c r="F80" s="25">
        <v>70500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3" t="s">
        <v>163</v>
      </c>
      <c r="AY80" s="3">
        <v>0</v>
      </c>
      <c r="AZ80" s="3"/>
    </row>
    <row r="81" spans="1:52" ht="30" customHeight="1" x14ac:dyDescent="0.25">
      <c r="A81" s="2"/>
      <c r="B81" s="17" t="s">
        <v>164</v>
      </c>
      <c r="C81" s="8" t="s">
        <v>14</v>
      </c>
      <c r="D81" s="9">
        <v>1</v>
      </c>
      <c r="E81" s="10">
        <f>D81/SUM(D7:D333) * 70</f>
        <v>0.11345218800648298</v>
      </c>
      <c r="F81" s="25">
        <v>74000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3" t="s">
        <v>165</v>
      </c>
      <c r="AY81" s="3">
        <v>0</v>
      </c>
      <c r="AZ81" s="3"/>
    </row>
    <row r="82" spans="1:52" ht="30" customHeight="1" x14ac:dyDescent="0.25">
      <c r="A82" s="2"/>
      <c r="B82" s="17" t="s">
        <v>166</v>
      </c>
      <c r="C82" s="8" t="s">
        <v>14</v>
      </c>
      <c r="D82" s="9">
        <v>1</v>
      </c>
      <c r="E82" s="10">
        <f>D82/SUM(D7:D333) * 70</f>
        <v>0.11345218800648298</v>
      </c>
      <c r="F82" s="25">
        <v>78000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3" t="s">
        <v>167</v>
      </c>
      <c r="AY82" s="3">
        <v>0</v>
      </c>
      <c r="AZ82" s="3"/>
    </row>
    <row r="83" spans="1:52" ht="30" customHeight="1" x14ac:dyDescent="0.25">
      <c r="A83" s="2"/>
      <c r="B83" s="17" t="s">
        <v>168</v>
      </c>
      <c r="C83" s="8" t="s">
        <v>14</v>
      </c>
      <c r="D83" s="9">
        <v>1</v>
      </c>
      <c r="E83" s="10">
        <f>D83/SUM(D7:D333) * 70</f>
        <v>0.11345218800648298</v>
      </c>
      <c r="F83" s="25">
        <v>82000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3" t="s">
        <v>169</v>
      </c>
      <c r="AY83" s="3">
        <v>0</v>
      </c>
      <c r="AZ83" s="3"/>
    </row>
    <row r="84" spans="1:52" ht="30" customHeight="1" x14ac:dyDescent="0.25">
      <c r="A84" s="2"/>
      <c r="B84" s="17" t="s">
        <v>170</v>
      </c>
      <c r="C84" s="8" t="s">
        <v>14</v>
      </c>
      <c r="D84" s="9">
        <v>1</v>
      </c>
      <c r="E84" s="10">
        <f>D84/SUM(D7:D333) * 70</f>
        <v>0.11345218800648298</v>
      </c>
      <c r="F84" s="25">
        <v>86000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3" t="s">
        <v>171</v>
      </c>
      <c r="AY84" s="3">
        <v>0</v>
      </c>
      <c r="AZ84" s="3"/>
    </row>
    <row r="85" spans="1:52" ht="30" customHeight="1" x14ac:dyDescent="0.25">
      <c r="A85" s="2"/>
      <c r="B85" s="17" t="s">
        <v>172</v>
      </c>
      <c r="C85" s="8" t="s">
        <v>14</v>
      </c>
      <c r="D85" s="9">
        <v>1</v>
      </c>
      <c r="E85" s="10">
        <f>D85/SUM(D7:D333) * 70</f>
        <v>0.11345218800648298</v>
      </c>
      <c r="F85" s="25">
        <v>90000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3" t="s">
        <v>173</v>
      </c>
      <c r="AY85" s="3">
        <v>0</v>
      </c>
      <c r="AZ85" s="3"/>
    </row>
    <row r="86" spans="1:52" ht="30" customHeight="1" x14ac:dyDescent="0.25">
      <c r="A86" s="2"/>
      <c r="B86" s="17" t="s">
        <v>174</v>
      </c>
      <c r="C86" s="8" t="s">
        <v>14</v>
      </c>
      <c r="D86" s="9">
        <v>1</v>
      </c>
      <c r="E86" s="10">
        <f>D86/SUM(D7:D333) * 70</f>
        <v>0.11345218800648298</v>
      </c>
      <c r="F86" s="25">
        <v>94000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3" t="s">
        <v>175</v>
      </c>
      <c r="AY86" s="3">
        <v>0</v>
      </c>
      <c r="AZ86" s="3"/>
    </row>
    <row r="87" spans="1:52" ht="30" customHeight="1" x14ac:dyDescent="0.25">
      <c r="A87" s="2"/>
      <c r="B87" s="17" t="s">
        <v>176</v>
      </c>
      <c r="C87" s="8" t="s">
        <v>14</v>
      </c>
      <c r="D87" s="9">
        <v>1</v>
      </c>
      <c r="E87" s="10">
        <f>D87/SUM(D7:D333) * 70</f>
        <v>0.11345218800648298</v>
      </c>
      <c r="F87" s="25">
        <v>98000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3" t="s">
        <v>177</v>
      </c>
      <c r="AY87" s="3">
        <v>0</v>
      </c>
      <c r="AZ87" s="3"/>
    </row>
    <row r="88" spans="1:52" ht="30" customHeight="1" x14ac:dyDescent="0.25">
      <c r="A88" s="2"/>
      <c r="B88" s="17" t="s">
        <v>178</v>
      </c>
      <c r="C88" s="8" t="s">
        <v>14</v>
      </c>
      <c r="D88" s="9">
        <v>1</v>
      </c>
      <c r="E88" s="10">
        <f>D88/SUM(D7:D333) * 70</f>
        <v>0.11345218800648298</v>
      </c>
      <c r="F88" s="25">
        <v>102000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3" t="s">
        <v>179</v>
      </c>
      <c r="AY88" s="3">
        <v>0</v>
      </c>
      <c r="AZ88" s="3"/>
    </row>
    <row r="89" spans="1:52" ht="30" customHeight="1" x14ac:dyDescent="0.25">
      <c r="A89" s="2"/>
      <c r="B89" s="17" t="s">
        <v>180</v>
      </c>
      <c r="C89" s="8" t="s">
        <v>14</v>
      </c>
      <c r="D89" s="9">
        <v>1</v>
      </c>
      <c r="E89" s="10">
        <f>D89/SUM(D7:D333) * 70</f>
        <v>0.11345218800648298</v>
      </c>
      <c r="F89" s="25">
        <v>106000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3" t="s">
        <v>181</v>
      </c>
      <c r="AY89" s="3">
        <v>0</v>
      </c>
      <c r="AZ89" s="3"/>
    </row>
    <row r="90" spans="1:52" ht="30" customHeight="1" x14ac:dyDescent="0.25">
      <c r="A90" s="2"/>
      <c r="B90" s="17" t="s">
        <v>182</v>
      </c>
      <c r="C90" s="8" t="s">
        <v>14</v>
      </c>
      <c r="D90" s="9">
        <v>1</v>
      </c>
      <c r="E90" s="10">
        <f>D90/SUM(D7:D333) * 70</f>
        <v>0.11345218800648298</v>
      </c>
      <c r="F90" s="25">
        <v>110000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3" t="s">
        <v>183</v>
      </c>
      <c r="AY90" s="3">
        <v>0</v>
      </c>
      <c r="AZ90" s="3"/>
    </row>
    <row r="91" spans="1:52" ht="30" customHeight="1" x14ac:dyDescent="0.25">
      <c r="A91" s="2"/>
      <c r="B91" s="17" t="s">
        <v>184</v>
      </c>
      <c r="C91" s="8" t="s">
        <v>14</v>
      </c>
      <c r="D91" s="9">
        <v>1</v>
      </c>
      <c r="E91" s="10">
        <f>D91/SUM(D7:D333) * 70</f>
        <v>0.11345218800648298</v>
      </c>
      <c r="F91" s="25">
        <v>114000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3" t="s">
        <v>185</v>
      </c>
      <c r="AY91" s="3">
        <v>0</v>
      </c>
      <c r="AZ91" s="3"/>
    </row>
    <row r="92" spans="1:52" ht="30" customHeight="1" x14ac:dyDescent="0.25">
      <c r="A92" s="2"/>
      <c r="B92" s="17" t="s">
        <v>186</v>
      </c>
      <c r="C92" s="8" t="s">
        <v>14</v>
      </c>
      <c r="D92" s="9">
        <v>1</v>
      </c>
      <c r="E92" s="10">
        <f>D92/SUM(D7:D333) * 70</f>
        <v>0.11345218800648298</v>
      </c>
      <c r="F92" s="25">
        <v>119000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3" t="s">
        <v>187</v>
      </c>
      <c r="AY92" s="3">
        <v>0</v>
      </c>
      <c r="AZ92" s="3"/>
    </row>
    <row r="93" spans="1:52" ht="30" customHeight="1" x14ac:dyDescent="0.25">
      <c r="A93" s="2"/>
      <c r="B93" s="17" t="s">
        <v>188</v>
      </c>
      <c r="C93" s="8" t="s">
        <v>14</v>
      </c>
      <c r="D93" s="9">
        <v>1</v>
      </c>
      <c r="E93" s="10">
        <f>D93/SUM(D7:D333) * 70</f>
        <v>0.11345218800648298</v>
      </c>
      <c r="F93" s="25">
        <v>123000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3" t="s">
        <v>189</v>
      </c>
      <c r="AY93" s="3">
        <v>0</v>
      </c>
      <c r="AZ93" s="3"/>
    </row>
    <row r="94" spans="1:52" ht="30" customHeight="1" x14ac:dyDescent="0.25">
      <c r="A94" s="2"/>
      <c r="B94" s="17" t="s">
        <v>190</v>
      </c>
      <c r="C94" s="8" t="s">
        <v>14</v>
      </c>
      <c r="D94" s="9">
        <v>1</v>
      </c>
      <c r="E94" s="10">
        <f>D94/SUM(D7:D333) * 70</f>
        <v>0.11345218800648298</v>
      </c>
      <c r="F94" s="25">
        <v>127000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3" t="s">
        <v>191</v>
      </c>
      <c r="AY94" s="3">
        <v>0</v>
      </c>
      <c r="AZ94" s="3"/>
    </row>
    <row r="95" spans="1:52" ht="30" customHeight="1" x14ac:dyDescent="0.25">
      <c r="A95" s="2"/>
      <c r="B95" s="17" t="s">
        <v>192</v>
      </c>
      <c r="C95" s="8" t="s">
        <v>14</v>
      </c>
      <c r="D95" s="9">
        <v>1</v>
      </c>
      <c r="E95" s="10">
        <f>D95/SUM(D7:D333) * 70</f>
        <v>0.11345218800648298</v>
      </c>
      <c r="F95" s="25">
        <v>132000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3" t="s">
        <v>193</v>
      </c>
      <c r="AY95" s="3">
        <v>0</v>
      </c>
      <c r="AZ95" s="3"/>
    </row>
    <row r="96" spans="1:52" ht="30" customHeight="1" x14ac:dyDescent="0.25">
      <c r="A96" s="2"/>
      <c r="B96" s="17" t="s">
        <v>194</v>
      </c>
      <c r="C96" s="8" t="s">
        <v>14</v>
      </c>
      <c r="D96" s="9">
        <v>1</v>
      </c>
      <c r="E96" s="10">
        <f>D96/SUM(D7:D333) * 70</f>
        <v>0.11345218800648298</v>
      </c>
      <c r="F96" s="25">
        <v>136000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3" t="s">
        <v>195</v>
      </c>
      <c r="AY96" s="3">
        <v>0</v>
      </c>
      <c r="AZ96" s="3"/>
    </row>
    <row r="97" spans="1:52" ht="30" customHeight="1" x14ac:dyDescent="0.25">
      <c r="A97" s="2"/>
      <c r="B97" s="17" t="s">
        <v>196</v>
      </c>
      <c r="C97" s="8" t="s">
        <v>14</v>
      </c>
      <c r="D97" s="9">
        <v>1</v>
      </c>
      <c r="E97" s="10">
        <f>D97/SUM(D7:D333) * 70</f>
        <v>0.11345218800648298</v>
      </c>
      <c r="F97" s="25">
        <v>140000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3" t="s">
        <v>197</v>
      </c>
      <c r="AY97" s="3">
        <v>0</v>
      </c>
      <c r="AZ97" s="3"/>
    </row>
    <row r="98" spans="1:52" ht="30" customHeight="1" x14ac:dyDescent="0.25">
      <c r="A98" s="2"/>
      <c r="B98" s="17" t="s">
        <v>198</v>
      </c>
      <c r="C98" s="8" t="s">
        <v>14</v>
      </c>
      <c r="D98" s="9">
        <v>1</v>
      </c>
      <c r="E98" s="10">
        <f>D98/SUM(D7:D333) * 70</f>
        <v>0.11345218800648298</v>
      </c>
      <c r="F98" s="25">
        <v>144000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3" t="s">
        <v>199</v>
      </c>
      <c r="AY98" s="3">
        <v>0</v>
      </c>
      <c r="AZ98" s="3"/>
    </row>
    <row r="99" spans="1:52" ht="30" customHeight="1" x14ac:dyDescent="0.25">
      <c r="A99" s="2"/>
      <c r="B99" s="17" t="s">
        <v>200</v>
      </c>
      <c r="C99" s="8" t="s">
        <v>14</v>
      </c>
      <c r="D99" s="9">
        <v>1</v>
      </c>
      <c r="E99" s="10">
        <f>D99/SUM(D7:D333) * 70</f>
        <v>0.11345218800648298</v>
      </c>
      <c r="F99" s="25">
        <v>149000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3" t="s">
        <v>201</v>
      </c>
      <c r="AY99" s="3">
        <v>0</v>
      </c>
      <c r="AZ99" s="3"/>
    </row>
    <row r="100" spans="1:52" ht="30" customHeight="1" x14ac:dyDescent="0.25">
      <c r="A100" s="2"/>
      <c r="B100" s="17" t="s">
        <v>202</v>
      </c>
      <c r="C100" s="8" t="s">
        <v>14</v>
      </c>
      <c r="D100" s="9">
        <v>1</v>
      </c>
      <c r="E100" s="10">
        <f>D100/SUM(D7:D333) * 70</f>
        <v>0.11345218800648298</v>
      </c>
      <c r="F100" s="25">
        <v>153000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3" t="s">
        <v>203</v>
      </c>
      <c r="AY100" s="3">
        <v>0</v>
      </c>
      <c r="AZ100" s="3"/>
    </row>
    <row r="101" spans="1:52" ht="30" customHeight="1" x14ac:dyDescent="0.25">
      <c r="A101" s="2"/>
      <c r="B101" s="17" t="s">
        <v>204</v>
      </c>
      <c r="C101" s="8" t="s">
        <v>14</v>
      </c>
      <c r="D101" s="9">
        <v>1</v>
      </c>
      <c r="E101" s="10">
        <f>D101/SUM(D7:D333) * 70</f>
        <v>0.11345218800648298</v>
      </c>
      <c r="F101" s="25">
        <v>158000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3" t="s">
        <v>205</v>
      </c>
      <c r="AY101" s="3">
        <v>0</v>
      </c>
      <c r="AZ101" s="3"/>
    </row>
    <row r="102" spans="1:52" ht="30" customHeight="1" x14ac:dyDescent="0.25">
      <c r="A102" s="2"/>
      <c r="B102" s="17" t="s">
        <v>206</v>
      </c>
      <c r="C102" s="8" t="s">
        <v>14</v>
      </c>
      <c r="D102" s="9">
        <v>1</v>
      </c>
      <c r="E102" s="10">
        <f>D102/SUM(D7:D333) * 70</f>
        <v>0.11345218800648298</v>
      </c>
      <c r="F102" s="25">
        <v>162000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3" t="s">
        <v>207</v>
      </c>
      <c r="AY102" s="3">
        <v>0</v>
      </c>
      <c r="AZ102" s="3"/>
    </row>
    <row r="103" spans="1:52" ht="30" customHeight="1" x14ac:dyDescent="0.25">
      <c r="A103" s="2"/>
      <c r="B103" s="17" t="s">
        <v>208</v>
      </c>
      <c r="C103" s="8" t="s">
        <v>14</v>
      </c>
      <c r="D103" s="9">
        <v>1</v>
      </c>
      <c r="E103" s="10">
        <f>D103/SUM(D7:D333) * 70</f>
        <v>0.11345218800648298</v>
      </c>
      <c r="F103" s="25">
        <v>166000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3" t="s">
        <v>209</v>
      </c>
      <c r="AY103" s="3">
        <v>0</v>
      </c>
      <c r="AZ103" s="3"/>
    </row>
    <row r="104" spans="1:52" ht="30" customHeight="1" x14ac:dyDescent="0.25">
      <c r="A104" s="2"/>
      <c r="B104" s="17" t="s">
        <v>210</v>
      </c>
      <c r="C104" s="8" t="s">
        <v>14</v>
      </c>
      <c r="D104" s="9">
        <v>1</v>
      </c>
      <c r="E104" s="10">
        <f>D104/SUM(D7:D333) * 70</f>
        <v>0.11345218800648298</v>
      </c>
      <c r="F104" s="25">
        <v>171000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 t="s">
        <v>211</v>
      </c>
      <c r="AY104" s="3">
        <v>0</v>
      </c>
      <c r="AZ104" s="3"/>
    </row>
    <row r="105" spans="1:52" ht="30" customHeight="1" x14ac:dyDescent="0.25">
      <c r="A105" s="2"/>
      <c r="B105" s="17" t="s">
        <v>212</v>
      </c>
      <c r="C105" s="8" t="s">
        <v>14</v>
      </c>
      <c r="D105" s="9">
        <v>1</v>
      </c>
      <c r="E105" s="10">
        <f>D105/SUM(D7:D333) * 70</f>
        <v>0.11345218800648298</v>
      </c>
      <c r="F105" s="25">
        <v>175000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3" t="s">
        <v>213</v>
      </c>
      <c r="AY105" s="3">
        <v>0</v>
      </c>
      <c r="AZ105" s="3"/>
    </row>
    <row r="106" spans="1:52" ht="30" customHeight="1" x14ac:dyDescent="0.25">
      <c r="A106" s="2"/>
      <c r="B106" s="17" t="s">
        <v>214</v>
      </c>
      <c r="C106" s="8" t="s">
        <v>14</v>
      </c>
      <c r="D106" s="9">
        <v>1</v>
      </c>
      <c r="E106" s="10">
        <f>D106/SUM(D7:D333) * 70</f>
        <v>0.11345218800648298</v>
      </c>
      <c r="F106" s="25">
        <v>179000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3" t="s">
        <v>215</v>
      </c>
      <c r="AY106" s="3">
        <v>0</v>
      </c>
      <c r="AZ106" s="3"/>
    </row>
    <row r="107" spans="1:52" ht="30" customHeight="1" x14ac:dyDescent="0.25">
      <c r="A107" s="2"/>
      <c r="B107" s="17" t="s">
        <v>216</v>
      </c>
      <c r="C107" s="8" t="s">
        <v>14</v>
      </c>
      <c r="D107" s="9">
        <v>1</v>
      </c>
      <c r="E107" s="10">
        <f>D107/SUM(D7:D333) * 70</f>
        <v>0.11345218800648298</v>
      </c>
      <c r="F107" s="25">
        <v>184000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3" t="s">
        <v>217</v>
      </c>
      <c r="AY107" s="3">
        <v>0</v>
      </c>
      <c r="AZ107" s="3"/>
    </row>
    <row r="108" spans="1:52" ht="30" customHeight="1" x14ac:dyDescent="0.25">
      <c r="A108" s="2"/>
      <c r="B108" s="17" t="s">
        <v>218</v>
      </c>
      <c r="C108" s="8" t="s">
        <v>14</v>
      </c>
      <c r="D108" s="9">
        <v>1</v>
      </c>
      <c r="E108" s="10">
        <f>D108/SUM(D7:D333) * 70</f>
        <v>0.11345218800648298</v>
      </c>
      <c r="F108" s="25">
        <v>188000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3" t="s">
        <v>219</v>
      </c>
      <c r="AY108" s="3">
        <v>0</v>
      </c>
      <c r="AZ108" s="3"/>
    </row>
    <row r="109" spans="1:52" ht="30" customHeight="1" x14ac:dyDescent="0.25">
      <c r="A109" s="2"/>
      <c r="B109" s="17" t="s">
        <v>220</v>
      </c>
      <c r="C109" s="8" t="s">
        <v>14</v>
      </c>
      <c r="D109" s="9">
        <v>1</v>
      </c>
      <c r="E109" s="10">
        <f>D109/SUM(D7:D333) * 70</f>
        <v>0.11345218800648298</v>
      </c>
      <c r="F109" s="25">
        <v>192000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3" t="s">
        <v>221</v>
      </c>
      <c r="AY109" s="3">
        <v>0</v>
      </c>
      <c r="AZ109" s="3"/>
    </row>
    <row r="110" spans="1:52" ht="30" customHeight="1" x14ac:dyDescent="0.25">
      <c r="A110" s="2"/>
      <c r="B110" s="17" t="s">
        <v>222</v>
      </c>
      <c r="C110" s="8" t="s">
        <v>14</v>
      </c>
      <c r="D110" s="9">
        <v>1</v>
      </c>
      <c r="E110" s="10">
        <f>D110/SUM(D7:D333) * 70</f>
        <v>0.11345218800648298</v>
      </c>
      <c r="F110" s="25">
        <v>197000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3" t="s">
        <v>223</v>
      </c>
      <c r="AY110" s="3">
        <v>0</v>
      </c>
      <c r="AZ110" s="3"/>
    </row>
    <row r="111" spans="1:52" ht="30" customHeight="1" x14ac:dyDescent="0.25">
      <c r="A111" s="2"/>
      <c r="B111" s="17" t="s">
        <v>224</v>
      </c>
      <c r="C111" s="8" t="s">
        <v>14</v>
      </c>
      <c r="D111" s="9">
        <v>1</v>
      </c>
      <c r="E111" s="10">
        <f>D111/SUM(D7:D333) * 70</f>
        <v>0.11345218800648298</v>
      </c>
      <c r="F111" s="25">
        <v>203000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3" t="s">
        <v>225</v>
      </c>
      <c r="AY111" s="3">
        <v>0</v>
      </c>
      <c r="AZ111" s="3"/>
    </row>
    <row r="112" spans="1:52" ht="30" customHeight="1" x14ac:dyDescent="0.25">
      <c r="A112" s="2"/>
      <c r="B112" s="17" t="s">
        <v>226</v>
      </c>
      <c r="C112" s="8" t="s">
        <v>14</v>
      </c>
      <c r="D112" s="9">
        <v>1</v>
      </c>
      <c r="E112" s="10">
        <f>D112/SUM(D7:D333) * 70</f>
        <v>0.11345218800648298</v>
      </c>
      <c r="F112" s="25">
        <v>208000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3" t="s">
        <v>227</v>
      </c>
      <c r="AY112" s="3">
        <v>0</v>
      </c>
      <c r="AZ112" s="3"/>
    </row>
    <row r="113" spans="1:52" ht="30" customHeight="1" x14ac:dyDescent="0.25">
      <c r="A113" s="2"/>
      <c r="B113" s="17" t="s">
        <v>228</v>
      </c>
      <c r="C113" s="8" t="s">
        <v>14</v>
      </c>
      <c r="D113" s="9">
        <v>1</v>
      </c>
      <c r="E113" s="10">
        <f>D113/SUM(D7:D333) * 70</f>
        <v>0.11345218800648298</v>
      </c>
      <c r="F113" s="25">
        <v>214000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3" t="s">
        <v>229</v>
      </c>
      <c r="AY113" s="3">
        <v>0</v>
      </c>
      <c r="AZ113" s="3"/>
    </row>
    <row r="114" spans="1:52" ht="30" customHeight="1" x14ac:dyDescent="0.25">
      <c r="A114" s="2"/>
      <c r="B114" s="17" t="s">
        <v>230</v>
      </c>
      <c r="C114" s="8" t="s">
        <v>14</v>
      </c>
      <c r="D114" s="9">
        <v>1</v>
      </c>
      <c r="E114" s="10">
        <f>D114/SUM(D7:D333) * 70</f>
        <v>0.11345218800648298</v>
      </c>
      <c r="F114" s="25">
        <v>220000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3" t="s">
        <v>231</v>
      </c>
      <c r="AY114" s="3">
        <v>0</v>
      </c>
      <c r="AZ114" s="3"/>
    </row>
    <row r="115" spans="1:52" ht="30" customHeight="1" x14ac:dyDescent="0.25">
      <c r="A115" s="2"/>
      <c r="B115" s="17" t="s">
        <v>232</v>
      </c>
      <c r="C115" s="8" t="s">
        <v>14</v>
      </c>
      <c r="D115" s="9">
        <v>1</v>
      </c>
      <c r="E115" s="10">
        <f>D115/SUM(D7:D333) * 70</f>
        <v>0.11345218800648298</v>
      </c>
      <c r="F115" s="25">
        <v>224000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3" t="s">
        <v>233</v>
      </c>
      <c r="AY115" s="3">
        <v>0</v>
      </c>
      <c r="AZ115" s="3"/>
    </row>
    <row r="116" spans="1:52" ht="30" customHeight="1" x14ac:dyDescent="0.25">
      <c r="A116" s="2"/>
      <c r="B116" s="17" t="s">
        <v>234</v>
      </c>
      <c r="C116" s="8" t="s">
        <v>14</v>
      </c>
      <c r="D116" s="9">
        <v>1</v>
      </c>
      <c r="E116" s="10">
        <f>D116/SUM(D7:D333) * 70</f>
        <v>0.11345218800648298</v>
      </c>
      <c r="F116" s="25">
        <v>230000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3" t="s">
        <v>235</v>
      </c>
      <c r="AY116" s="3">
        <v>0</v>
      </c>
      <c r="AZ116" s="3"/>
    </row>
    <row r="117" spans="1:52" ht="30" customHeight="1" x14ac:dyDescent="0.25">
      <c r="A117" s="2"/>
      <c r="B117" s="17" t="s">
        <v>236</v>
      </c>
      <c r="C117" s="8" t="s">
        <v>14</v>
      </c>
      <c r="D117" s="9">
        <v>1</v>
      </c>
      <c r="E117" s="10">
        <f>D117/SUM(D7:D333) * 70</f>
        <v>0.11345218800648298</v>
      </c>
      <c r="F117" s="25">
        <v>236000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3" t="s">
        <v>237</v>
      </c>
      <c r="AY117" s="3">
        <v>0</v>
      </c>
      <c r="AZ117" s="3"/>
    </row>
    <row r="118" spans="1:52" ht="30" customHeight="1" x14ac:dyDescent="0.25">
      <c r="A118" s="2"/>
      <c r="B118" s="17" t="s">
        <v>238</v>
      </c>
      <c r="C118" s="8" t="s">
        <v>14</v>
      </c>
      <c r="D118" s="9">
        <v>1</v>
      </c>
      <c r="E118" s="10">
        <f>D118/SUM(D7:D333) * 70</f>
        <v>0.11345218800648298</v>
      </c>
      <c r="F118" s="25">
        <v>241000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3" t="s">
        <v>239</v>
      </c>
      <c r="AY118" s="3">
        <v>0</v>
      </c>
      <c r="AZ118" s="3"/>
    </row>
    <row r="119" spans="1:52" ht="30" customHeight="1" x14ac:dyDescent="0.25">
      <c r="A119" s="2"/>
      <c r="B119" s="17" t="s">
        <v>240</v>
      </c>
      <c r="C119" s="8" t="s">
        <v>14</v>
      </c>
      <c r="D119" s="9">
        <v>1</v>
      </c>
      <c r="E119" s="10">
        <f>D119/SUM(D7:D333) * 70</f>
        <v>0.11345218800648298</v>
      </c>
      <c r="F119" s="25">
        <v>246000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3" t="s">
        <v>241</v>
      </c>
      <c r="AY119" s="3">
        <v>0</v>
      </c>
      <c r="AZ119" s="3"/>
    </row>
    <row r="120" spans="1:52" ht="30" customHeight="1" x14ac:dyDescent="0.25">
      <c r="A120" s="2"/>
      <c r="B120" s="17" t="s">
        <v>242</v>
      </c>
      <c r="C120" s="8" t="s">
        <v>14</v>
      </c>
      <c r="D120" s="9">
        <v>1</v>
      </c>
      <c r="E120" s="10">
        <f>D120/SUM(D7:D333) * 70</f>
        <v>0.11345218800648298</v>
      </c>
      <c r="F120" s="25">
        <v>252000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3" t="s">
        <v>243</v>
      </c>
      <c r="AY120" s="3">
        <v>0</v>
      </c>
      <c r="AZ120" s="3"/>
    </row>
    <row r="121" spans="1:52" ht="30" customHeight="1" x14ac:dyDescent="0.25">
      <c r="A121" s="2"/>
      <c r="B121" s="17" t="s">
        <v>244</v>
      </c>
      <c r="C121" s="8" t="s">
        <v>14</v>
      </c>
      <c r="D121" s="9">
        <v>1</v>
      </c>
      <c r="E121" s="10">
        <f>D121/SUM(D7:D333) * 70</f>
        <v>0.11345218800648298</v>
      </c>
      <c r="F121" s="25">
        <v>257000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3" t="s">
        <v>245</v>
      </c>
      <c r="AY121" s="3">
        <v>0</v>
      </c>
      <c r="AZ121" s="3"/>
    </row>
    <row r="122" spans="1:52" ht="30" customHeight="1" x14ac:dyDescent="0.25">
      <c r="A122" s="2"/>
      <c r="B122" s="17" t="s">
        <v>246</v>
      </c>
      <c r="C122" s="8" t="s">
        <v>14</v>
      </c>
      <c r="D122" s="9">
        <v>1</v>
      </c>
      <c r="E122" s="10">
        <f>D122/SUM(D7:D333) * 70</f>
        <v>0.11345218800648298</v>
      </c>
      <c r="F122" s="25">
        <v>262000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3" t="s">
        <v>247</v>
      </c>
      <c r="AY122" s="3">
        <v>0</v>
      </c>
      <c r="AZ122" s="3"/>
    </row>
    <row r="123" spans="1:52" ht="30" customHeight="1" x14ac:dyDescent="0.25">
      <c r="A123" s="2"/>
      <c r="B123" s="17" t="s">
        <v>248</v>
      </c>
      <c r="C123" s="8" t="s">
        <v>14</v>
      </c>
      <c r="D123" s="9">
        <v>1</v>
      </c>
      <c r="E123" s="10">
        <f>D123/SUM(D7:D333) * 70</f>
        <v>0.11345218800648298</v>
      </c>
      <c r="F123" s="25">
        <v>268000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3" t="s">
        <v>249</v>
      </c>
      <c r="AY123" s="3">
        <v>0</v>
      </c>
      <c r="AZ123" s="3"/>
    </row>
    <row r="124" spans="1:52" ht="30" customHeight="1" x14ac:dyDescent="0.25">
      <c r="A124" s="2"/>
      <c r="B124" s="17" t="s">
        <v>250</v>
      </c>
      <c r="C124" s="8" t="s">
        <v>14</v>
      </c>
      <c r="D124" s="9">
        <v>1</v>
      </c>
      <c r="E124" s="10">
        <f>D124/SUM(D7:D333) * 70</f>
        <v>0.11345218800648298</v>
      </c>
      <c r="F124" s="25">
        <v>272000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3" t="s">
        <v>251</v>
      </c>
      <c r="AY124" s="3">
        <v>0</v>
      </c>
      <c r="AZ124" s="3"/>
    </row>
    <row r="125" spans="1:52" ht="30" customHeight="1" x14ac:dyDescent="0.25">
      <c r="A125" s="2"/>
      <c r="B125" s="17" t="s">
        <v>252</v>
      </c>
      <c r="C125" s="8" t="s">
        <v>14</v>
      </c>
      <c r="D125" s="9">
        <v>1</v>
      </c>
      <c r="E125" s="10">
        <f>D125/SUM(D7:D333) * 70</f>
        <v>0.11345218800648298</v>
      </c>
      <c r="F125" s="25">
        <v>278000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3" t="s">
        <v>253</v>
      </c>
      <c r="AY125" s="3">
        <v>0</v>
      </c>
      <c r="AZ125" s="3"/>
    </row>
    <row r="126" spans="1:52" ht="30" customHeight="1" x14ac:dyDescent="0.25">
      <c r="A126" s="2"/>
      <c r="B126" s="17" t="s">
        <v>254</v>
      </c>
      <c r="C126" s="8" t="s">
        <v>14</v>
      </c>
      <c r="D126" s="9">
        <v>1</v>
      </c>
      <c r="E126" s="10">
        <f>D126/SUM(D7:D333) * 70</f>
        <v>0.11345218800648298</v>
      </c>
      <c r="F126" s="25">
        <v>283000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3" t="s">
        <v>255</v>
      </c>
      <c r="AY126" s="3">
        <v>0</v>
      </c>
      <c r="AZ126" s="3"/>
    </row>
    <row r="127" spans="1:52" ht="30" customHeight="1" x14ac:dyDescent="0.25">
      <c r="A127" s="2"/>
      <c r="B127" s="17" t="s">
        <v>256</v>
      </c>
      <c r="C127" s="8" t="s">
        <v>14</v>
      </c>
      <c r="D127" s="9">
        <v>1</v>
      </c>
      <c r="E127" s="10">
        <f>D127/SUM(D7:D333) * 70</f>
        <v>0.11345218800648298</v>
      </c>
      <c r="F127" s="25">
        <v>288000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3" t="s">
        <v>257</v>
      </c>
      <c r="AY127" s="3">
        <v>0</v>
      </c>
      <c r="AZ127" s="3"/>
    </row>
    <row r="128" spans="1:52" ht="30" customHeight="1" x14ac:dyDescent="0.25">
      <c r="A128" s="2"/>
      <c r="B128" s="17" t="s">
        <v>258</v>
      </c>
      <c r="C128" s="8" t="s">
        <v>14</v>
      </c>
      <c r="D128" s="9">
        <v>1</v>
      </c>
      <c r="E128" s="10">
        <f>D128/SUM(D7:D333) * 70</f>
        <v>0.11345218800648298</v>
      </c>
      <c r="F128" s="25">
        <v>293000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3" t="s">
        <v>259</v>
      </c>
      <c r="AY128" s="3">
        <v>0</v>
      </c>
      <c r="AZ128" s="3"/>
    </row>
    <row r="129" spans="1:52" ht="30" customHeight="1" x14ac:dyDescent="0.25">
      <c r="A129" s="2"/>
      <c r="B129" s="17" t="s">
        <v>260</v>
      </c>
      <c r="C129" s="8" t="s">
        <v>14</v>
      </c>
      <c r="D129" s="9">
        <v>1</v>
      </c>
      <c r="E129" s="10">
        <f>D129/SUM(D7:D333) * 70</f>
        <v>0.11345218800648298</v>
      </c>
      <c r="F129" s="25">
        <v>298000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3" t="s">
        <v>261</v>
      </c>
      <c r="AY129" s="3">
        <v>0</v>
      </c>
      <c r="AZ129" s="3"/>
    </row>
    <row r="130" spans="1:52" ht="30" customHeight="1" x14ac:dyDescent="0.25">
      <c r="A130" s="2"/>
      <c r="B130" s="17" t="s">
        <v>262</v>
      </c>
      <c r="C130" s="8" t="s">
        <v>14</v>
      </c>
      <c r="D130" s="9">
        <v>1</v>
      </c>
      <c r="E130" s="10">
        <f>D130/SUM(D7:D333) * 70</f>
        <v>0.11345218800648298</v>
      </c>
      <c r="F130" s="25">
        <v>303000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3" t="s">
        <v>263</v>
      </c>
      <c r="AY130" s="3">
        <v>0</v>
      </c>
      <c r="AZ130" s="3"/>
    </row>
    <row r="131" spans="1:52" ht="30" customHeight="1" x14ac:dyDescent="0.25">
      <c r="A131" s="2"/>
      <c r="B131" s="17" t="s">
        <v>264</v>
      </c>
      <c r="C131" s="8" t="s">
        <v>14</v>
      </c>
      <c r="D131" s="9">
        <v>1</v>
      </c>
      <c r="E131" s="10">
        <f>D131/SUM(D7:D333) * 70</f>
        <v>0.11345218800648298</v>
      </c>
      <c r="F131" s="25">
        <v>308000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3" t="s">
        <v>265</v>
      </c>
      <c r="AY131" s="3">
        <v>0</v>
      </c>
      <c r="AZ131" s="3"/>
    </row>
    <row r="132" spans="1:52" ht="30" customHeight="1" x14ac:dyDescent="0.25">
      <c r="A132" s="2"/>
      <c r="B132" s="17" t="s">
        <v>266</v>
      </c>
      <c r="C132" s="8" t="s">
        <v>14</v>
      </c>
      <c r="D132" s="9">
        <v>1</v>
      </c>
      <c r="E132" s="10">
        <f>D132/SUM(D7:D333) * 70</f>
        <v>0.11345218800648298</v>
      </c>
      <c r="F132" s="25">
        <v>312000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3" t="s">
        <v>267</v>
      </c>
      <c r="AY132" s="3">
        <v>0</v>
      </c>
      <c r="AZ132" s="3"/>
    </row>
    <row r="133" spans="1:52" ht="30" customHeight="1" x14ac:dyDescent="0.25">
      <c r="A133" s="2"/>
      <c r="B133" s="17" t="s">
        <v>268</v>
      </c>
      <c r="C133" s="8" t="s">
        <v>14</v>
      </c>
      <c r="D133" s="9">
        <v>1</v>
      </c>
      <c r="E133" s="10">
        <f>D133/SUM(D7:D333) * 70</f>
        <v>0.11345218800648298</v>
      </c>
      <c r="F133" s="25">
        <v>317000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3" t="s">
        <v>269</v>
      </c>
      <c r="AY133" s="3">
        <v>0</v>
      </c>
      <c r="AZ133" s="3"/>
    </row>
    <row r="134" spans="1:52" ht="30" customHeight="1" x14ac:dyDescent="0.25">
      <c r="A134" s="2"/>
      <c r="B134" s="17" t="s">
        <v>270</v>
      </c>
      <c r="C134" s="8" t="s">
        <v>14</v>
      </c>
      <c r="D134" s="9">
        <v>1</v>
      </c>
      <c r="E134" s="10">
        <f>D134/SUM(D7:D333) * 70</f>
        <v>0.11345218800648298</v>
      </c>
      <c r="F134" s="25">
        <v>322000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3" t="s">
        <v>271</v>
      </c>
      <c r="AY134" s="3">
        <v>0</v>
      </c>
      <c r="AZ134" s="3"/>
    </row>
    <row r="135" spans="1:52" ht="30" customHeight="1" x14ac:dyDescent="0.25">
      <c r="A135" s="2"/>
      <c r="B135" s="17" t="s">
        <v>272</v>
      </c>
      <c r="C135" s="8" t="s">
        <v>14</v>
      </c>
      <c r="D135" s="9">
        <v>1</v>
      </c>
      <c r="E135" s="10">
        <f>D135/SUM(D7:D333) * 70</f>
        <v>0.11345218800648298</v>
      </c>
      <c r="F135" s="25">
        <v>327000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3" t="s">
        <v>273</v>
      </c>
      <c r="AY135" s="3">
        <v>0</v>
      </c>
      <c r="AZ135" s="3"/>
    </row>
    <row r="136" spans="1:52" ht="30" customHeight="1" x14ac:dyDescent="0.25">
      <c r="A136" s="2"/>
      <c r="B136" s="17" t="s">
        <v>274</v>
      </c>
      <c r="C136" s="8" t="s">
        <v>14</v>
      </c>
      <c r="D136" s="9">
        <v>1</v>
      </c>
      <c r="E136" s="10">
        <f>D136/SUM(D7:D333) * 70</f>
        <v>0.11345218800648298</v>
      </c>
      <c r="F136" s="25">
        <v>332000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3" t="s">
        <v>275</v>
      </c>
      <c r="AY136" s="3">
        <v>0</v>
      </c>
      <c r="AZ136" s="3"/>
    </row>
    <row r="137" spans="1:52" ht="30" customHeight="1" x14ac:dyDescent="0.25">
      <c r="A137" s="2"/>
      <c r="B137" s="17" t="s">
        <v>276</v>
      </c>
      <c r="C137" s="8" t="s">
        <v>14</v>
      </c>
      <c r="D137" s="9">
        <v>1</v>
      </c>
      <c r="E137" s="10">
        <f>D137/SUM(D7:D333) * 70</f>
        <v>0.11345218800648298</v>
      </c>
      <c r="F137" s="25">
        <v>336000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3" t="s">
        <v>277</v>
      </c>
      <c r="AY137" s="3">
        <v>0</v>
      </c>
      <c r="AZ137" s="3"/>
    </row>
    <row r="138" spans="1:52" ht="30" customHeight="1" x14ac:dyDescent="0.25">
      <c r="A138" s="2"/>
      <c r="B138" s="17" t="s">
        <v>278</v>
      </c>
      <c r="C138" s="8" t="s">
        <v>14</v>
      </c>
      <c r="D138" s="9">
        <v>1</v>
      </c>
      <c r="E138" s="10">
        <f>D138/SUM(D7:D333) * 70</f>
        <v>0.11345218800648298</v>
      </c>
      <c r="F138" s="25">
        <v>341000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3" t="s">
        <v>279</v>
      </c>
      <c r="AY138" s="3">
        <v>0</v>
      </c>
      <c r="AZ138" s="3"/>
    </row>
    <row r="139" spans="1:52" ht="30" customHeight="1" x14ac:dyDescent="0.25">
      <c r="A139" s="2"/>
      <c r="B139" s="17" t="s">
        <v>280</v>
      </c>
      <c r="C139" s="8" t="s">
        <v>14</v>
      </c>
      <c r="D139" s="9">
        <v>1</v>
      </c>
      <c r="E139" s="10">
        <f>D139/SUM(D7:D333) * 70</f>
        <v>0.11345218800648298</v>
      </c>
      <c r="F139" s="25">
        <v>346000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3" t="s">
        <v>281</v>
      </c>
      <c r="AY139" s="3">
        <v>0</v>
      </c>
      <c r="AZ139" s="3"/>
    </row>
    <row r="140" spans="1:52" ht="30" customHeight="1" x14ac:dyDescent="0.25">
      <c r="A140" s="2"/>
      <c r="B140" s="17" t="s">
        <v>282</v>
      </c>
      <c r="C140" s="8" t="s">
        <v>14</v>
      </c>
      <c r="D140" s="9">
        <v>1</v>
      </c>
      <c r="E140" s="10">
        <f>D140/SUM(D7:D333) * 70</f>
        <v>0.11345218800648298</v>
      </c>
      <c r="F140" s="25">
        <v>351000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3" t="s">
        <v>283</v>
      </c>
      <c r="AY140" s="3">
        <v>0</v>
      </c>
      <c r="AZ140" s="3"/>
    </row>
    <row r="141" spans="1:52" ht="30" customHeight="1" x14ac:dyDescent="0.25">
      <c r="A141" s="2"/>
      <c r="B141" s="17" t="s">
        <v>284</v>
      </c>
      <c r="C141" s="8" t="s">
        <v>14</v>
      </c>
      <c r="D141" s="9">
        <v>1</v>
      </c>
      <c r="E141" s="10">
        <f>D141/SUM(D7:D333) * 70</f>
        <v>0.11345218800648298</v>
      </c>
      <c r="F141" s="25">
        <v>356000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3" t="s">
        <v>285</v>
      </c>
      <c r="AY141" s="3">
        <v>0</v>
      </c>
      <c r="AZ141" s="3"/>
    </row>
    <row r="142" spans="1:52" ht="30" customHeight="1" x14ac:dyDescent="0.25">
      <c r="A142" s="2"/>
      <c r="B142" s="17" t="s">
        <v>286</v>
      </c>
      <c r="C142" s="8" t="s">
        <v>14</v>
      </c>
      <c r="D142" s="9">
        <v>1</v>
      </c>
      <c r="E142" s="10">
        <f>D142/SUM(D7:D333) * 70</f>
        <v>0.11345218800648298</v>
      </c>
      <c r="F142" s="25">
        <v>360000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3" t="s">
        <v>287</v>
      </c>
      <c r="AY142" s="3">
        <v>0</v>
      </c>
      <c r="AZ142" s="3"/>
    </row>
    <row r="143" spans="1:52" ht="30" customHeight="1" x14ac:dyDescent="0.25">
      <c r="A143" s="2"/>
      <c r="B143" s="17" t="s">
        <v>288</v>
      </c>
      <c r="C143" s="8" t="s">
        <v>14</v>
      </c>
      <c r="D143" s="9">
        <v>1</v>
      </c>
      <c r="E143" s="10">
        <f>D143/SUM(D7:D333) * 70</f>
        <v>0.11345218800648298</v>
      </c>
      <c r="F143" s="25">
        <v>365000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3" t="s">
        <v>289</v>
      </c>
      <c r="AY143" s="3">
        <v>0</v>
      </c>
      <c r="AZ143" s="3"/>
    </row>
    <row r="144" spans="1:52" ht="30" customHeight="1" x14ac:dyDescent="0.25">
      <c r="A144" s="2"/>
      <c r="B144" s="17" t="s">
        <v>290</v>
      </c>
      <c r="C144" s="8" t="s">
        <v>14</v>
      </c>
      <c r="D144" s="9">
        <v>1</v>
      </c>
      <c r="E144" s="10">
        <f>D144/SUM(D7:D333) * 70</f>
        <v>0.11345218800648298</v>
      </c>
      <c r="F144" s="25">
        <v>370000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3" t="s">
        <v>291</v>
      </c>
      <c r="AY144" s="3">
        <v>0</v>
      </c>
      <c r="AZ144" s="3"/>
    </row>
    <row r="145" spans="1:52" ht="30" customHeight="1" x14ac:dyDescent="0.25">
      <c r="A145" s="2"/>
      <c r="B145" s="17" t="s">
        <v>292</v>
      </c>
      <c r="C145" s="8" t="s">
        <v>14</v>
      </c>
      <c r="D145" s="9">
        <v>1</v>
      </c>
      <c r="E145" s="10">
        <f>D145/SUM(D7:D333) * 70</f>
        <v>0.11345218800648298</v>
      </c>
      <c r="F145" s="25">
        <v>375000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3" t="s">
        <v>293</v>
      </c>
      <c r="AY145" s="3">
        <v>0</v>
      </c>
      <c r="AZ145" s="3"/>
    </row>
    <row r="146" spans="1:52" ht="30" customHeight="1" x14ac:dyDescent="0.25">
      <c r="A146" s="2"/>
      <c r="B146" s="17" t="s">
        <v>294</v>
      </c>
      <c r="C146" s="8" t="s">
        <v>14</v>
      </c>
      <c r="D146" s="9">
        <v>1</v>
      </c>
      <c r="E146" s="10">
        <f>D146/SUM(D7:D333) * 70</f>
        <v>0.11345218800648298</v>
      </c>
      <c r="F146" s="25">
        <v>379000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3" t="s">
        <v>295</v>
      </c>
      <c r="AY146" s="3">
        <v>0</v>
      </c>
      <c r="AZ146" s="3"/>
    </row>
    <row r="147" spans="1:52" ht="30" customHeight="1" x14ac:dyDescent="0.25">
      <c r="A147" s="2"/>
      <c r="B147" s="17" t="s">
        <v>296</v>
      </c>
      <c r="C147" s="8" t="s">
        <v>14</v>
      </c>
      <c r="D147" s="9">
        <v>1</v>
      </c>
      <c r="E147" s="10">
        <f>D147/SUM(D7:D333) * 70</f>
        <v>0.11345218800648298</v>
      </c>
      <c r="F147" s="25">
        <v>384000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3" t="s">
        <v>297</v>
      </c>
      <c r="AY147" s="3">
        <v>0</v>
      </c>
      <c r="AZ147" s="3"/>
    </row>
    <row r="148" spans="1:52" ht="30" customHeight="1" x14ac:dyDescent="0.25">
      <c r="A148" s="2"/>
      <c r="B148" s="17" t="s">
        <v>298</v>
      </c>
      <c r="C148" s="8" t="s">
        <v>14</v>
      </c>
      <c r="D148" s="9">
        <v>1</v>
      </c>
      <c r="E148" s="10">
        <f>D148/SUM(D7:D333) * 70</f>
        <v>0.11345218800648298</v>
      </c>
      <c r="F148" s="25">
        <v>388000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3" t="s">
        <v>299</v>
      </c>
      <c r="AY148" s="3">
        <v>0</v>
      </c>
      <c r="AZ148" s="3"/>
    </row>
    <row r="149" spans="1:52" ht="30" customHeight="1" x14ac:dyDescent="0.25">
      <c r="A149" s="2"/>
      <c r="B149" s="17" t="s">
        <v>300</v>
      </c>
      <c r="C149" s="8" t="s">
        <v>14</v>
      </c>
      <c r="D149" s="9">
        <v>1</v>
      </c>
      <c r="E149" s="10">
        <f>D149/SUM(D7:D333) * 70</f>
        <v>0.11345218800648298</v>
      </c>
      <c r="F149" s="25">
        <v>393000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3" t="s">
        <v>301</v>
      </c>
      <c r="AY149" s="3">
        <v>0</v>
      </c>
      <c r="AZ149" s="3"/>
    </row>
    <row r="150" spans="1:52" ht="30" customHeight="1" x14ac:dyDescent="0.25">
      <c r="A150" s="2"/>
      <c r="B150" s="17" t="s">
        <v>302</v>
      </c>
      <c r="C150" s="8" t="s">
        <v>14</v>
      </c>
      <c r="D150" s="9">
        <v>1</v>
      </c>
      <c r="E150" s="10">
        <f>D150/SUM(D7:D333) * 70</f>
        <v>0.11345218800648298</v>
      </c>
      <c r="F150" s="25">
        <v>397000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3" t="s">
        <v>303</v>
      </c>
      <c r="AY150" s="3">
        <v>0</v>
      </c>
      <c r="AZ150" s="3"/>
    </row>
    <row r="151" spans="1:52" ht="30" customHeight="1" x14ac:dyDescent="0.25">
      <c r="A151" s="2"/>
      <c r="B151" s="17" t="s">
        <v>304</v>
      </c>
      <c r="C151" s="8" t="s">
        <v>14</v>
      </c>
      <c r="D151" s="9">
        <v>1</v>
      </c>
      <c r="E151" s="10">
        <f>D151/SUM(D7:D333) * 70</f>
        <v>0.11345218800648298</v>
      </c>
      <c r="F151" s="25">
        <v>400000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3" t="s">
        <v>305</v>
      </c>
      <c r="AY151" s="3">
        <v>0</v>
      </c>
      <c r="AZ151" s="3"/>
    </row>
    <row r="152" spans="1:52" ht="30" customHeight="1" x14ac:dyDescent="0.25">
      <c r="A152" s="2"/>
      <c r="B152" s="17" t="s">
        <v>306</v>
      </c>
      <c r="C152" s="8" t="s">
        <v>106</v>
      </c>
      <c r="D152" s="9">
        <v>9</v>
      </c>
      <c r="E152" s="10">
        <f>D152/SUM(D7:D333) * 70</f>
        <v>1.0210696920583469</v>
      </c>
      <c r="F152" s="25">
        <v>800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3" t="s">
        <v>307</v>
      </c>
      <c r="AY152" s="3">
        <v>1</v>
      </c>
      <c r="AZ152" s="3"/>
    </row>
    <row r="153" spans="1:52" ht="30" customHeight="1" x14ac:dyDescent="0.25">
      <c r="A153" s="2"/>
      <c r="B153" s="17" t="s">
        <v>308</v>
      </c>
      <c r="C153" s="8" t="s">
        <v>14</v>
      </c>
      <c r="D153" s="9">
        <v>3</v>
      </c>
      <c r="E153" s="10">
        <f>D153/SUM(D7:D333) * 70</f>
        <v>0.34035656401944897</v>
      </c>
      <c r="F153" s="25">
        <v>15000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3" t="s">
        <v>309</v>
      </c>
      <c r="AY153" s="3">
        <v>0</v>
      </c>
      <c r="AZ153" s="3"/>
    </row>
    <row r="154" spans="1:52" ht="30" customHeight="1" x14ac:dyDescent="0.25">
      <c r="A154" s="2"/>
      <c r="B154" s="17" t="s">
        <v>310</v>
      </c>
      <c r="C154" s="8" t="s">
        <v>14</v>
      </c>
      <c r="D154" s="9">
        <v>2</v>
      </c>
      <c r="E154" s="10">
        <f>D154/SUM(D7:D333) * 70</f>
        <v>0.22690437601296595</v>
      </c>
      <c r="F154" s="25">
        <v>41000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3" t="s">
        <v>311</v>
      </c>
      <c r="AY154" s="3">
        <v>0</v>
      </c>
      <c r="AZ154" s="3"/>
    </row>
    <row r="155" spans="1:52" ht="30" customHeight="1" x14ac:dyDescent="0.25">
      <c r="A155" s="2"/>
      <c r="B155" s="17" t="s">
        <v>312</v>
      </c>
      <c r="C155" s="8" t="s">
        <v>14</v>
      </c>
      <c r="D155" s="9">
        <v>1</v>
      </c>
      <c r="E155" s="10">
        <f>D155/SUM(D7:D333) * 70</f>
        <v>0.11345218800648298</v>
      </c>
      <c r="F155" s="25">
        <v>114000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3" t="s">
        <v>313</v>
      </c>
      <c r="AY155" s="3">
        <v>0</v>
      </c>
      <c r="AZ155" s="3"/>
    </row>
    <row r="156" spans="1:52" ht="30" customHeight="1" x14ac:dyDescent="0.25">
      <c r="A156" s="2"/>
      <c r="B156" s="17" t="s">
        <v>314</v>
      </c>
      <c r="C156" s="8" t="s">
        <v>14</v>
      </c>
      <c r="D156" s="9">
        <v>1</v>
      </c>
      <c r="E156" s="10">
        <f>D156/SUM(D7:D333) * 70</f>
        <v>0.11345218800648298</v>
      </c>
      <c r="F156" s="25">
        <v>203000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3" t="s">
        <v>315</v>
      </c>
      <c r="AY156" s="3">
        <v>0</v>
      </c>
      <c r="AZ156" s="3"/>
    </row>
    <row r="157" spans="1:52" ht="30" customHeight="1" x14ac:dyDescent="0.25">
      <c r="A157" s="2"/>
      <c r="B157" s="17" t="s">
        <v>316</v>
      </c>
      <c r="C157" s="8" t="s">
        <v>14</v>
      </c>
      <c r="D157" s="9">
        <v>2</v>
      </c>
      <c r="E157" s="10">
        <f>D157/SUM(D7:D333) * 70</f>
        <v>0.22690437601296595</v>
      </c>
      <c r="F157" s="25">
        <v>308000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3" t="s">
        <v>317</v>
      </c>
      <c r="AY157" s="3">
        <v>0</v>
      </c>
      <c r="AZ157" s="3"/>
    </row>
    <row r="158" spans="1:52" ht="30" customHeight="1" x14ac:dyDescent="0.25">
      <c r="A158" s="2"/>
      <c r="B158" s="17" t="s">
        <v>318</v>
      </c>
      <c r="C158" s="8" t="s">
        <v>14</v>
      </c>
      <c r="D158" s="9">
        <v>3</v>
      </c>
      <c r="E158" s="10">
        <f>D158/SUM(D7:D333) * 70</f>
        <v>0.34035656401944897</v>
      </c>
      <c r="F158" s="25">
        <v>400000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3" t="s">
        <v>319</v>
      </c>
      <c r="AY158" s="3">
        <v>0</v>
      </c>
      <c r="AZ158" s="3"/>
    </row>
    <row r="159" spans="1:52" ht="30" customHeight="1" x14ac:dyDescent="0.25">
      <c r="A159" s="2"/>
      <c r="B159" s="17" t="s">
        <v>320</v>
      </c>
      <c r="C159" s="8" t="s">
        <v>106</v>
      </c>
      <c r="D159" s="9">
        <v>9</v>
      </c>
      <c r="E159" s="10">
        <f>D159/SUM(D7:D333) * 70</f>
        <v>1.0210696920583469</v>
      </c>
      <c r="F159" s="25">
        <v>800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3" t="s">
        <v>321</v>
      </c>
      <c r="AY159" s="3">
        <v>1</v>
      </c>
      <c r="AZ159" s="3"/>
    </row>
    <row r="160" spans="1:52" ht="30" customHeight="1" x14ac:dyDescent="0.25">
      <c r="A160" s="2"/>
      <c r="B160" s="17" t="s">
        <v>322</v>
      </c>
      <c r="C160" s="8" t="s">
        <v>14</v>
      </c>
      <c r="D160" s="9">
        <v>3</v>
      </c>
      <c r="E160" s="10">
        <f>D160/SUM(D7:D333) * 70</f>
        <v>0.34035656401944897</v>
      </c>
      <c r="F160" s="25">
        <v>15000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3" t="s">
        <v>323</v>
      </c>
      <c r="AY160" s="3">
        <v>0</v>
      </c>
      <c r="AZ160" s="3"/>
    </row>
    <row r="161" spans="1:52" ht="30" customHeight="1" x14ac:dyDescent="0.25">
      <c r="A161" s="2"/>
      <c r="B161" s="17" t="s">
        <v>324</v>
      </c>
      <c r="C161" s="8" t="s">
        <v>14</v>
      </c>
      <c r="D161" s="9">
        <v>2</v>
      </c>
      <c r="E161" s="10">
        <f>D161/SUM(D7:D333) * 70</f>
        <v>0.22690437601296595</v>
      </c>
      <c r="F161" s="25">
        <v>41000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3" t="s">
        <v>325</v>
      </c>
      <c r="AY161" s="3">
        <v>0</v>
      </c>
      <c r="AZ161" s="3"/>
    </row>
    <row r="162" spans="1:52" ht="30" customHeight="1" x14ac:dyDescent="0.25">
      <c r="A162" s="2"/>
      <c r="B162" s="17" t="s">
        <v>326</v>
      </c>
      <c r="C162" s="8" t="s">
        <v>14</v>
      </c>
      <c r="D162" s="9">
        <v>1</v>
      </c>
      <c r="E162" s="10">
        <f>D162/SUM(D7:D333) * 70</f>
        <v>0.11345218800648298</v>
      </c>
      <c r="F162" s="25">
        <v>114000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3" t="s">
        <v>327</v>
      </c>
      <c r="AY162" s="3">
        <v>0</v>
      </c>
      <c r="AZ162" s="3"/>
    </row>
    <row r="163" spans="1:52" ht="30" customHeight="1" x14ac:dyDescent="0.25">
      <c r="A163" s="2"/>
      <c r="B163" s="17" t="s">
        <v>328</v>
      </c>
      <c r="C163" s="8" t="s">
        <v>14</v>
      </c>
      <c r="D163" s="9">
        <v>1</v>
      </c>
      <c r="E163" s="10">
        <f>D163/SUM(D7:D333) * 70</f>
        <v>0.11345218800648298</v>
      </c>
      <c r="F163" s="25">
        <v>203000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3" t="s">
        <v>329</v>
      </c>
      <c r="AY163" s="3">
        <v>0</v>
      </c>
      <c r="AZ163" s="3"/>
    </row>
    <row r="164" spans="1:52" ht="30" customHeight="1" x14ac:dyDescent="0.25">
      <c r="A164" s="2"/>
      <c r="B164" s="17" t="s">
        <v>330</v>
      </c>
      <c r="C164" s="8" t="s">
        <v>14</v>
      </c>
      <c r="D164" s="9">
        <v>2</v>
      </c>
      <c r="E164" s="10">
        <f>D164/SUM(D7:D333) * 70</f>
        <v>0.22690437601296595</v>
      </c>
      <c r="F164" s="25">
        <v>308000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3" t="s">
        <v>331</v>
      </c>
      <c r="AY164" s="3">
        <v>0</v>
      </c>
      <c r="AZ164" s="3"/>
    </row>
    <row r="165" spans="1:52" ht="30" customHeight="1" x14ac:dyDescent="0.25">
      <c r="A165" s="2"/>
      <c r="B165" s="17" t="s">
        <v>332</v>
      </c>
      <c r="C165" s="8" t="s">
        <v>14</v>
      </c>
      <c r="D165" s="9">
        <v>3</v>
      </c>
      <c r="E165" s="10">
        <f>D165/SUM(D7:D333) * 70</f>
        <v>0.34035656401944897</v>
      </c>
      <c r="F165" s="25">
        <v>400000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3" t="s">
        <v>333</v>
      </c>
      <c r="AY165" s="3">
        <v>0</v>
      </c>
      <c r="AZ165" s="3"/>
    </row>
    <row r="166" spans="1:52" ht="30" customHeight="1" x14ac:dyDescent="0.25">
      <c r="A166" s="2"/>
      <c r="B166" s="15" t="s">
        <v>334</v>
      </c>
      <c r="C166" s="8" t="s">
        <v>14</v>
      </c>
      <c r="D166" s="9">
        <v>3</v>
      </c>
      <c r="E166" s="10">
        <f>D166/SUM(D7:D333) * 70</f>
        <v>0.34035656401944897</v>
      </c>
      <c r="F166" s="24">
        <v>1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3" t="s">
        <v>335</v>
      </c>
      <c r="AY166" s="3">
        <v>0</v>
      </c>
      <c r="AZ166" s="3" t="s">
        <v>24</v>
      </c>
    </row>
    <row r="167" spans="1:52" ht="30" customHeight="1" x14ac:dyDescent="0.25">
      <c r="A167" s="2"/>
      <c r="B167" s="17" t="s">
        <v>336</v>
      </c>
      <c r="C167" s="8" t="s">
        <v>14</v>
      </c>
      <c r="D167" s="9">
        <v>1</v>
      </c>
      <c r="E167" s="10">
        <f>D167/SUM(D7:D333) * 70</f>
        <v>0.11345218800648298</v>
      </c>
      <c r="F167" s="25">
        <v>60000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3" t="s">
        <v>337</v>
      </c>
      <c r="AY167" s="3">
        <v>0</v>
      </c>
      <c r="AZ167" s="3"/>
    </row>
    <row r="168" spans="1:52" ht="30" customHeight="1" x14ac:dyDescent="0.25">
      <c r="A168" s="2"/>
      <c r="B168" s="17" t="s">
        <v>338</v>
      </c>
      <c r="C168" s="8" t="s">
        <v>14</v>
      </c>
      <c r="D168" s="9">
        <v>5</v>
      </c>
      <c r="E168" s="10">
        <f>D168/SUM(D7:D333) * 70</f>
        <v>0.5672609400324149</v>
      </c>
      <c r="F168" s="25">
        <v>30000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3" t="s">
        <v>339</v>
      </c>
      <c r="AY168" s="3">
        <v>0</v>
      </c>
      <c r="AZ168" s="3"/>
    </row>
    <row r="169" spans="1:52" ht="30" customHeight="1" x14ac:dyDescent="0.25">
      <c r="A169" s="2"/>
      <c r="B169" s="17" t="s">
        <v>340</v>
      </c>
      <c r="C169" s="8" t="s">
        <v>14</v>
      </c>
      <c r="D169" s="9">
        <v>1</v>
      </c>
      <c r="E169" s="10">
        <f>D169/SUM(D7:D333) * 70</f>
        <v>0.11345218800648298</v>
      </c>
      <c r="F169" s="25">
        <v>30000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3" t="s">
        <v>341</v>
      </c>
      <c r="AY169" s="3">
        <v>0</v>
      </c>
      <c r="AZ169" s="3"/>
    </row>
    <row r="170" spans="1:52" ht="30" customHeight="1" x14ac:dyDescent="0.25">
      <c r="A170" s="2"/>
      <c r="B170" s="17" t="s">
        <v>342</v>
      </c>
      <c r="C170" s="8" t="s">
        <v>14</v>
      </c>
      <c r="D170" s="9">
        <v>1</v>
      </c>
      <c r="E170" s="10">
        <f>D170/SUM(D7:D333) * 70</f>
        <v>0.11345218800648298</v>
      </c>
      <c r="F170" s="25">
        <v>30000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3" t="s">
        <v>343</v>
      </c>
      <c r="AY170" s="3">
        <v>0</v>
      </c>
      <c r="AZ170" s="3"/>
    </row>
    <row r="171" spans="1:52" ht="30" customHeight="1" x14ac:dyDescent="0.25">
      <c r="A171" s="2"/>
      <c r="B171" s="17" t="s">
        <v>344</v>
      </c>
      <c r="C171" s="8" t="s">
        <v>14</v>
      </c>
      <c r="D171" s="9">
        <v>1</v>
      </c>
      <c r="E171" s="10">
        <f>D171/SUM(D7:D333) * 70</f>
        <v>0.11345218800648298</v>
      </c>
      <c r="F171" s="25">
        <v>30000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3" t="s">
        <v>345</v>
      </c>
      <c r="AY171" s="3">
        <v>0</v>
      </c>
      <c r="AZ171" s="3"/>
    </row>
    <row r="172" spans="1:52" ht="30" customHeight="1" x14ac:dyDescent="0.25">
      <c r="A172" s="2"/>
      <c r="B172" s="17" t="s">
        <v>346</v>
      </c>
      <c r="C172" s="8" t="s">
        <v>14</v>
      </c>
      <c r="D172" s="9">
        <v>1</v>
      </c>
      <c r="E172" s="10">
        <f>D172/SUM(D7:D333) * 70</f>
        <v>0.11345218800648298</v>
      </c>
      <c r="F172" s="25">
        <v>30000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3" t="s">
        <v>347</v>
      </c>
      <c r="AY172" s="3">
        <v>0</v>
      </c>
      <c r="AZ172" s="3"/>
    </row>
    <row r="173" spans="1:52" ht="30" customHeight="1" x14ac:dyDescent="0.25">
      <c r="A173" s="2"/>
      <c r="B173" s="17" t="s">
        <v>348</v>
      </c>
      <c r="C173" s="8" t="s">
        <v>14</v>
      </c>
      <c r="D173" s="9">
        <v>1</v>
      </c>
      <c r="E173" s="10">
        <f>D173/SUM(D7:D333) * 70</f>
        <v>0.11345218800648298</v>
      </c>
      <c r="F173" s="25">
        <v>6000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3" t="s">
        <v>349</v>
      </c>
      <c r="AY173" s="3">
        <v>0</v>
      </c>
      <c r="AZ173" s="3"/>
    </row>
    <row r="174" spans="1:52" ht="30" customHeight="1" x14ac:dyDescent="0.25">
      <c r="A174" s="2"/>
      <c r="B174" s="17" t="s">
        <v>350</v>
      </c>
      <c r="C174" s="8" t="s">
        <v>14</v>
      </c>
      <c r="D174" s="9">
        <v>1</v>
      </c>
      <c r="E174" s="10">
        <f>D174/SUM(D7:D333) * 70</f>
        <v>0.11345218800648298</v>
      </c>
      <c r="F174" s="25">
        <v>30000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3" t="s">
        <v>351</v>
      </c>
      <c r="AY174" s="3">
        <v>0</v>
      </c>
      <c r="AZ174" s="3"/>
    </row>
    <row r="175" spans="1:52" ht="30" customHeight="1" x14ac:dyDescent="0.25">
      <c r="A175" s="2"/>
      <c r="B175" s="15" t="s">
        <v>352</v>
      </c>
      <c r="C175" s="8" t="s">
        <v>14</v>
      </c>
      <c r="D175" s="9">
        <v>1</v>
      </c>
      <c r="E175" s="10">
        <f>D175/SUM(D7:D333) * 70</f>
        <v>0.11345218800648298</v>
      </c>
      <c r="F175" s="24">
        <v>1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3" t="s">
        <v>353</v>
      </c>
      <c r="AY175" s="3">
        <v>0</v>
      </c>
      <c r="AZ175" s="3" t="s">
        <v>70</v>
      </c>
    </row>
    <row r="176" spans="1:52" ht="30" customHeight="1" x14ac:dyDescent="0.25">
      <c r="A176" s="2"/>
      <c r="B176" s="17" t="s">
        <v>354</v>
      </c>
      <c r="C176" s="8" t="s">
        <v>14</v>
      </c>
      <c r="D176" s="9">
        <v>1</v>
      </c>
      <c r="E176" s="10">
        <f>D176/SUM(D7:D333) * 70</f>
        <v>0.11345218800648298</v>
      </c>
      <c r="F176" s="25">
        <v>30000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3" t="s">
        <v>355</v>
      </c>
      <c r="AY176" s="3">
        <v>0</v>
      </c>
      <c r="AZ176" s="3"/>
    </row>
    <row r="177" spans="1:52" ht="30" customHeight="1" x14ac:dyDescent="0.25">
      <c r="A177" s="2"/>
      <c r="B177" s="17" t="s">
        <v>356</v>
      </c>
      <c r="C177" s="8" t="s">
        <v>14</v>
      </c>
      <c r="D177" s="9">
        <v>5</v>
      </c>
      <c r="E177" s="10">
        <f>D177/SUM(D7:D333) * 70</f>
        <v>0.5672609400324149</v>
      </c>
      <c r="F177" s="25">
        <v>3000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3" t="s">
        <v>357</v>
      </c>
      <c r="AY177" s="3">
        <v>0</v>
      </c>
      <c r="AZ177" s="3"/>
    </row>
    <row r="178" spans="1:52" ht="30" customHeight="1" x14ac:dyDescent="0.25">
      <c r="A178" s="2"/>
      <c r="B178" s="16" t="s">
        <v>358</v>
      </c>
      <c r="C178" s="8" t="s">
        <v>14</v>
      </c>
      <c r="D178" s="9">
        <v>1</v>
      </c>
      <c r="E178" s="10">
        <f>D178/SUM(D7:D333) * 70</f>
        <v>0.11345218800648298</v>
      </c>
      <c r="F178" s="24">
        <v>1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3" t="s">
        <v>359</v>
      </c>
      <c r="AY178" s="3">
        <v>0</v>
      </c>
      <c r="AZ178" s="3" t="s">
        <v>360</v>
      </c>
    </row>
    <row r="179" spans="1:52" ht="30" customHeight="1" x14ac:dyDescent="0.25">
      <c r="A179" s="2"/>
      <c r="B179" s="17" t="s">
        <v>361</v>
      </c>
      <c r="C179" s="8" t="s">
        <v>14</v>
      </c>
      <c r="D179" s="9">
        <v>5</v>
      </c>
      <c r="E179" s="10">
        <f>D179/SUM(D7:D333) * 70</f>
        <v>0.5672609400324149</v>
      </c>
      <c r="F179" s="25">
        <v>900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3" t="s">
        <v>362</v>
      </c>
      <c r="AY179" s="3">
        <v>0</v>
      </c>
      <c r="AZ179" s="3"/>
    </row>
    <row r="180" spans="1:52" ht="30" customHeight="1" x14ac:dyDescent="0.25">
      <c r="A180" s="2"/>
      <c r="B180" s="17" t="s">
        <v>363</v>
      </c>
      <c r="C180" s="8" t="s">
        <v>14</v>
      </c>
      <c r="D180" s="9">
        <v>6</v>
      </c>
      <c r="E180" s="10">
        <f>D180/SUM(D7:D333) * 70</f>
        <v>0.68071312803889794</v>
      </c>
      <c r="F180" s="25">
        <v>500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3" t="s">
        <v>364</v>
      </c>
      <c r="AY180" s="3">
        <v>0</v>
      </c>
      <c r="AZ180" s="3"/>
    </row>
    <row r="181" spans="1:52" ht="30" customHeight="1" x14ac:dyDescent="0.25">
      <c r="A181" s="2"/>
      <c r="B181" s="17" t="s">
        <v>365</v>
      </c>
      <c r="C181" s="8" t="s">
        <v>14</v>
      </c>
      <c r="D181" s="9">
        <v>5</v>
      </c>
      <c r="E181" s="10">
        <f>D181/SUM(D7:D333) * 70</f>
        <v>0.5672609400324149</v>
      </c>
      <c r="F181" s="25">
        <v>500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3" t="s">
        <v>366</v>
      </c>
      <c r="AY181" s="3">
        <v>0</v>
      </c>
      <c r="AZ181" s="3"/>
    </row>
    <row r="182" spans="1:52" ht="30" customHeight="1" x14ac:dyDescent="0.25">
      <c r="A182" s="2"/>
      <c r="B182" s="17" t="s">
        <v>367</v>
      </c>
      <c r="C182" s="8" t="s">
        <v>14</v>
      </c>
      <c r="D182" s="9">
        <v>5</v>
      </c>
      <c r="E182" s="10">
        <f>D182/SUM(D7:D333) * 70</f>
        <v>0.5672609400324149</v>
      </c>
      <c r="F182" s="25">
        <v>500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3" t="s">
        <v>368</v>
      </c>
      <c r="AY182" s="3">
        <v>0</v>
      </c>
      <c r="AZ182" s="3"/>
    </row>
    <row r="183" spans="1:52" ht="30" customHeight="1" x14ac:dyDescent="0.25">
      <c r="A183" s="2"/>
      <c r="B183" s="15" t="s">
        <v>369</v>
      </c>
      <c r="C183" s="8" t="s">
        <v>14</v>
      </c>
      <c r="D183" s="9">
        <v>1</v>
      </c>
      <c r="E183" s="10">
        <f>D183/SUM(D7:D333) * 70</f>
        <v>0.11345218800648298</v>
      </c>
      <c r="F183" s="24">
        <v>1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3" t="s">
        <v>370</v>
      </c>
      <c r="AY183" s="3">
        <v>0</v>
      </c>
      <c r="AZ183" s="3" t="s">
        <v>70</v>
      </c>
    </row>
    <row r="184" spans="1:52" ht="30" customHeight="1" x14ac:dyDescent="0.25">
      <c r="A184" s="2"/>
      <c r="B184" s="17" t="s">
        <v>371</v>
      </c>
      <c r="C184" s="8" t="s">
        <v>14</v>
      </c>
      <c r="D184" s="9">
        <v>1</v>
      </c>
      <c r="E184" s="10">
        <f>D184/SUM(D7:D333) * 70</f>
        <v>0.11345218800648298</v>
      </c>
      <c r="F184" s="25">
        <v>15000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3" t="s">
        <v>372</v>
      </c>
      <c r="AY184" s="3">
        <v>0</v>
      </c>
      <c r="AZ184" s="3"/>
    </row>
    <row r="185" spans="1:52" ht="30" customHeight="1" x14ac:dyDescent="0.25">
      <c r="A185" s="2"/>
      <c r="B185" s="16" t="s">
        <v>373</v>
      </c>
      <c r="C185" s="8" t="s">
        <v>14</v>
      </c>
      <c r="D185" s="9">
        <v>1</v>
      </c>
      <c r="E185" s="10">
        <f>D185/SUM(D7:D333) * 70</f>
        <v>0.11345218800648298</v>
      </c>
      <c r="F185" s="24">
        <v>1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3" t="s">
        <v>374</v>
      </c>
      <c r="AY185" s="3">
        <v>0</v>
      </c>
      <c r="AZ185" s="3" t="s">
        <v>360</v>
      </c>
    </row>
    <row r="186" spans="1:52" ht="30" customHeight="1" x14ac:dyDescent="0.25">
      <c r="A186" s="2"/>
      <c r="B186" s="17" t="s">
        <v>375</v>
      </c>
      <c r="C186" s="8" t="s">
        <v>106</v>
      </c>
      <c r="D186" s="9">
        <v>3</v>
      </c>
      <c r="E186" s="10">
        <f>D186/SUM(D7:D333) * 70</f>
        <v>0.34035656401944897</v>
      </c>
      <c r="F186" s="25">
        <v>800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3" t="s">
        <v>376</v>
      </c>
      <c r="AY186" s="3">
        <v>1</v>
      </c>
      <c r="AZ186" s="3"/>
    </row>
    <row r="187" spans="1:52" ht="30" customHeight="1" x14ac:dyDescent="0.25">
      <c r="A187" s="2"/>
      <c r="B187" s="17" t="s">
        <v>377</v>
      </c>
      <c r="C187" s="8" t="s">
        <v>106</v>
      </c>
      <c r="D187" s="9">
        <v>2</v>
      </c>
      <c r="E187" s="10">
        <f>D187/SUM(D7:D333) * 70</f>
        <v>0.22690437601296595</v>
      </c>
      <c r="F187" s="25">
        <v>1700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3" t="s">
        <v>378</v>
      </c>
      <c r="AY187" s="3">
        <v>1</v>
      </c>
      <c r="AZ187" s="3"/>
    </row>
    <row r="188" spans="1:52" ht="30" customHeight="1" x14ac:dyDescent="0.25">
      <c r="A188" s="2"/>
      <c r="B188" s="17" t="s">
        <v>379</v>
      </c>
      <c r="C188" s="8" t="s">
        <v>106</v>
      </c>
      <c r="D188" s="9">
        <v>2</v>
      </c>
      <c r="E188" s="10">
        <f>D188/SUM(D7:D333) * 70</f>
        <v>0.22690437601296595</v>
      </c>
      <c r="F188" s="25">
        <v>2800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3" t="s">
        <v>380</v>
      </c>
      <c r="AY188" s="3">
        <v>1</v>
      </c>
      <c r="AZ188" s="3"/>
    </row>
    <row r="189" spans="1:52" ht="30" customHeight="1" x14ac:dyDescent="0.25">
      <c r="A189" s="2"/>
      <c r="B189" s="17" t="s">
        <v>381</v>
      </c>
      <c r="C189" s="8" t="s">
        <v>106</v>
      </c>
      <c r="D189" s="9">
        <v>2</v>
      </c>
      <c r="E189" s="10">
        <f>D189/SUM(D7:D333) * 70</f>
        <v>0.22690437601296595</v>
      </c>
      <c r="F189" s="25">
        <v>5100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3" t="s">
        <v>382</v>
      </c>
      <c r="AY189" s="3">
        <v>1</v>
      </c>
      <c r="AZ189" s="3"/>
    </row>
    <row r="190" spans="1:52" ht="30" customHeight="1" x14ac:dyDescent="0.25">
      <c r="A190" s="2"/>
      <c r="B190" s="17" t="s">
        <v>383</v>
      </c>
      <c r="C190" s="8" t="s">
        <v>106</v>
      </c>
      <c r="D190" s="9">
        <v>2</v>
      </c>
      <c r="E190" s="10">
        <f>D190/SUM(D7:D333) * 70</f>
        <v>0.22690437601296595</v>
      </c>
      <c r="F190" s="25">
        <v>15000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3" t="s">
        <v>384</v>
      </c>
      <c r="AY190" s="3">
        <v>1</v>
      </c>
      <c r="AZ190" s="3"/>
    </row>
    <row r="191" spans="1:52" ht="30" customHeight="1" x14ac:dyDescent="0.25">
      <c r="A191" s="2"/>
      <c r="B191" s="17" t="s">
        <v>385</v>
      </c>
      <c r="C191" s="8" t="s">
        <v>14</v>
      </c>
      <c r="D191" s="9">
        <v>2</v>
      </c>
      <c r="E191" s="10">
        <f>D191/SUM(D7:D333) * 70</f>
        <v>0.22690437601296595</v>
      </c>
      <c r="F191" s="25">
        <v>74000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3" t="s">
        <v>386</v>
      </c>
      <c r="AY191" s="3">
        <v>0</v>
      </c>
      <c r="AZ191" s="3"/>
    </row>
    <row r="192" spans="1:52" ht="30" customHeight="1" x14ac:dyDescent="0.25">
      <c r="A192" s="2"/>
      <c r="B192" s="17" t="s">
        <v>387</v>
      </c>
      <c r="C192" s="8" t="s">
        <v>14</v>
      </c>
      <c r="D192" s="9">
        <v>2</v>
      </c>
      <c r="E192" s="10">
        <f>D192/SUM(D7:D333) * 70</f>
        <v>0.22690437601296595</v>
      </c>
      <c r="F192" s="25">
        <v>74000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3" t="s">
        <v>388</v>
      </c>
      <c r="AY192" s="3">
        <v>0</v>
      </c>
      <c r="AZ192" s="3"/>
    </row>
    <row r="193" spans="1:52" ht="30" customHeight="1" x14ac:dyDescent="0.25">
      <c r="A193" s="2"/>
      <c r="B193" s="15" t="s">
        <v>389</v>
      </c>
      <c r="C193" s="8" t="s">
        <v>14</v>
      </c>
      <c r="D193" s="9">
        <v>1</v>
      </c>
      <c r="E193" s="10">
        <f>D193/SUM(D7:D333) * 70</f>
        <v>0.11345218800648298</v>
      </c>
      <c r="F193" s="24">
        <v>1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3" t="s">
        <v>390</v>
      </c>
      <c r="AY193" s="3">
        <v>0</v>
      </c>
      <c r="AZ193" s="3" t="s">
        <v>70</v>
      </c>
    </row>
    <row r="194" spans="1:52" ht="30" customHeight="1" x14ac:dyDescent="0.25">
      <c r="A194" s="2"/>
      <c r="B194" s="17" t="s">
        <v>391</v>
      </c>
      <c r="C194" s="8" t="s">
        <v>14</v>
      </c>
      <c r="D194" s="9">
        <v>2</v>
      </c>
      <c r="E194" s="10">
        <f>D194/SUM(D7:D333) * 70</f>
        <v>0.22690437601296595</v>
      </c>
      <c r="F194" s="25">
        <v>500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3" t="s">
        <v>392</v>
      </c>
      <c r="AY194" s="3">
        <v>0</v>
      </c>
      <c r="AZ194" s="3"/>
    </row>
    <row r="195" spans="1:52" ht="30" customHeight="1" x14ac:dyDescent="0.25">
      <c r="A195" s="2"/>
      <c r="B195" s="17" t="s">
        <v>393</v>
      </c>
      <c r="C195" s="8" t="s">
        <v>14</v>
      </c>
      <c r="D195" s="9">
        <v>1</v>
      </c>
      <c r="E195" s="10">
        <f>D195/SUM(D7:D333) * 70</f>
        <v>0.11345218800648298</v>
      </c>
      <c r="F195" s="25">
        <v>150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3" t="s">
        <v>394</v>
      </c>
      <c r="AY195" s="3">
        <v>0</v>
      </c>
      <c r="AZ195" s="3"/>
    </row>
    <row r="196" spans="1:52" ht="30" customHeight="1" x14ac:dyDescent="0.25">
      <c r="A196" s="2"/>
      <c r="B196" s="16" t="s">
        <v>395</v>
      </c>
      <c r="C196" s="8" t="s">
        <v>14</v>
      </c>
      <c r="D196" s="9">
        <v>1</v>
      </c>
      <c r="E196" s="10">
        <f>D196/SUM(D7:D333) * 70</f>
        <v>0.11345218800648298</v>
      </c>
      <c r="F196" s="24">
        <v>1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3" t="s">
        <v>396</v>
      </c>
      <c r="AY196" s="3">
        <v>0</v>
      </c>
      <c r="AZ196" s="3" t="s">
        <v>51</v>
      </c>
    </row>
    <row r="197" spans="1:52" ht="30" customHeight="1" x14ac:dyDescent="0.25">
      <c r="A197" s="2"/>
      <c r="B197" s="17" t="s">
        <v>397</v>
      </c>
      <c r="C197" s="8" t="s">
        <v>14</v>
      </c>
      <c r="D197" s="9">
        <v>2</v>
      </c>
      <c r="E197" s="10">
        <f>D197/SUM(D7:D333) * 70</f>
        <v>0.22690437601296595</v>
      </c>
      <c r="F197" s="25">
        <v>365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3" t="s">
        <v>398</v>
      </c>
      <c r="AY197" s="3">
        <v>0</v>
      </c>
      <c r="AZ197" s="3"/>
    </row>
    <row r="198" spans="1:52" ht="30" customHeight="1" x14ac:dyDescent="0.25">
      <c r="A198" s="2"/>
      <c r="B198" s="17" t="s">
        <v>399</v>
      </c>
      <c r="C198" s="8" t="s">
        <v>14</v>
      </c>
      <c r="D198" s="9">
        <v>8</v>
      </c>
      <c r="E198" s="10">
        <f>D198/SUM(D7:D333) * 70</f>
        <v>0.90761750405186381</v>
      </c>
      <c r="F198" s="25">
        <v>120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3" t="s">
        <v>400</v>
      </c>
      <c r="AY198" s="3">
        <v>0</v>
      </c>
      <c r="AZ198" s="3"/>
    </row>
    <row r="199" spans="1:52" ht="30" customHeight="1" x14ac:dyDescent="0.25">
      <c r="A199" s="2"/>
      <c r="B199" s="17" t="s">
        <v>401</v>
      </c>
      <c r="C199" s="8" t="s">
        <v>14</v>
      </c>
      <c r="D199" s="9">
        <v>1</v>
      </c>
      <c r="E199" s="10">
        <f>D199/SUM(D7:D333) * 70</f>
        <v>0.11345218800648298</v>
      </c>
      <c r="F199" s="25">
        <v>365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3" t="s">
        <v>402</v>
      </c>
      <c r="AY199" s="3">
        <v>0</v>
      </c>
      <c r="AZ199" s="3"/>
    </row>
    <row r="200" spans="1:52" ht="30" customHeight="1" x14ac:dyDescent="0.25">
      <c r="A200" s="2"/>
      <c r="B200" s="17" t="s">
        <v>403</v>
      </c>
      <c r="C200" s="8" t="s">
        <v>14</v>
      </c>
      <c r="D200" s="9">
        <v>8</v>
      </c>
      <c r="E200" s="10">
        <f>D200/SUM(D7:D333) * 70</f>
        <v>0.90761750405186381</v>
      </c>
      <c r="F200" s="25">
        <v>120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3" t="s">
        <v>404</v>
      </c>
      <c r="AY200" s="3">
        <v>0</v>
      </c>
      <c r="AZ200" s="3"/>
    </row>
    <row r="201" spans="1:52" ht="30" customHeight="1" x14ac:dyDescent="0.25">
      <c r="A201" s="2"/>
      <c r="B201" s="17" t="s">
        <v>405</v>
      </c>
      <c r="C201" s="8" t="s">
        <v>14</v>
      </c>
      <c r="D201" s="9">
        <v>3</v>
      </c>
      <c r="E201" s="10">
        <f>D201/SUM(D7:D333) * 70</f>
        <v>0.34035656401944897</v>
      </c>
      <c r="F201" s="25">
        <v>30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3" t="s">
        <v>406</v>
      </c>
      <c r="AY201" s="3">
        <v>0</v>
      </c>
      <c r="AZ201" s="3"/>
    </row>
    <row r="202" spans="1:52" ht="30" customHeight="1" x14ac:dyDescent="0.25">
      <c r="A202" s="2"/>
      <c r="B202" s="17" t="s">
        <v>407</v>
      </c>
      <c r="C202" s="8" t="s">
        <v>14</v>
      </c>
      <c r="D202" s="9">
        <v>6</v>
      </c>
      <c r="E202" s="10">
        <f>D202/SUM(D7:D333) * 70</f>
        <v>0.68071312803889794</v>
      </c>
      <c r="F202" s="25">
        <v>40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3" t="s">
        <v>408</v>
      </c>
      <c r="AY202" s="3">
        <v>0</v>
      </c>
      <c r="AZ202" s="3"/>
    </row>
    <row r="203" spans="1:52" ht="30" customHeight="1" x14ac:dyDescent="0.25">
      <c r="A203" s="2"/>
      <c r="B203" s="15" t="s">
        <v>409</v>
      </c>
      <c r="C203" s="8" t="s">
        <v>14</v>
      </c>
      <c r="D203" s="9">
        <v>1</v>
      </c>
      <c r="E203" s="10">
        <f>D203/SUM(D7:D333) * 70</f>
        <v>0.11345218800648298</v>
      </c>
      <c r="F203" s="24">
        <v>1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3" t="s">
        <v>410</v>
      </c>
      <c r="AY203" s="3">
        <v>0</v>
      </c>
      <c r="AZ203" s="3" t="s">
        <v>24</v>
      </c>
    </row>
    <row r="204" spans="1:52" ht="30" customHeight="1" x14ac:dyDescent="0.25">
      <c r="A204" s="2"/>
      <c r="B204" s="17" t="s">
        <v>411</v>
      </c>
      <c r="C204" s="8" t="s">
        <v>14</v>
      </c>
      <c r="D204" s="9">
        <v>1</v>
      </c>
      <c r="E204" s="10">
        <f>D204/SUM(D7:D333) * 70</f>
        <v>0.11345218800648298</v>
      </c>
      <c r="F204" s="25">
        <v>1500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3" t="s">
        <v>412</v>
      </c>
      <c r="AY204" s="3">
        <v>0</v>
      </c>
      <c r="AZ204" s="3"/>
    </row>
    <row r="205" spans="1:52" ht="30" customHeight="1" x14ac:dyDescent="0.25">
      <c r="A205" s="2"/>
      <c r="B205" s="17" t="s">
        <v>413</v>
      </c>
      <c r="C205" s="8" t="s">
        <v>14</v>
      </c>
      <c r="D205" s="9">
        <v>1</v>
      </c>
      <c r="E205" s="10">
        <f>D205/SUM(D7:D333) * 70</f>
        <v>0.11345218800648298</v>
      </c>
      <c r="F205" s="25">
        <v>30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3" t="s">
        <v>414</v>
      </c>
      <c r="AY205" s="3">
        <v>0</v>
      </c>
      <c r="AZ205" s="3"/>
    </row>
    <row r="206" spans="1:52" ht="30" customHeight="1" x14ac:dyDescent="0.25">
      <c r="A206" s="2"/>
      <c r="B206" s="17" t="s">
        <v>415</v>
      </c>
      <c r="C206" s="8" t="s">
        <v>14</v>
      </c>
      <c r="D206" s="9">
        <v>3</v>
      </c>
      <c r="E206" s="10">
        <f>D206/SUM(D7:D333) * 70</f>
        <v>0.34035656401944897</v>
      </c>
      <c r="F206" s="25">
        <v>1200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3" t="s">
        <v>416</v>
      </c>
      <c r="AY206" s="3">
        <v>0</v>
      </c>
      <c r="AZ206" s="3"/>
    </row>
    <row r="207" spans="1:52" ht="30" customHeight="1" x14ac:dyDescent="0.25">
      <c r="A207" s="2"/>
      <c r="B207" s="17" t="s">
        <v>417</v>
      </c>
      <c r="C207" s="8" t="s">
        <v>14</v>
      </c>
      <c r="D207" s="9">
        <v>2</v>
      </c>
      <c r="E207" s="10">
        <f>D207/SUM(D7:D333) * 70</f>
        <v>0.22690437601296595</v>
      </c>
      <c r="F207" s="25">
        <v>300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3" t="s">
        <v>418</v>
      </c>
      <c r="AY207" s="3">
        <v>0</v>
      </c>
      <c r="AZ207" s="3"/>
    </row>
    <row r="208" spans="1:52" ht="30" customHeight="1" x14ac:dyDescent="0.25">
      <c r="A208" s="2"/>
      <c r="B208" s="17" t="s">
        <v>419</v>
      </c>
      <c r="C208" s="8" t="s">
        <v>14</v>
      </c>
      <c r="D208" s="9">
        <v>1</v>
      </c>
      <c r="E208" s="10">
        <f>D208/SUM(D7:D333) * 70</f>
        <v>0.11345218800648298</v>
      </c>
      <c r="F208" s="25">
        <v>150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3" t="s">
        <v>420</v>
      </c>
      <c r="AY208" s="3">
        <v>0</v>
      </c>
      <c r="AZ208" s="3"/>
    </row>
    <row r="209" spans="1:52" ht="30" customHeight="1" x14ac:dyDescent="0.25">
      <c r="A209" s="2"/>
      <c r="B209" s="17" t="s">
        <v>421</v>
      </c>
      <c r="C209" s="8" t="s">
        <v>14</v>
      </c>
      <c r="D209" s="9">
        <v>1</v>
      </c>
      <c r="E209" s="10">
        <f>D209/SUM(D7:D333) * 70</f>
        <v>0.11345218800648298</v>
      </c>
      <c r="F209" s="25">
        <v>1000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3" t="s">
        <v>422</v>
      </c>
      <c r="AY209" s="3">
        <v>0</v>
      </c>
      <c r="AZ209" s="3"/>
    </row>
    <row r="210" spans="1:52" ht="30" customHeight="1" x14ac:dyDescent="0.25">
      <c r="A210" s="2"/>
      <c r="B210" s="17" t="s">
        <v>423</v>
      </c>
      <c r="C210" s="8" t="s">
        <v>14</v>
      </c>
      <c r="D210" s="9">
        <v>1</v>
      </c>
      <c r="E210" s="10">
        <f>D210/SUM(D7:D333) * 70</f>
        <v>0.11345218800648298</v>
      </c>
      <c r="F210" s="25">
        <v>2700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3" t="s">
        <v>424</v>
      </c>
      <c r="AY210" s="3">
        <v>0</v>
      </c>
      <c r="AZ210" s="3"/>
    </row>
    <row r="211" spans="1:52" ht="30" customHeight="1" x14ac:dyDescent="0.25">
      <c r="A211" s="2"/>
      <c r="B211" s="17" t="s">
        <v>425</v>
      </c>
      <c r="C211" s="8" t="s">
        <v>14</v>
      </c>
      <c r="D211" s="9">
        <v>3</v>
      </c>
      <c r="E211" s="10">
        <f>D211/SUM(D7:D333) * 70</f>
        <v>0.34035656401944897</v>
      </c>
      <c r="F211" s="25">
        <v>20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3" t="s">
        <v>426</v>
      </c>
      <c r="AY211" s="3">
        <v>0</v>
      </c>
      <c r="AZ211" s="3"/>
    </row>
    <row r="212" spans="1:52" ht="30" customHeight="1" x14ac:dyDescent="0.25">
      <c r="A212" s="2"/>
      <c r="B212" s="17" t="s">
        <v>427</v>
      </c>
      <c r="C212" s="8" t="s">
        <v>14</v>
      </c>
      <c r="D212" s="9">
        <v>3</v>
      </c>
      <c r="E212" s="10">
        <f>D212/SUM(D7:D333) * 70</f>
        <v>0.34035656401944897</v>
      </c>
      <c r="F212" s="25">
        <v>8000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3" t="s">
        <v>428</v>
      </c>
      <c r="AY212" s="3">
        <v>0</v>
      </c>
      <c r="AZ212" s="3"/>
    </row>
    <row r="213" spans="1:52" ht="30" customHeight="1" x14ac:dyDescent="0.25">
      <c r="A213" s="2"/>
      <c r="B213" s="17" t="s">
        <v>429</v>
      </c>
      <c r="C213" s="8" t="s">
        <v>14</v>
      </c>
      <c r="D213" s="9">
        <v>1</v>
      </c>
      <c r="E213" s="10">
        <f>D213/SUM(D7:D333) * 70</f>
        <v>0.11345218800648298</v>
      </c>
      <c r="F213" s="25">
        <v>30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3" t="s">
        <v>430</v>
      </c>
      <c r="AY213" s="3">
        <v>0</v>
      </c>
      <c r="AZ213" s="3"/>
    </row>
    <row r="214" spans="1:52" ht="30" customHeight="1" x14ac:dyDescent="0.25">
      <c r="A214" s="2"/>
      <c r="B214" s="17" t="s">
        <v>431</v>
      </c>
      <c r="C214" s="8" t="s">
        <v>14</v>
      </c>
      <c r="D214" s="9">
        <v>1</v>
      </c>
      <c r="E214" s="10">
        <f>D214/SUM(D7:D333) * 70</f>
        <v>0.11345218800648298</v>
      </c>
      <c r="F214" s="25">
        <v>120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3" t="s">
        <v>432</v>
      </c>
      <c r="AY214" s="3">
        <v>0</v>
      </c>
      <c r="AZ214" s="3"/>
    </row>
    <row r="215" spans="1:52" ht="30" customHeight="1" x14ac:dyDescent="0.25">
      <c r="A215" s="2"/>
      <c r="B215" s="17" t="s">
        <v>433</v>
      </c>
      <c r="C215" s="8" t="s">
        <v>14</v>
      </c>
      <c r="D215" s="9">
        <v>1</v>
      </c>
      <c r="E215" s="10">
        <f>D215/SUM(D7:D333) * 70</f>
        <v>0.11345218800648298</v>
      </c>
      <c r="F215" s="25">
        <v>20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3" t="s">
        <v>434</v>
      </c>
      <c r="AY215" s="3">
        <v>0</v>
      </c>
      <c r="AZ215" s="3"/>
    </row>
    <row r="216" spans="1:52" ht="30" customHeight="1" x14ac:dyDescent="0.25">
      <c r="A216" s="2"/>
      <c r="B216" s="17" t="s">
        <v>435</v>
      </c>
      <c r="C216" s="8" t="s">
        <v>14</v>
      </c>
      <c r="D216" s="9">
        <v>3</v>
      </c>
      <c r="E216" s="10">
        <f>D216/SUM(D7:D333) * 70</f>
        <v>0.34035656401944897</v>
      </c>
      <c r="F216" s="25">
        <v>1000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3" t="s">
        <v>436</v>
      </c>
      <c r="AY216" s="3">
        <v>0</v>
      </c>
      <c r="AZ216" s="3"/>
    </row>
    <row r="217" spans="1:52" ht="30" customHeight="1" x14ac:dyDescent="0.25">
      <c r="A217" s="2"/>
      <c r="B217" s="15" t="s">
        <v>437</v>
      </c>
      <c r="C217" s="8" t="s">
        <v>14</v>
      </c>
      <c r="D217" s="9">
        <v>1</v>
      </c>
      <c r="E217" s="10">
        <f>D217/SUM(D7:D333) * 70</f>
        <v>0.11345218800648298</v>
      </c>
      <c r="F217" s="24">
        <v>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3" t="s">
        <v>438</v>
      </c>
      <c r="AY217" s="3">
        <v>0</v>
      </c>
      <c r="AZ217" s="3" t="s">
        <v>24</v>
      </c>
    </row>
    <row r="218" spans="1:52" ht="30" customHeight="1" x14ac:dyDescent="0.25">
      <c r="A218" s="2"/>
      <c r="B218" s="17" t="s">
        <v>439</v>
      </c>
      <c r="C218" s="8" t="s">
        <v>14</v>
      </c>
      <c r="D218" s="9">
        <v>1</v>
      </c>
      <c r="E218" s="10">
        <f>D218/SUM(D7:D333) * 70</f>
        <v>0.11345218800648298</v>
      </c>
      <c r="F218" s="25">
        <v>1000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3" t="s">
        <v>440</v>
      </c>
      <c r="AY218" s="3">
        <v>0</v>
      </c>
      <c r="AZ218" s="3"/>
    </row>
    <row r="219" spans="1:52" ht="30" customHeight="1" x14ac:dyDescent="0.25">
      <c r="A219" s="2"/>
      <c r="B219" s="17" t="s">
        <v>441</v>
      </c>
      <c r="C219" s="8" t="s">
        <v>14</v>
      </c>
      <c r="D219" s="9">
        <v>1</v>
      </c>
      <c r="E219" s="10">
        <f>D219/SUM(D7:D333) * 70</f>
        <v>0.11345218800648298</v>
      </c>
      <c r="F219" s="25">
        <v>1000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3" t="s">
        <v>442</v>
      </c>
      <c r="AY219" s="3">
        <v>0</v>
      </c>
      <c r="AZ219" s="3"/>
    </row>
    <row r="220" spans="1:52" ht="30" customHeight="1" x14ac:dyDescent="0.25">
      <c r="A220" s="2"/>
      <c r="B220" s="15" t="s">
        <v>443</v>
      </c>
      <c r="C220" s="8"/>
      <c r="D220" s="8"/>
      <c r="E220" s="8"/>
      <c r="F220" s="2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3" t="s">
        <v>65</v>
      </c>
    </row>
    <row r="221" spans="1:52" ht="30" customHeight="1" x14ac:dyDescent="0.25">
      <c r="A221" s="2"/>
      <c r="B221" s="15" t="s">
        <v>444</v>
      </c>
      <c r="C221" s="8" t="s">
        <v>14</v>
      </c>
      <c r="D221" s="9">
        <v>1</v>
      </c>
      <c r="E221" s="10">
        <f>D221/SUM(D7:D333) * 70</f>
        <v>0.11345218800648298</v>
      </c>
      <c r="F221" s="24">
        <v>1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3" t="s">
        <v>445</v>
      </c>
      <c r="AY221" s="3">
        <v>0</v>
      </c>
      <c r="AZ221" s="3" t="s">
        <v>24</v>
      </c>
    </row>
    <row r="222" spans="1:52" ht="30" customHeight="1" x14ac:dyDescent="0.25">
      <c r="A222" s="2"/>
      <c r="B222" s="15" t="s">
        <v>446</v>
      </c>
      <c r="C222" s="8" t="s">
        <v>14</v>
      </c>
      <c r="D222" s="9">
        <v>1</v>
      </c>
      <c r="E222" s="10">
        <f>D222/SUM(D7:D333) * 70</f>
        <v>0.11345218800648298</v>
      </c>
      <c r="F222" s="24">
        <v>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3" t="s">
        <v>447</v>
      </c>
      <c r="AY222" s="3">
        <v>0</v>
      </c>
      <c r="AZ222" s="3" t="s">
        <v>24</v>
      </c>
    </row>
    <row r="223" spans="1:52" ht="30" customHeight="1" x14ac:dyDescent="0.25">
      <c r="A223" s="2"/>
      <c r="B223" s="17" t="s">
        <v>91</v>
      </c>
      <c r="C223" s="8" t="s">
        <v>14</v>
      </c>
      <c r="D223" s="9">
        <v>2</v>
      </c>
      <c r="E223" s="10">
        <f>D223/SUM(D7:D333) * 70</f>
        <v>0.22690437601296595</v>
      </c>
      <c r="F223" s="25">
        <v>1000000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3" t="s">
        <v>448</v>
      </c>
      <c r="AY223" s="3">
        <v>0</v>
      </c>
      <c r="AZ223" s="3"/>
    </row>
    <row r="224" spans="1:52" ht="30" customHeight="1" x14ac:dyDescent="0.25">
      <c r="A224" s="2"/>
      <c r="B224" s="15" t="s">
        <v>449</v>
      </c>
      <c r="C224" s="8" t="s">
        <v>14</v>
      </c>
      <c r="D224" s="9">
        <v>1</v>
      </c>
      <c r="E224" s="10">
        <f>D224/SUM(D7:D333) * 70</f>
        <v>0.11345218800648298</v>
      </c>
      <c r="F224" s="24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3" t="s">
        <v>450</v>
      </c>
      <c r="AY224" s="3">
        <v>0</v>
      </c>
      <c r="AZ224" s="3" t="s">
        <v>24</v>
      </c>
    </row>
    <row r="225" spans="1:52" ht="30" customHeight="1" x14ac:dyDescent="0.25">
      <c r="A225" s="2"/>
      <c r="B225" s="17" t="s">
        <v>451</v>
      </c>
      <c r="C225" s="8" t="s">
        <v>14</v>
      </c>
      <c r="D225" s="9">
        <v>1</v>
      </c>
      <c r="E225" s="10">
        <f>D225/SUM(D7:D333) * 70</f>
        <v>0.11345218800648298</v>
      </c>
      <c r="F225" s="25">
        <v>200000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3" t="s">
        <v>452</v>
      </c>
      <c r="AY225" s="3">
        <v>0</v>
      </c>
      <c r="AZ225" s="3"/>
    </row>
    <row r="226" spans="1:52" ht="30" customHeight="1" x14ac:dyDescent="0.25">
      <c r="A226" s="2"/>
      <c r="B226" s="17" t="s">
        <v>453</v>
      </c>
      <c r="C226" s="8" t="s">
        <v>14</v>
      </c>
      <c r="D226" s="9">
        <v>1</v>
      </c>
      <c r="E226" s="10">
        <f>D226/SUM(D7:D333) * 70</f>
        <v>0.11345218800648298</v>
      </c>
      <c r="F226" s="25">
        <v>200000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3" t="s">
        <v>454</v>
      </c>
      <c r="AY226" s="3">
        <v>0</v>
      </c>
      <c r="AZ226" s="3"/>
    </row>
    <row r="227" spans="1:52" ht="30" customHeight="1" x14ac:dyDescent="0.25">
      <c r="A227" s="2"/>
      <c r="B227" s="17" t="s">
        <v>455</v>
      </c>
      <c r="C227" s="8" t="s">
        <v>14</v>
      </c>
      <c r="D227" s="9">
        <v>1</v>
      </c>
      <c r="E227" s="10">
        <f>D227/SUM(D7:D333) * 70</f>
        <v>0.11345218800648298</v>
      </c>
      <c r="F227" s="25">
        <v>25000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3" t="s">
        <v>456</v>
      </c>
      <c r="AY227" s="3">
        <v>0</v>
      </c>
      <c r="AZ227" s="3"/>
    </row>
    <row r="228" spans="1:52" ht="30" customHeight="1" x14ac:dyDescent="0.25">
      <c r="A228" s="2"/>
      <c r="B228" s="17" t="s">
        <v>457</v>
      </c>
      <c r="C228" s="8" t="s">
        <v>14</v>
      </c>
      <c r="D228" s="9">
        <v>1</v>
      </c>
      <c r="E228" s="10">
        <f>D228/SUM(D7:D333) * 70</f>
        <v>0.11345218800648298</v>
      </c>
      <c r="F228" s="25">
        <v>25000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3" t="s">
        <v>458</v>
      </c>
      <c r="AY228" s="3">
        <v>0</v>
      </c>
      <c r="AZ228" s="3"/>
    </row>
    <row r="229" spans="1:52" ht="30" customHeight="1" x14ac:dyDescent="0.25">
      <c r="A229" s="2"/>
      <c r="B229" s="15" t="s">
        <v>459</v>
      </c>
      <c r="C229" s="8" t="s">
        <v>14</v>
      </c>
      <c r="D229" s="9">
        <v>1</v>
      </c>
      <c r="E229" s="10">
        <f>D229/SUM(D7:D333) * 70</f>
        <v>0.11345218800648298</v>
      </c>
      <c r="F229" s="24">
        <v>1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3" t="s">
        <v>460</v>
      </c>
      <c r="AY229" s="3">
        <v>0</v>
      </c>
      <c r="AZ229" s="3" t="s">
        <v>24</v>
      </c>
    </row>
    <row r="230" spans="1:52" ht="30" customHeight="1" x14ac:dyDescent="0.25">
      <c r="A230" s="2"/>
      <c r="B230" s="17" t="s">
        <v>461</v>
      </c>
      <c r="C230" s="8" t="s">
        <v>14</v>
      </c>
      <c r="D230" s="9">
        <v>5</v>
      </c>
      <c r="E230" s="10">
        <f>D230/SUM(D7:D333) * 70</f>
        <v>0.5672609400324149</v>
      </c>
      <c r="F230" s="25">
        <v>200000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3" t="s">
        <v>462</v>
      </c>
      <c r="AY230" s="3">
        <v>0</v>
      </c>
      <c r="AZ230" s="3"/>
    </row>
    <row r="231" spans="1:52" ht="30" customHeight="1" x14ac:dyDescent="0.25">
      <c r="A231" s="2"/>
      <c r="B231" s="17" t="s">
        <v>463</v>
      </c>
      <c r="C231" s="8" t="s">
        <v>14</v>
      </c>
      <c r="D231" s="9">
        <v>5</v>
      </c>
      <c r="E231" s="10">
        <f>D231/SUM(D7:D333) * 70</f>
        <v>0.5672609400324149</v>
      </c>
      <c r="F231" s="25">
        <v>200000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3" t="s">
        <v>464</v>
      </c>
      <c r="AY231" s="3">
        <v>0</v>
      </c>
      <c r="AZ231" s="3"/>
    </row>
    <row r="232" spans="1:52" ht="30" customHeight="1" x14ac:dyDescent="0.25">
      <c r="A232" s="2"/>
      <c r="B232" s="17" t="s">
        <v>465</v>
      </c>
      <c r="C232" s="8" t="s">
        <v>14</v>
      </c>
      <c r="D232" s="9">
        <v>5</v>
      </c>
      <c r="E232" s="10">
        <f>D232/SUM(D7:D333) * 70</f>
        <v>0.5672609400324149</v>
      </c>
      <c r="F232" s="25">
        <v>25000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3" t="s">
        <v>466</v>
      </c>
      <c r="AY232" s="3">
        <v>0</v>
      </c>
      <c r="AZ232" s="3"/>
    </row>
    <row r="233" spans="1:52" ht="30" customHeight="1" x14ac:dyDescent="0.25">
      <c r="A233" s="2"/>
      <c r="B233" s="17" t="s">
        <v>467</v>
      </c>
      <c r="C233" s="8" t="s">
        <v>14</v>
      </c>
      <c r="D233" s="9">
        <v>5</v>
      </c>
      <c r="E233" s="10">
        <f>D233/SUM(D7:D333) * 70</f>
        <v>0.5672609400324149</v>
      </c>
      <c r="F233" s="25">
        <v>25000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3" t="s">
        <v>468</v>
      </c>
      <c r="AY233" s="3">
        <v>0</v>
      </c>
      <c r="AZ233" s="3"/>
    </row>
    <row r="234" spans="1:52" ht="30" customHeight="1" x14ac:dyDescent="0.25">
      <c r="A234" s="2"/>
      <c r="B234" s="15" t="s">
        <v>469</v>
      </c>
      <c r="C234" s="8" t="s">
        <v>14</v>
      </c>
      <c r="D234" s="9">
        <v>1</v>
      </c>
      <c r="E234" s="10">
        <f>D234/SUM(D7:D333) * 70</f>
        <v>0.11345218800648298</v>
      </c>
      <c r="F234" s="24">
        <v>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3" t="s">
        <v>470</v>
      </c>
      <c r="AY234" s="3">
        <v>0</v>
      </c>
      <c r="AZ234" s="3" t="s">
        <v>24</v>
      </c>
    </row>
    <row r="235" spans="1:52" ht="30" customHeight="1" x14ac:dyDescent="0.25">
      <c r="A235" s="2"/>
      <c r="B235" s="17" t="s">
        <v>471</v>
      </c>
      <c r="C235" s="8" t="s">
        <v>14</v>
      </c>
      <c r="D235" s="9">
        <v>1</v>
      </c>
      <c r="E235" s="10">
        <f>D235/SUM(D7:D333) * 70</f>
        <v>0.11345218800648298</v>
      </c>
      <c r="F235" s="25">
        <v>30000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3" t="s">
        <v>472</v>
      </c>
      <c r="AY235" s="3">
        <v>0</v>
      </c>
      <c r="AZ235" s="3"/>
    </row>
    <row r="236" spans="1:52" ht="30" customHeight="1" x14ac:dyDescent="0.25">
      <c r="A236" s="2"/>
      <c r="B236" s="17" t="s">
        <v>473</v>
      </c>
      <c r="C236" s="8" t="s">
        <v>14</v>
      </c>
      <c r="D236" s="9">
        <v>1</v>
      </c>
      <c r="E236" s="10">
        <f>D236/SUM(D7:D333) * 70</f>
        <v>0.11345218800648298</v>
      </c>
      <c r="F236" s="25">
        <v>30000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3" t="s">
        <v>474</v>
      </c>
      <c r="AY236" s="3">
        <v>0</v>
      </c>
      <c r="AZ236" s="3"/>
    </row>
    <row r="237" spans="1:52" ht="30" customHeight="1" x14ac:dyDescent="0.25">
      <c r="A237" s="2"/>
      <c r="B237" s="17" t="s">
        <v>475</v>
      </c>
      <c r="C237" s="8" t="s">
        <v>14</v>
      </c>
      <c r="D237" s="9">
        <v>1</v>
      </c>
      <c r="E237" s="10">
        <f>D237/SUM(D7:D333) * 70</f>
        <v>0.11345218800648298</v>
      </c>
      <c r="F237" s="25">
        <v>1000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3" t="s">
        <v>476</v>
      </c>
      <c r="AY237" s="3">
        <v>0</v>
      </c>
      <c r="AZ237" s="3"/>
    </row>
    <row r="238" spans="1:52" ht="30" customHeight="1" x14ac:dyDescent="0.25">
      <c r="A238" s="2"/>
      <c r="B238" s="17" t="s">
        <v>477</v>
      </c>
      <c r="C238" s="8" t="s">
        <v>14</v>
      </c>
      <c r="D238" s="9">
        <v>1</v>
      </c>
      <c r="E238" s="10">
        <f>D238/SUM(D7:D333) * 70</f>
        <v>0.11345218800648298</v>
      </c>
      <c r="F238" s="25">
        <v>1600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3" t="s">
        <v>478</v>
      </c>
      <c r="AY238" s="3">
        <v>0</v>
      </c>
      <c r="AZ238" s="3"/>
    </row>
    <row r="239" spans="1:52" ht="30" customHeight="1" x14ac:dyDescent="0.25">
      <c r="A239" s="2"/>
      <c r="B239" s="17" t="s">
        <v>479</v>
      </c>
      <c r="C239" s="8" t="s">
        <v>14</v>
      </c>
      <c r="D239" s="9">
        <v>1</v>
      </c>
      <c r="E239" s="10">
        <f>D239/SUM(D7:D333) * 70</f>
        <v>0.11345218800648298</v>
      </c>
      <c r="F239" s="25">
        <v>1600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3" t="s">
        <v>480</v>
      </c>
      <c r="AY239" s="3">
        <v>0</v>
      </c>
      <c r="AZ239" s="3"/>
    </row>
    <row r="240" spans="1:52" ht="30" customHeight="1" x14ac:dyDescent="0.25">
      <c r="A240" s="2"/>
      <c r="B240" s="17" t="s">
        <v>481</v>
      </c>
      <c r="C240" s="8" t="s">
        <v>14</v>
      </c>
      <c r="D240" s="9">
        <v>1</v>
      </c>
      <c r="E240" s="10">
        <f>D240/SUM(D7:D333) * 70</f>
        <v>0.11345218800648298</v>
      </c>
      <c r="F240" s="25">
        <v>1600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3" t="s">
        <v>482</v>
      </c>
      <c r="AY240" s="3">
        <v>0</v>
      </c>
      <c r="AZ240" s="3"/>
    </row>
    <row r="241" spans="1:52" ht="30" customHeight="1" x14ac:dyDescent="0.25">
      <c r="A241" s="2"/>
      <c r="B241" s="17" t="s">
        <v>441</v>
      </c>
      <c r="C241" s="8" t="s">
        <v>14</v>
      </c>
      <c r="D241" s="9">
        <v>1</v>
      </c>
      <c r="E241" s="10">
        <f>D241/SUM(D7:D333) * 70</f>
        <v>0.11345218800648298</v>
      </c>
      <c r="F241" s="25">
        <v>1600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3" t="s">
        <v>483</v>
      </c>
      <c r="AY241" s="3">
        <v>0</v>
      </c>
      <c r="AZ241" s="3"/>
    </row>
    <row r="242" spans="1:52" ht="30" customHeight="1" x14ac:dyDescent="0.25">
      <c r="A242" s="2"/>
      <c r="B242" s="15" t="s">
        <v>484</v>
      </c>
      <c r="C242" s="8"/>
      <c r="D242" s="8"/>
      <c r="E242" s="8"/>
      <c r="F242" s="2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3" t="s">
        <v>485</v>
      </c>
    </row>
    <row r="243" spans="1:52" ht="30" customHeight="1" x14ac:dyDescent="0.25">
      <c r="A243" s="2"/>
      <c r="B243" s="17" t="s">
        <v>486</v>
      </c>
      <c r="C243" s="8" t="s">
        <v>14</v>
      </c>
      <c r="D243" s="9">
        <v>10</v>
      </c>
      <c r="E243" s="10">
        <f>D243/SUM(D7:D333) * 70</f>
        <v>1.1345218800648298</v>
      </c>
      <c r="F243" s="25">
        <v>1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3" t="s">
        <v>487</v>
      </c>
      <c r="AY243" s="3">
        <v>0</v>
      </c>
      <c r="AZ243" s="3"/>
    </row>
    <row r="244" spans="1:52" ht="30" customHeight="1" x14ac:dyDescent="0.25">
      <c r="A244" s="2"/>
      <c r="B244" s="17" t="s">
        <v>488</v>
      </c>
      <c r="C244" s="8" t="s">
        <v>14</v>
      </c>
      <c r="D244" s="9">
        <v>5</v>
      </c>
      <c r="E244" s="10">
        <f>D244/SUM(D7:D333) * 70</f>
        <v>0.5672609400324149</v>
      </c>
      <c r="F244" s="25">
        <v>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3" t="s">
        <v>489</v>
      </c>
      <c r="AY244" s="3">
        <v>0</v>
      </c>
      <c r="AZ244" s="3"/>
    </row>
    <row r="245" spans="1:52" ht="30" customHeight="1" x14ac:dyDescent="0.25">
      <c r="A245" s="2"/>
      <c r="B245" s="29" t="s">
        <v>490</v>
      </c>
      <c r="C245" s="30"/>
      <c r="D245" s="7"/>
      <c r="E245" s="7"/>
      <c r="F245" s="2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30" customHeight="1" x14ac:dyDescent="0.25">
      <c r="A246" s="2"/>
      <c r="B246" s="15" t="s">
        <v>491</v>
      </c>
      <c r="C246" s="8"/>
      <c r="D246" s="8"/>
      <c r="E246" s="8"/>
      <c r="F246" s="2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3" t="s">
        <v>65</v>
      </c>
    </row>
    <row r="247" spans="1:52" ht="30" customHeight="1" x14ac:dyDescent="0.25">
      <c r="A247" s="2"/>
      <c r="B247" s="15" t="s">
        <v>492</v>
      </c>
      <c r="C247" s="8" t="s">
        <v>14</v>
      </c>
      <c r="D247" s="9">
        <v>5</v>
      </c>
      <c r="E247" s="10">
        <f>D247/SUM(D7:D333) * 70</f>
        <v>0.5672609400324149</v>
      </c>
      <c r="F247" s="24">
        <v>1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3" t="s">
        <v>493</v>
      </c>
      <c r="AY247" s="3">
        <v>0</v>
      </c>
      <c r="AZ247" s="3" t="s">
        <v>24</v>
      </c>
    </row>
    <row r="248" spans="1:52" ht="30" customHeight="1" x14ac:dyDescent="0.25">
      <c r="A248" s="2"/>
      <c r="B248" s="15" t="s">
        <v>494</v>
      </c>
      <c r="C248" s="8" t="s">
        <v>14</v>
      </c>
      <c r="D248" s="9">
        <v>5</v>
      </c>
      <c r="E248" s="10">
        <f>D248/SUM(D7:D333) * 70</f>
        <v>0.5672609400324149</v>
      </c>
      <c r="F248" s="24">
        <v>1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3" t="s">
        <v>495</v>
      </c>
      <c r="AY248" s="3">
        <v>0</v>
      </c>
      <c r="AZ248" s="3" t="s">
        <v>24</v>
      </c>
    </row>
    <row r="249" spans="1:52" ht="30" customHeight="1" x14ac:dyDescent="0.25">
      <c r="A249" s="2"/>
      <c r="B249" s="15" t="s">
        <v>496</v>
      </c>
      <c r="C249" s="8" t="s">
        <v>14</v>
      </c>
      <c r="D249" s="9">
        <v>1</v>
      </c>
      <c r="E249" s="10">
        <f>D249/SUM(D7:D333) * 70</f>
        <v>0.11345218800648298</v>
      </c>
      <c r="F249" s="24">
        <v>1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3" t="s">
        <v>497</v>
      </c>
      <c r="AY249" s="3">
        <v>0</v>
      </c>
      <c r="AZ249" s="3" t="s">
        <v>24</v>
      </c>
    </row>
    <row r="250" spans="1:52" ht="30" customHeight="1" x14ac:dyDescent="0.25">
      <c r="A250" s="2"/>
      <c r="B250" s="17" t="s">
        <v>498</v>
      </c>
      <c r="C250" s="8" t="s">
        <v>14</v>
      </c>
      <c r="D250" s="9">
        <v>25</v>
      </c>
      <c r="E250" s="10">
        <f>D250/SUM(D7:D333) * 70</f>
        <v>2.8363047001620747</v>
      </c>
      <c r="F250" s="25">
        <v>18000000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3" t="s">
        <v>499</v>
      </c>
      <c r="AY250" s="3">
        <v>0</v>
      </c>
      <c r="AZ250" s="3"/>
    </row>
    <row r="251" spans="1:52" ht="30" customHeight="1" x14ac:dyDescent="0.25">
      <c r="A251" s="2"/>
      <c r="B251" s="15" t="s">
        <v>500</v>
      </c>
      <c r="C251" s="8" t="s">
        <v>14</v>
      </c>
      <c r="D251" s="9">
        <v>1</v>
      </c>
      <c r="E251" s="10">
        <f>D251/SUM(D7:D333) * 70</f>
        <v>0.11345218800648298</v>
      </c>
      <c r="F251" s="24">
        <v>1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3" t="s">
        <v>501</v>
      </c>
      <c r="AY251" s="3">
        <v>0</v>
      </c>
      <c r="AZ251" s="3" t="s">
        <v>24</v>
      </c>
    </row>
    <row r="252" spans="1:52" ht="30" customHeight="1" x14ac:dyDescent="0.25">
      <c r="A252" s="2"/>
      <c r="B252" s="15" t="s">
        <v>502</v>
      </c>
      <c r="C252" s="8" t="s">
        <v>14</v>
      </c>
      <c r="D252" s="9">
        <v>1</v>
      </c>
      <c r="E252" s="10">
        <f>D252/SUM(D7:D333) * 70</f>
        <v>0.11345218800648298</v>
      </c>
      <c r="F252" s="24">
        <v>1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3" t="s">
        <v>503</v>
      </c>
      <c r="AY252" s="3">
        <v>0</v>
      </c>
      <c r="AZ252" s="3" t="s">
        <v>24</v>
      </c>
    </row>
    <row r="253" spans="1:52" ht="30" customHeight="1" x14ac:dyDescent="0.25">
      <c r="A253" s="2"/>
      <c r="B253" s="15" t="s">
        <v>504</v>
      </c>
      <c r="C253" s="8" t="s">
        <v>14</v>
      </c>
      <c r="D253" s="9">
        <v>1</v>
      </c>
      <c r="E253" s="10">
        <f>D253/SUM(D7:D333) * 70</f>
        <v>0.11345218800648298</v>
      </c>
      <c r="F253" s="24">
        <v>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3" t="s">
        <v>505</v>
      </c>
      <c r="AY253" s="3">
        <v>0</v>
      </c>
      <c r="AZ253" s="3" t="s">
        <v>24</v>
      </c>
    </row>
    <row r="254" spans="1:52" ht="30" customHeight="1" x14ac:dyDescent="0.25">
      <c r="A254" s="2"/>
      <c r="B254" s="29" t="s">
        <v>506</v>
      </c>
      <c r="C254" s="30"/>
      <c r="D254" s="7"/>
      <c r="E254" s="7"/>
      <c r="F254" s="2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ht="30" customHeight="1" x14ac:dyDescent="0.25">
      <c r="A255" s="2"/>
      <c r="B255" s="15" t="s">
        <v>507</v>
      </c>
      <c r="C255" s="8" t="s">
        <v>14</v>
      </c>
      <c r="D255" s="9">
        <v>1</v>
      </c>
      <c r="E255" s="10">
        <f>D255/SUM(D7:D333) * 70</f>
        <v>0.11345218800648298</v>
      </c>
      <c r="F255" s="24">
        <v>1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3" t="s">
        <v>508</v>
      </c>
      <c r="AY255" s="3">
        <v>0</v>
      </c>
      <c r="AZ255" s="3" t="s">
        <v>24</v>
      </c>
    </row>
    <row r="256" spans="1:52" ht="30" customHeight="1" x14ac:dyDescent="0.25">
      <c r="A256" s="2"/>
      <c r="B256" s="15" t="s">
        <v>509</v>
      </c>
      <c r="C256" s="8" t="s">
        <v>14</v>
      </c>
      <c r="D256" s="9">
        <v>1</v>
      </c>
      <c r="E256" s="10">
        <f>D256/SUM(D7:D333) * 70</f>
        <v>0.11345218800648298</v>
      </c>
      <c r="F256" s="24">
        <v>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3" t="s">
        <v>510</v>
      </c>
      <c r="AY256" s="3">
        <v>0</v>
      </c>
      <c r="AZ256" s="3" t="s">
        <v>511</v>
      </c>
    </row>
    <row r="257" spans="1:52" ht="30" customHeight="1" x14ac:dyDescent="0.25">
      <c r="A257" s="2"/>
      <c r="B257" s="15" t="s">
        <v>512</v>
      </c>
      <c r="C257" s="8" t="s">
        <v>14</v>
      </c>
      <c r="D257" s="9">
        <v>1</v>
      </c>
      <c r="E257" s="10">
        <f>D257/SUM(D7:D333) * 70</f>
        <v>0.11345218800648298</v>
      </c>
      <c r="F257" s="24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3" t="s">
        <v>513</v>
      </c>
      <c r="AY257" s="3">
        <v>0</v>
      </c>
      <c r="AZ257" s="3" t="s">
        <v>24</v>
      </c>
    </row>
    <row r="258" spans="1:52" ht="30" customHeight="1" x14ac:dyDescent="0.25">
      <c r="A258" s="2"/>
      <c r="B258" s="15" t="s">
        <v>514</v>
      </c>
      <c r="C258" s="8" t="s">
        <v>14</v>
      </c>
      <c r="D258" s="9">
        <v>1</v>
      </c>
      <c r="E258" s="10">
        <f>D258/SUM(D7:D333) * 70</f>
        <v>0.11345218800648298</v>
      </c>
      <c r="F258" s="24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3" t="s">
        <v>515</v>
      </c>
      <c r="AY258" s="3">
        <v>0</v>
      </c>
      <c r="AZ258" s="3" t="s">
        <v>511</v>
      </c>
    </row>
    <row r="259" spans="1:52" ht="30" customHeight="1" x14ac:dyDescent="0.25">
      <c r="A259" s="2"/>
      <c r="B259" s="15" t="s">
        <v>516</v>
      </c>
      <c r="C259" s="8" t="s">
        <v>14</v>
      </c>
      <c r="D259" s="9">
        <v>2</v>
      </c>
      <c r="E259" s="10">
        <f>D259/SUM(D7:D333) * 70</f>
        <v>0.22690437601296595</v>
      </c>
      <c r="F259" s="24">
        <v>1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3" t="s">
        <v>517</v>
      </c>
      <c r="AY259" s="3">
        <v>0</v>
      </c>
      <c r="AZ259" s="3" t="s">
        <v>511</v>
      </c>
    </row>
    <row r="260" spans="1:52" ht="30" customHeight="1" x14ac:dyDescent="0.25">
      <c r="A260" s="2"/>
      <c r="B260" s="15" t="s">
        <v>518</v>
      </c>
      <c r="C260" s="8" t="s">
        <v>14</v>
      </c>
      <c r="D260" s="9">
        <v>1</v>
      </c>
      <c r="E260" s="10">
        <f>D260/SUM(D7:D333) * 70</f>
        <v>0.11345218800648298</v>
      </c>
      <c r="F260" s="24">
        <v>1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3" t="s">
        <v>519</v>
      </c>
      <c r="AY260" s="3">
        <v>0</v>
      </c>
      <c r="AZ260" s="3" t="s">
        <v>24</v>
      </c>
    </row>
    <row r="261" spans="1:52" ht="30" customHeight="1" x14ac:dyDescent="0.25">
      <c r="A261" s="2"/>
      <c r="B261" s="15" t="s">
        <v>520</v>
      </c>
      <c r="C261" s="8" t="s">
        <v>14</v>
      </c>
      <c r="D261" s="9">
        <v>1</v>
      </c>
      <c r="E261" s="10">
        <f>D261/SUM(D7:D333) * 70</f>
        <v>0.11345218800648298</v>
      </c>
      <c r="F261" s="24">
        <v>1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3" t="s">
        <v>521</v>
      </c>
      <c r="AY261" s="3">
        <v>0</v>
      </c>
      <c r="AZ261" s="3" t="s">
        <v>511</v>
      </c>
    </row>
    <row r="262" spans="1:52" ht="30" customHeight="1" x14ac:dyDescent="0.25">
      <c r="A262" s="2"/>
      <c r="B262" s="15" t="s">
        <v>522</v>
      </c>
      <c r="C262" s="8" t="s">
        <v>14</v>
      </c>
      <c r="D262" s="9">
        <v>1</v>
      </c>
      <c r="E262" s="10">
        <f>D262/SUM(D7:D333) * 70</f>
        <v>0.11345218800648298</v>
      </c>
      <c r="F262" s="24">
        <v>1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3" t="s">
        <v>523</v>
      </c>
      <c r="AY262" s="3">
        <v>0</v>
      </c>
      <c r="AZ262" s="3" t="s">
        <v>24</v>
      </c>
    </row>
    <row r="263" spans="1:52" ht="30" customHeight="1" x14ac:dyDescent="0.25">
      <c r="A263" s="2"/>
      <c r="B263" s="15" t="s">
        <v>524</v>
      </c>
      <c r="C263" s="8" t="s">
        <v>14</v>
      </c>
      <c r="D263" s="9">
        <v>1</v>
      </c>
      <c r="E263" s="10">
        <f>D263/SUM(D7:D333) * 70</f>
        <v>0.11345218800648298</v>
      </c>
      <c r="F263" s="24">
        <v>1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3" t="s">
        <v>525</v>
      </c>
      <c r="AY263" s="3">
        <v>0</v>
      </c>
      <c r="AZ263" s="3" t="s">
        <v>511</v>
      </c>
    </row>
    <row r="264" spans="1:52" ht="30" customHeight="1" x14ac:dyDescent="0.25">
      <c r="A264" s="2"/>
      <c r="B264" s="29" t="s">
        <v>526</v>
      </c>
      <c r="C264" s="30"/>
      <c r="D264" s="7"/>
      <c r="E264" s="7"/>
      <c r="F264" s="2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ht="30" customHeight="1" x14ac:dyDescent="0.25">
      <c r="A265" s="2"/>
      <c r="B265" s="15" t="s">
        <v>527</v>
      </c>
      <c r="C265" s="8"/>
      <c r="D265" s="8"/>
      <c r="E265" s="8"/>
      <c r="F265" s="2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3" t="s">
        <v>65</v>
      </c>
    </row>
    <row r="266" spans="1:52" ht="30" customHeight="1" x14ac:dyDescent="0.25">
      <c r="A266" s="2"/>
      <c r="B266" s="29" t="s">
        <v>528</v>
      </c>
      <c r="C266" s="30"/>
      <c r="D266" s="7"/>
      <c r="E266" s="7"/>
      <c r="F266" s="2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ht="30" customHeight="1" x14ac:dyDescent="0.25">
      <c r="A267" s="2"/>
      <c r="B267" s="15" t="s">
        <v>529</v>
      </c>
      <c r="C267" s="8"/>
      <c r="D267" s="8"/>
      <c r="E267" s="8"/>
      <c r="F267" s="2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3" t="s">
        <v>65</v>
      </c>
    </row>
    <row r="268" spans="1:52" ht="60" customHeight="1" x14ac:dyDescent="0.25">
      <c r="A268" s="2"/>
      <c r="B268" s="31" t="s">
        <v>530</v>
      </c>
      <c r="C268" s="30"/>
      <c r="D268" s="7"/>
      <c r="E268" s="7"/>
      <c r="F268" s="2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ht="30" customHeight="1" x14ac:dyDescent="0.25">
      <c r="A269" s="2"/>
      <c r="B269" s="29" t="s">
        <v>12</v>
      </c>
      <c r="C269" s="30"/>
      <c r="D269" s="7"/>
      <c r="E269" s="7"/>
      <c r="F269" s="2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ht="30" customHeight="1" x14ac:dyDescent="0.25">
      <c r="A270" s="2"/>
      <c r="B270" s="15" t="s">
        <v>13</v>
      </c>
      <c r="C270" s="8" t="s">
        <v>14</v>
      </c>
      <c r="D270" s="9">
        <v>1</v>
      </c>
      <c r="E270" s="10">
        <f>D270/SUM(D7:D333) * 70</f>
        <v>0.11345218800648298</v>
      </c>
      <c r="F270" s="24">
        <v>1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3" t="s">
        <v>531</v>
      </c>
      <c r="AY270" s="3">
        <v>0</v>
      </c>
      <c r="AZ270" s="3" t="s">
        <v>16</v>
      </c>
    </row>
    <row r="271" spans="1:52" ht="30" customHeight="1" x14ac:dyDescent="0.25">
      <c r="A271" s="2"/>
      <c r="B271" s="15" t="s">
        <v>19</v>
      </c>
      <c r="C271" s="8" t="s">
        <v>14</v>
      </c>
      <c r="D271" s="9">
        <v>1</v>
      </c>
      <c r="E271" s="10">
        <f>D271/SUM(D7:D333) * 70</f>
        <v>0.11345218800648298</v>
      </c>
      <c r="F271" s="24">
        <v>1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3" t="s">
        <v>532</v>
      </c>
      <c r="AY271" s="3">
        <v>0</v>
      </c>
      <c r="AZ271" s="3" t="s">
        <v>16</v>
      </c>
    </row>
    <row r="272" spans="1:52" ht="30" customHeight="1" x14ac:dyDescent="0.25">
      <c r="A272" s="2"/>
      <c r="B272" s="29" t="s">
        <v>533</v>
      </c>
      <c r="C272" s="30"/>
      <c r="D272" s="7"/>
      <c r="E272" s="7"/>
      <c r="F272" s="2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1:52" ht="30" customHeight="1" x14ac:dyDescent="0.25">
      <c r="A273" s="2"/>
      <c r="B273" s="15" t="s">
        <v>22</v>
      </c>
      <c r="C273" s="8" t="s">
        <v>14</v>
      </c>
      <c r="D273" s="9">
        <v>1</v>
      </c>
      <c r="E273" s="10">
        <f>D273/SUM(D7:D333) * 70</f>
        <v>0.11345218800648298</v>
      </c>
      <c r="F273" s="24">
        <v>1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3" t="s">
        <v>534</v>
      </c>
      <c r="AY273" s="3">
        <v>0</v>
      </c>
      <c r="AZ273" s="3" t="s">
        <v>24</v>
      </c>
    </row>
    <row r="274" spans="1:52" ht="30" customHeight="1" x14ac:dyDescent="0.25">
      <c r="A274" s="2"/>
      <c r="B274" s="15" t="s">
        <v>25</v>
      </c>
      <c r="C274" s="8" t="s">
        <v>14</v>
      </c>
      <c r="D274" s="9">
        <v>1</v>
      </c>
      <c r="E274" s="10">
        <f>D274/SUM(D7:D333) * 70</f>
        <v>0.11345218800648298</v>
      </c>
      <c r="F274" s="24">
        <v>1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3" t="s">
        <v>535</v>
      </c>
      <c r="AY274" s="3">
        <v>0</v>
      </c>
      <c r="AZ274" s="3" t="s">
        <v>24</v>
      </c>
    </row>
    <row r="275" spans="1:52" ht="30" customHeight="1" x14ac:dyDescent="0.25">
      <c r="A275" s="2"/>
      <c r="B275" s="15" t="s">
        <v>27</v>
      </c>
      <c r="C275" s="8" t="s">
        <v>14</v>
      </c>
      <c r="D275" s="9">
        <v>1</v>
      </c>
      <c r="E275" s="10">
        <f>D275/SUM(D7:D333) * 70</f>
        <v>0.11345218800648298</v>
      </c>
      <c r="F275" s="24">
        <v>1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3" t="s">
        <v>536</v>
      </c>
      <c r="AY275" s="3">
        <v>0</v>
      </c>
      <c r="AZ275" s="3" t="s">
        <v>24</v>
      </c>
    </row>
    <row r="276" spans="1:52" ht="30" customHeight="1" x14ac:dyDescent="0.25">
      <c r="A276" s="2"/>
      <c r="B276" s="15" t="s">
        <v>29</v>
      </c>
      <c r="C276" s="8" t="s">
        <v>14</v>
      </c>
      <c r="D276" s="9">
        <v>1</v>
      </c>
      <c r="E276" s="10">
        <f>D276/SUM(D7:D333) * 70</f>
        <v>0.11345218800648298</v>
      </c>
      <c r="F276" s="24">
        <v>1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3" t="s">
        <v>537</v>
      </c>
      <c r="AY276" s="3">
        <v>0</v>
      </c>
      <c r="AZ276" s="3" t="s">
        <v>24</v>
      </c>
    </row>
    <row r="277" spans="1:52" ht="30" customHeight="1" x14ac:dyDescent="0.25">
      <c r="A277" s="2"/>
      <c r="B277" s="15" t="s">
        <v>31</v>
      </c>
      <c r="C277" s="8" t="s">
        <v>14</v>
      </c>
      <c r="D277" s="9">
        <v>1</v>
      </c>
      <c r="E277" s="10">
        <f>D277/SUM(D7:D333) * 70</f>
        <v>0.11345218800648298</v>
      </c>
      <c r="F277" s="24">
        <v>1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3" t="s">
        <v>538</v>
      </c>
      <c r="AY277" s="3">
        <v>0</v>
      </c>
      <c r="AZ277" s="3" t="s">
        <v>24</v>
      </c>
    </row>
    <row r="278" spans="1:52" ht="30" customHeight="1" x14ac:dyDescent="0.25">
      <c r="A278" s="2"/>
      <c r="B278" s="15" t="s">
        <v>33</v>
      </c>
      <c r="C278" s="8" t="s">
        <v>14</v>
      </c>
      <c r="D278" s="9">
        <v>1</v>
      </c>
      <c r="E278" s="10">
        <f>D278/SUM(D7:D333) * 70</f>
        <v>0.11345218800648298</v>
      </c>
      <c r="F278" s="24">
        <v>1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3" t="s">
        <v>539</v>
      </c>
      <c r="AY278" s="3">
        <v>0</v>
      </c>
      <c r="AZ278" s="3" t="s">
        <v>24</v>
      </c>
    </row>
    <row r="279" spans="1:52" ht="30" customHeight="1" x14ac:dyDescent="0.25">
      <c r="A279" s="2"/>
      <c r="B279" s="15" t="s">
        <v>35</v>
      </c>
      <c r="C279" s="8" t="s">
        <v>14</v>
      </c>
      <c r="D279" s="9">
        <v>1</v>
      </c>
      <c r="E279" s="10">
        <f>D279/SUM(D7:D333) * 70</f>
        <v>0.11345218800648298</v>
      </c>
      <c r="F279" s="24">
        <v>1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3" t="s">
        <v>540</v>
      </c>
      <c r="AY279" s="3">
        <v>0</v>
      </c>
      <c r="AZ279" s="3" t="s">
        <v>24</v>
      </c>
    </row>
    <row r="280" spans="1:52" ht="30" customHeight="1" x14ac:dyDescent="0.25">
      <c r="A280" s="2"/>
      <c r="B280" s="15" t="s">
        <v>37</v>
      </c>
      <c r="C280" s="8" t="s">
        <v>14</v>
      </c>
      <c r="D280" s="9">
        <v>1</v>
      </c>
      <c r="E280" s="10">
        <f>D280/SUM(D7:D333) * 70</f>
        <v>0.11345218800648298</v>
      </c>
      <c r="F280" s="24">
        <v>1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3" t="s">
        <v>541</v>
      </c>
      <c r="AY280" s="3">
        <v>0</v>
      </c>
      <c r="AZ280" s="3" t="s">
        <v>24</v>
      </c>
    </row>
    <row r="281" spans="1:52" ht="30" customHeight="1" x14ac:dyDescent="0.25">
      <c r="A281" s="2"/>
      <c r="B281" s="15" t="s">
        <v>39</v>
      </c>
      <c r="C281" s="8" t="s">
        <v>14</v>
      </c>
      <c r="D281" s="9">
        <v>1</v>
      </c>
      <c r="E281" s="10">
        <f>D281/SUM(D7:D333) * 70</f>
        <v>0.11345218800648298</v>
      </c>
      <c r="F281" s="24">
        <v>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3" t="s">
        <v>542</v>
      </c>
      <c r="AY281" s="3">
        <v>0</v>
      </c>
      <c r="AZ281" s="3" t="s">
        <v>24</v>
      </c>
    </row>
    <row r="282" spans="1:52" ht="30" customHeight="1" x14ac:dyDescent="0.25">
      <c r="A282" s="2"/>
      <c r="B282" s="15" t="s">
        <v>41</v>
      </c>
      <c r="C282" s="8" t="s">
        <v>14</v>
      </c>
      <c r="D282" s="9">
        <v>1</v>
      </c>
      <c r="E282" s="10">
        <f>D282/SUM(D7:D333) * 70</f>
        <v>0.11345218800648298</v>
      </c>
      <c r="F282" s="24">
        <v>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3" t="s">
        <v>543</v>
      </c>
      <c r="AY282" s="3">
        <v>0</v>
      </c>
      <c r="AZ282" s="3" t="s">
        <v>24</v>
      </c>
    </row>
    <row r="283" spans="1:52" ht="30" customHeight="1" x14ac:dyDescent="0.25">
      <c r="A283" s="2"/>
      <c r="B283" s="15" t="s">
        <v>43</v>
      </c>
      <c r="C283" s="8" t="s">
        <v>14</v>
      </c>
      <c r="D283" s="9">
        <v>1</v>
      </c>
      <c r="E283" s="10">
        <f>D283/SUM(D7:D333) * 70</f>
        <v>0.11345218800648298</v>
      </c>
      <c r="F283" s="24">
        <v>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3" t="s">
        <v>544</v>
      </c>
      <c r="AY283" s="3">
        <v>0</v>
      </c>
      <c r="AZ283" s="3" t="s">
        <v>24</v>
      </c>
    </row>
    <row r="284" spans="1:52" ht="30" customHeight="1" x14ac:dyDescent="0.25">
      <c r="A284" s="2"/>
      <c r="B284" s="15" t="s">
        <v>45</v>
      </c>
      <c r="C284" s="8" t="s">
        <v>14</v>
      </c>
      <c r="D284" s="9">
        <v>1</v>
      </c>
      <c r="E284" s="10">
        <f>D284/SUM(D7:D333) * 70</f>
        <v>0.11345218800648298</v>
      </c>
      <c r="F284" s="24">
        <v>1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3" t="s">
        <v>545</v>
      </c>
      <c r="AY284" s="3">
        <v>0</v>
      </c>
      <c r="AZ284" s="3" t="s">
        <v>24</v>
      </c>
    </row>
    <row r="285" spans="1:52" ht="30" customHeight="1" x14ac:dyDescent="0.25">
      <c r="A285" s="2"/>
      <c r="B285" s="15" t="s">
        <v>47</v>
      </c>
      <c r="C285" s="8" t="s">
        <v>14</v>
      </c>
      <c r="D285" s="9">
        <v>1</v>
      </c>
      <c r="E285" s="10">
        <f>D285/SUM(D7:D333) * 70</f>
        <v>0.11345218800648298</v>
      </c>
      <c r="F285" s="24">
        <v>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3" t="s">
        <v>546</v>
      </c>
      <c r="AY285" s="3">
        <v>0</v>
      </c>
      <c r="AZ285" s="3" t="s">
        <v>24</v>
      </c>
    </row>
    <row r="286" spans="1:52" ht="30" customHeight="1" x14ac:dyDescent="0.25">
      <c r="A286" s="2"/>
      <c r="B286" s="15" t="s">
        <v>49</v>
      </c>
      <c r="C286" s="8" t="s">
        <v>14</v>
      </c>
      <c r="D286" s="9">
        <v>1</v>
      </c>
      <c r="E286" s="10">
        <f>D286/SUM(D7:D333) * 70</f>
        <v>0.11345218800648298</v>
      </c>
      <c r="F286" s="24">
        <v>1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3" t="s">
        <v>547</v>
      </c>
      <c r="AY286" s="3">
        <v>0</v>
      </c>
      <c r="AZ286" s="3" t="s">
        <v>24</v>
      </c>
    </row>
    <row r="287" spans="1:52" ht="30" customHeight="1" x14ac:dyDescent="0.25">
      <c r="A287" s="2"/>
      <c r="B287" s="15" t="s">
        <v>55</v>
      </c>
      <c r="C287" s="8" t="s">
        <v>14</v>
      </c>
      <c r="D287" s="9">
        <v>1</v>
      </c>
      <c r="E287" s="10">
        <f>D287/SUM(D7:D333) * 70</f>
        <v>0.11345218800648298</v>
      </c>
      <c r="F287" s="24">
        <v>1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3" t="s">
        <v>548</v>
      </c>
      <c r="AY287" s="3">
        <v>0</v>
      </c>
      <c r="AZ287" s="3" t="s">
        <v>24</v>
      </c>
    </row>
    <row r="288" spans="1:52" ht="30" customHeight="1" x14ac:dyDescent="0.25">
      <c r="A288" s="2"/>
      <c r="B288" s="15" t="s">
        <v>549</v>
      </c>
      <c r="C288" s="8" t="s">
        <v>14</v>
      </c>
      <c r="D288" s="9">
        <v>1</v>
      </c>
      <c r="E288" s="10">
        <f>D288/SUM(D7:D333) * 70</f>
        <v>0.11345218800648298</v>
      </c>
      <c r="F288" s="24">
        <v>1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3" t="s">
        <v>550</v>
      </c>
      <c r="AY288" s="3">
        <v>0</v>
      </c>
      <c r="AZ288" s="3" t="s">
        <v>24</v>
      </c>
    </row>
    <row r="289" spans="1:52" ht="30" customHeight="1" x14ac:dyDescent="0.25">
      <c r="A289" s="2"/>
      <c r="B289" s="15" t="s">
        <v>551</v>
      </c>
      <c r="C289" s="8" t="s">
        <v>14</v>
      </c>
      <c r="D289" s="9">
        <v>1</v>
      </c>
      <c r="E289" s="10">
        <f>D289/SUM(D7:D333) * 70</f>
        <v>0.11345218800648298</v>
      </c>
      <c r="F289" s="24">
        <v>1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3" t="s">
        <v>552</v>
      </c>
      <c r="AY289" s="3">
        <v>0</v>
      </c>
      <c r="AZ289" s="3" t="s">
        <v>24</v>
      </c>
    </row>
    <row r="290" spans="1:52" ht="30" customHeight="1" x14ac:dyDescent="0.25">
      <c r="A290" s="2"/>
      <c r="B290" s="29" t="s">
        <v>553</v>
      </c>
      <c r="C290" s="30"/>
      <c r="D290" s="7"/>
      <c r="E290" s="7"/>
      <c r="F290" s="2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1:52" ht="30" customHeight="1" x14ac:dyDescent="0.25">
      <c r="A291" s="2"/>
      <c r="B291" s="15" t="s">
        <v>554</v>
      </c>
      <c r="C291" s="8"/>
      <c r="D291" s="8"/>
      <c r="E291" s="8"/>
      <c r="F291" s="2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3" t="s">
        <v>65</v>
      </c>
    </row>
    <row r="292" spans="1:52" ht="30" customHeight="1" x14ac:dyDescent="0.25">
      <c r="A292" s="2"/>
      <c r="B292" s="15" t="s">
        <v>555</v>
      </c>
      <c r="C292" s="8" t="s">
        <v>14</v>
      </c>
      <c r="D292" s="9">
        <v>5</v>
      </c>
      <c r="E292" s="10">
        <f>D292/SUM(D7:D333) * 70</f>
        <v>0.5672609400324149</v>
      </c>
      <c r="F292" s="24">
        <v>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3" t="s">
        <v>556</v>
      </c>
      <c r="AY292" s="3">
        <v>0</v>
      </c>
      <c r="AZ292" s="3" t="s">
        <v>24</v>
      </c>
    </row>
    <row r="293" spans="1:52" ht="30" customHeight="1" x14ac:dyDescent="0.25">
      <c r="A293" s="2"/>
      <c r="B293" s="15" t="s">
        <v>557</v>
      </c>
      <c r="C293" s="8" t="s">
        <v>14</v>
      </c>
      <c r="D293" s="9">
        <v>1</v>
      </c>
      <c r="E293" s="10">
        <f>D293/SUM(D7:D333) * 70</f>
        <v>0.11345218800648298</v>
      </c>
      <c r="F293" s="24">
        <v>1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3" t="s">
        <v>558</v>
      </c>
      <c r="AY293" s="3">
        <v>0</v>
      </c>
      <c r="AZ293" s="3" t="s">
        <v>70</v>
      </c>
    </row>
    <row r="294" spans="1:52" ht="30" customHeight="1" x14ac:dyDescent="0.25">
      <c r="A294" s="2"/>
      <c r="B294" s="15" t="s">
        <v>559</v>
      </c>
      <c r="C294" s="8" t="s">
        <v>14</v>
      </c>
      <c r="D294" s="9">
        <v>1</v>
      </c>
      <c r="E294" s="10">
        <f>D294/SUM(D7:D333) * 70</f>
        <v>0.11345218800648298</v>
      </c>
      <c r="F294" s="24">
        <v>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3" t="s">
        <v>560</v>
      </c>
      <c r="AY294" s="3">
        <v>0</v>
      </c>
      <c r="AZ294" s="3" t="s">
        <v>70</v>
      </c>
    </row>
    <row r="295" spans="1:52" ht="30" customHeight="1" x14ac:dyDescent="0.25">
      <c r="A295" s="2"/>
      <c r="B295" s="15" t="s">
        <v>561</v>
      </c>
      <c r="C295" s="8" t="s">
        <v>14</v>
      </c>
      <c r="D295" s="9">
        <v>5</v>
      </c>
      <c r="E295" s="10">
        <f>D295/SUM(D7:D333) * 70</f>
        <v>0.5672609400324149</v>
      </c>
      <c r="F295" s="24">
        <v>1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3" t="s">
        <v>562</v>
      </c>
      <c r="AY295" s="3">
        <v>0</v>
      </c>
      <c r="AZ295" s="3" t="s">
        <v>24</v>
      </c>
    </row>
    <row r="296" spans="1:52" ht="30" customHeight="1" x14ac:dyDescent="0.25">
      <c r="A296" s="2"/>
      <c r="B296" s="15" t="s">
        <v>563</v>
      </c>
      <c r="C296" s="8" t="s">
        <v>14</v>
      </c>
      <c r="D296" s="9">
        <v>1</v>
      </c>
      <c r="E296" s="10">
        <f>D296/SUM(D7:D333) * 70</f>
        <v>0.11345218800648298</v>
      </c>
      <c r="F296" s="24">
        <v>1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3" t="s">
        <v>564</v>
      </c>
      <c r="AY296" s="3">
        <v>0</v>
      </c>
      <c r="AZ296" s="3" t="s">
        <v>24</v>
      </c>
    </row>
    <row r="297" spans="1:52" ht="30" customHeight="1" x14ac:dyDescent="0.25">
      <c r="A297" s="2"/>
      <c r="B297" s="17" t="s">
        <v>565</v>
      </c>
      <c r="C297" s="8" t="s">
        <v>14</v>
      </c>
      <c r="D297" s="9">
        <v>15</v>
      </c>
      <c r="E297" s="10">
        <f>D297/SUM(D7:D333) * 70</f>
        <v>1.7017828200972449</v>
      </c>
      <c r="F297" s="25">
        <v>18000000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3" t="s">
        <v>566</v>
      </c>
      <c r="AY297" s="3">
        <v>0</v>
      </c>
      <c r="AZ297" s="3"/>
    </row>
    <row r="298" spans="1:52" ht="30" customHeight="1" x14ac:dyDescent="0.25">
      <c r="A298" s="2"/>
      <c r="B298" s="17" t="s">
        <v>567</v>
      </c>
      <c r="C298" s="8" t="s">
        <v>14</v>
      </c>
      <c r="D298" s="9">
        <v>1</v>
      </c>
      <c r="E298" s="10">
        <f>D298/SUM(D7:D333) * 70</f>
        <v>0.11345218800648298</v>
      </c>
      <c r="F298" s="25">
        <v>10000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3" t="s">
        <v>568</v>
      </c>
      <c r="AY298" s="3">
        <v>0</v>
      </c>
      <c r="AZ298" s="3"/>
    </row>
    <row r="299" spans="1:52" ht="30" customHeight="1" x14ac:dyDescent="0.25">
      <c r="A299" s="2"/>
      <c r="B299" s="17" t="s">
        <v>569</v>
      </c>
      <c r="C299" s="8" t="s">
        <v>14</v>
      </c>
      <c r="D299" s="9">
        <v>1</v>
      </c>
      <c r="E299" s="10">
        <f>D299/SUM(D7:D333) * 70</f>
        <v>0.11345218800648298</v>
      </c>
      <c r="F299" s="25">
        <v>80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3" t="s">
        <v>570</v>
      </c>
      <c r="AY299" s="3">
        <v>0</v>
      </c>
      <c r="AZ299" s="3"/>
    </row>
    <row r="300" spans="1:52" ht="30" customHeight="1" x14ac:dyDescent="0.25">
      <c r="A300" s="2"/>
      <c r="B300" s="17" t="s">
        <v>571</v>
      </c>
      <c r="C300" s="8" t="s">
        <v>14</v>
      </c>
      <c r="D300" s="9">
        <v>5</v>
      </c>
      <c r="E300" s="10">
        <f>D300/SUM(D7:D333) * 70</f>
        <v>0.5672609400324149</v>
      </c>
      <c r="F300" s="25">
        <v>500000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3" t="s">
        <v>572</v>
      </c>
      <c r="AY300" s="3">
        <v>0</v>
      </c>
      <c r="AZ300" s="3"/>
    </row>
    <row r="301" spans="1:52" ht="30" customHeight="1" x14ac:dyDescent="0.25">
      <c r="A301" s="2"/>
      <c r="B301" s="17" t="s">
        <v>573</v>
      </c>
      <c r="C301" s="8" t="s">
        <v>14</v>
      </c>
      <c r="D301" s="9">
        <v>2</v>
      </c>
      <c r="E301" s="10">
        <f>D301/SUM(D7:D333) * 70</f>
        <v>0.22690437601296595</v>
      </c>
      <c r="F301" s="25">
        <v>5000000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3" t="s">
        <v>574</v>
      </c>
      <c r="AY301" s="3">
        <v>0</v>
      </c>
      <c r="AZ301" s="3"/>
    </row>
    <row r="302" spans="1:52" ht="30" customHeight="1" x14ac:dyDescent="0.25">
      <c r="A302" s="2"/>
      <c r="B302" s="17" t="s">
        <v>575</v>
      </c>
      <c r="C302" s="8" t="s">
        <v>14</v>
      </c>
      <c r="D302" s="9">
        <v>2</v>
      </c>
      <c r="E302" s="10">
        <f>D302/SUM(D7:D333) * 70</f>
        <v>0.22690437601296595</v>
      </c>
      <c r="F302" s="25">
        <v>5000000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3" t="s">
        <v>576</v>
      </c>
      <c r="AY302" s="3">
        <v>0</v>
      </c>
      <c r="AZ302" s="3"/>
    </row>
    <row r="303" spans="1:52" ht="30" customHeight="1" x14ac:dyDescent="0.25">
      <c r="A303" s="2"/>
      <c r="B303" s="15" t="s">
        <v>577</v>
      </c>
      <c r="C303" s="8" t="s">
        <v>14</v>
      </c>
      <c r="D303" s="9">
        <v>1</v>
      </c>
      <c r="E303" s="10">
        <f>D303/SUM(D7:D333) * 70</f>
        <v>0.11345218800648298</v>
      </c>
      <c r="F303" s="24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3" t="s">
        <v>578</v>
      </c>
      <c r="AY303" s="3">
        <v>0</v>
      </c>
      <c r="AZ303" s="3" t="s">
        <v>24</v>
      </c>
    </row>
    <row r="304" spans="1:52" ht="30" customHeight="1" x14ac:dyDescent="0.25">
      <c r="A304" s="2"/>
      <c r="B304" s="15" t="s">
        <v>579</v>
      </c>
      <c r="C304" s="8" t="s">
        <v>14</v>
      </c>
      <c r="D304" s="9">
        <v>1</v>
      </c>
      <c r="E304" s="10">
        <f>D304/SUM(D7:D333) * 70</f>
        <v>0.11345218800648298</v>
      </c>
      <c r="F304" s="24">
        <v>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3" t="s">
        <v>580</v>
      </c>
      <c r="AY304" s="3">
        <v>0</v>
      </c>
      <c r="AZ304" s="3" t="s">
        <v>70</v>
      </c>
    </row>
    <row r="305" spans="1:52" ht="30" customHeight="1" x14ac:dyDescent="0.25">
      <c r="A305" s="2"/>
      <c r="B305" s="15" t="s">
        <v>581</v>
      </c>
      <c r="C305" s="8" t="s">
        <v>14</v>
      </c>
      <c r="D305" s="9">
        <v>1</v>
      </c>
      <c r="E305" s="10">
        <f>D305/SUM(D7:D333) * 70</f>
        <v>0.11345218800648298</v>
      </c>
      <c r="F305" s="24">
        <v>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3" t="s">
        <v>582</v>
      </c>
      <c r="AY305" s="3">
        <v>0</v>
      </c>
      <c r="AZ305" s="3" t="s">
        <v>70</v>
      </c>
    </row>
    <row r="306" spans="1:52" ht="30" customHeight="1" x14ac:dyDescent="0.25">
      <c r="A306" s="2"/>
      <c r="B306" s="15" t="s">
        <v>583</v>
      </c>
      <c r="C306" s="8" t="s">
        <v>14</v>
      </c>
      <c r="D306" s="9">
        <v>1</v>
      </c>
      <c r="E306" s="10">
        <f>D306/SUM(D7:D333) * 70</f>
        <v>0.11345218800648298</v>
      </c>
      <c r="F306" s="24">
        <v>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3" t="s">
        <v>584</v>
      </c>
      <c r="AY306" s="3">
        <v>0</v>
      </c>
      <c r="AZ306" s="3" t="s">
        <v>24</v>
      </c>
    </row>
    <row r="307" spans="1:52" ht="30" customHeight="1" x14ac:dyDescent="0.25">
      <c r="A307" s="2"/>
      <c r="B307" s="15" t="s">
        <v>585</v>
      </c>
      <c r="C307" s="8" t="s">
        <v>14</v>
      </c>
      <c r="D307" s="9">
        <v>1</v>
      </c>
      <c r="E307" s="10">
        <f>D307/SUM(D7:D333) * 70</f>
        <v>0.11345218800648298</v>
      </c>
      <c r="F307" s="24">
        <v>1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3" t="s">
        <v>586</v>
      </c>
      <c r="AY307" s="3">
        <v>0</v>
      </c>
      <c r="AZ307" s="3" t="s">
        <v>24</v>
      </c>
    </row>
    <row r="308" spans="1:52" ht="30" customHeight="1" x14ac:dyDescent="0.25">
      <c r="A308" s="2"/>
      <c r="B308" s="29" t="s">
        <v>587</v>
      </c>
      <c r="C308" s="30"/>
      <c r="D308" s="7"/>
      <c r="E308" s="7"/>
      <c r="F308" s="2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ht="30" customHeight="1" x14ac:dyDescent="0.25">
      <c r="A309" s="2"/>
      <c r="B309" s="15" t="s">
        <v>527</v>
      </c>
      <c r="C309" s="8"/>
      <c r="D309" s="8"/>
      <c r="E309" s="8"/>
      <c r="F309" s="2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3" t="s">
        <v>65</v>
      </c>
    </row>
    <row r="310" spans="1:52" ht="30" customHeight="1" x14ac:dyDescent="0.25">
      <c r="A310" s="2"/>
      <c r="B310" s="29" t="s">
        <v>588</v>
      </c>
      <c r="C310" s="30"/>
      <c r="D310" s="7"/>
      <c r="E310" s="7"/>
      <c r="F310" s="2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1:52" ht="30" customHeight="1" x14ac:dyDescent="0.25">
      <c r="A311" s="2"/>
      <c r="B311" s="15" t="s">
        <v>529</v>
      </c>
      <c r="C311" s="8"/>
      <c r="D311" s="8"/>
      <c r="E311" s="8"/>
      <c r="F311" s="2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3" t="s">
        <v>65</v>
      </c>
    </row>
    <row r="312" spans="1:52" ht="60" customHeight="1" x14ac:dyDescent="0.25">
      <c r="A312" s="2"/>
      <c r="B312" s="31" t="s">
        <v>589</v>
      </c>
      <c r="C312" s="30"/>
      <c r="D312" s="7"/>
      <c r="E312" s="7"/>
      <c r="F312" s="2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1:52" ht="30" customHeight="1" x14ac:dyDescent="0.25">
      <c r="A313" s="2"/>
      <c r="B313" s="15" t="s">
        <v>590</v>
      </c>
      <c r="C313" s="8" t="s">
        <v>14</v>
      </c>
      <c r="D313" s="9">
        <v>1</v>
      </c>
      <c r="E313" s="10">
        <f>D313/SUM(D7:D333) * 70</f>
        <v>0.11345218800648298</v>
      </c>
      <c r="F313" s="24">
        <v>1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3" t="s">
        <v>591</v>
      </c>
      <c r="AY313" s="3">
        <v>0</v>
      </c>
      <c r="AZ313" s="3" t="s">
        <v>16</v>
      </c>
    </row>
    <row r="314" spans="1:52" ht="30" customHeight="1" x14ac:dyDescent="0.25">
      <c r="A314" s="2"/>
      <c r="B314" s="15" t="s">
        <v>592</v>
      </c>
      <c r="C314" s="8" t="s">
        <v>14</v>
      </c>
      <c r="D314" s="9">
        <v>1</v>
      </c>
      <c r="E314" s="10">
        <f>D314/SUM(D7:D333) * 70</f>
        <v>0.11345218800648298</v>
      </c>
      <c r="F314" s="24">
        <v>1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3" t="s">
        <v>593</v>
      </c>
      <c r="AY314" s="3">
        <v>0</v>
      </c>
      <c r="AZ314" s="3" t="s">
        <v>16</v>
      </c>
    </row>
    <row r="315" spans="1:52" ht="30" customHeight="1" x14ac:dyDescent="0.25">
      <c r="A315" s="2"/>
      <c r="B315" s="15" t="s">
        <v>594</v>
      </c>
      <c r="C315" s="8" t="s">
        <v>14</v>
      </c>
      <c r="D315" s="9">
        <v>1</v>
      </c>
      <c r="E315" s="10">
        <f>D315/SUM(D7:D333) * 70</f>
        <v>0.11345218800648298</v>
      </c>
      <c r="F315" s="24">
        <v>1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3" t="s">
        <v>595</v>
      </c>
      <c r="AY315" s="3">
        <v>0</v>
      </c>
      <c r="AZ315" s="3" t="s">
        <v>16</v>
      </c>
    </row>
    <row r="316" spans="1:52" ht="30" customHeight="1" x14ac:dyDescent="0.25">
      <c r="A316" s="2"/>
      <c r="B316" s="15" t="s">
        <v>596</v>
      </c>
      <c r="C316" s="8" t="s">
        <v>14</v>
      </c>
      <c r="D316" s="9">
        <v>1</v>
      </c>
      <c r="E316" s="10">
        <f>D316/SUM(D7:D333) * 70</f>
        <v>0.11345218800648298</v>
      </c>
      <c r="F316" s="24">
        <v>1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3" t="s">
        <v>597</v>
      </c>
      <c r="AY316" s="3">
        <v>0</v>
      </c>
      <c r="AZ316" s="3" t="s">
        <v>16</v>
      </c>
    </row>
    <row r="317" spans="1:52" ht="30" customHeight="1" x14ac:dyDescent="0.25">
      <c r="A317" s="2"/>
      <c r="B317" s="15" t="s">
        <v>598</v>
      </c>
      <c r="C317" s="8" t="s">
        <v>14</v>
      </c>
      <c r="D317" s="9">
        <v>1</v>
      </c>
      <c r="E317" s="10">
        <f>D317/SUM(D7:D333) * 70</f>
        <v>0.11345218800648298</v>
      </c>
      <c r="F317" s="24">
        <v>1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3" t="s">
        <v>599</v>
      </c>
      <c r="AY317" s="3">
        <v>0</v>
      </c>
      <c r="AZ317" s="3" t="s">
        <v>16</v>
      </c>
    </row>
    <row r="318" spans="1:52" ht="30" customHeight="1" x14ac:dyDescent="0.25">
      <c r="A318" s="2"/>
      <c r="B318" s="15" t="s">
        <v>600</v>
      </c>
      <c r="C318" s="8" t="s">
        <v>14</v>
      </c>
      <c r="D318" s="9">
        <v>1</v>
      </c>
      <c r="E318" s="10">
        <f>D318/SUM(D7:D333) * 70</f>
        <v>0.11345218800648298</v>
      </c>
      <c r="F318" s="24">
        <v>1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3" t="s">
        <v>601</v>
      </c>
      <c r="AY318" s="3">
        <v>0</v>
      </c>
      <c r="AZ318" s="3" t="s">
        <v>16</v>
      </c>
    </row>
    <row r="319" spans="1:52" ht="30" customHeight="1" x14ac:dyDescent="0.25">
      <c r="A319" s="2"/>
      <c r="B319" s="15" t="s">
        <v>602</v>
      </c>
      <c r="C319" s="8" t="s">
        <v>14</v>
      </c>
      <c r="D319" s="9">
        <v>1</v>
      </c>
      <c r="E319" s="10">
        <f>D319/SUM(D7:D333) * 70</f>
        <v>0.11345218800648298</v>
      </c>
      <c r="F319" s="24">
        <v>1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3" t="s">
        <v>603</v>
      </c>
      <c r="AY319" s="3">
        <v>0</v>
      </c>
      <c r="AZ319" s="3" t="s">
        <v>16</v>
      </c>
    </row>
    <row r="320" spans="1:52" ht="30" customHeight="1" x14ac:dyDescent="0.25">
      <c r="A320" s="2"/>
      <c r="B320" s="15" t="s">
        <v>604</v>
      </c>
      <c r="C320" s="8"/>
      <c r="D320" s="8"/>
      <c r="E320" s="8"/>
      <c r="F320" s="2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3" t="s">
        <v>485</v>
      </c>
    </row>
    <row r="321" spans="1:52" ht="30" customHeight="1" x14ac:dyDescent="0.25">
      <c r="A321" s="2"/>
      <c r="B321" s="15" t="s">
        <v>605</v>
      </c>
      <c r="C321" s="8"/>
      <c r="D321" s="8"/>
      <c r="E321" s="8"/>
      <c r="F321" s="2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3" t="s">
        <v>485</v>
      </c>
    </row>
    <row r="322" spans="1:52" ht="30" customHeight="1" x14ac:dyDescent="0.25">
      <c r="A322" s="2"/>
      <c r="B322" s="15" t="s">
        <v>606</v>
      </c>
      <c r="C322" s="8"/>
      <c r="D322" s="8"/>
      <c r="E322" s="8"/>
      <c r="F322" s="2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3" t="s">
        <v>485</v>
      </c>
    </row>
    <row r="323" spans="1:52" ht="60" customHeight="1" x14ac:dyDescent="0.25">
      <c r="A323" s="2"/>
      <c r="B323" s="31" t="s">
        <v>607</v>
      </c>
      <c r="C323" s="30"/>
      <c r="D323" s="7"/>
      <c r="E323" s="7"/>
      <c r="F323" s="2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ht="30" customHeight="1" x14ac:dyDescent="0.25">
      <c r="A324" s="2"/>
      <c r="B324" s="15" t="s">
        <v>608</v>
      </c>
      <c r="C324" s="8" t="s">
        <v>14</v>
      </c>
      <c r="D324" s="9">
        <v>1</v>
      </c>
      <c r="E324" s="10">
        <f>D324/SUM(D7:D333) * 70</f>
        <v>0.11345218800648298</v>
      </c>
      <c r="F324" s="24">
        <v>1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3" t="s">
        <v>609</v>
      </c>
      <c r="AY324" s="3">
        <v>0</v>
      </c>
      <c r="AZ324" s="3" t="s">
        <v>610</v>
      </c>
    </row>
    <row r="325" spans="1:52" ht="30" customHeight="1" x14ac:dyDescent="0.25">
      <c r="A325" s="2"/>
      <c r="B325" s="15" t="s">
        <v>611</v>
      </c>
      <c r="C325" s="8" t="s">
        <v>14</v>
      </c>
      <c r="D325" s="9">
        <v>1</v>
      </c>
      <c r="E325" s="10">
        <f>D325/SUM(D7:D333) * 70</f>
        <v>0.11345218800648298</v>
      </c>
      <c r="F325" s="24">
        <v>1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3" t="s">
        <v>612</v>
      </c>
      <c r="AY325" s="3">
        <v>0</v>
      </c>
      <c r="AZ325" s="3" t="s">
        <v>610</v>
      </c>
    </row>
    <row r="326" spans="1:52" ht="30" customHeight="1" x14ac:dyDescent="0.25">
      <c r="A326" s="2"/>
      <c r="B326" s="15" t="s">
        <v>613</v>
      </c>
      <c r="C326" s="8" t="s">
        <v>14</v>
      </c>
      <c r="D326" s="9">
        <v>1</v>
      </c>
      <c r="E326" s="10">
        <f>D326/SUM(D7:D333) * 70</f>
        <v>0.11345218800648298</v>
      </c>
      <c r="F326" s="24">
        <v>1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3" t="s">
        <v>614</v>
      </c>
      <c r="AY326" s="3">
        <v>0</v>
      </c>
      <c r="AZ326" s="3" t="s">
        <v>610</v>
      </c>
    </row>
    <row r="327" spans="1:52" ht="30" customHeight="1" x14ac:dyDescent="0.25">
      <c r="A327" s="2"/>
      <c r="B327" s="15" t="s">
        <v>615</v>
      </c>
      <c r="C327" s="8" t="s">
        <v>14</v>
      </c>
      <c r="D327" s="9">
        <v>1</v>
      </c>
      <c r="E327" s="10">
        <f>D327/SUM(D7:D333) * 70</f>
        <v>0.11345218800648298</v>
      </c>
      <c r="F327" s="24">
        <v>1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3" t="s">
        <v>616</v>
      </c>
      <c r="AY327" s="3">
        <v>0</v>
      </c>
      <c r="AZ327" s="3" t="s">
        <v>610</v>
      </c>
    </row>
    <row r="328" spans="1:52" ht="30" customHeight="1" x14ac:dyDescent="0.25">
      <c r="A328" s="2"/>
      <c r="B328" s="15" t="s">
        <v>617</v>
      </c>
      <c r="C328" s="8" t="s">
        <v>14</v>
      </c>
      <c r="D328" s="9">
        <v>1</v>
      </c>
      <c r="E328" s="10">
        <f>D328/SUM(D7:D333) * 70</f>
        <v>0.11345218800648298</v>
      </c>
      <c r="F328" s="24">
        <v>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3" t="s">
        <v>618</v>
      </c>
      <c r="AY328" s="3">
        <v>0</v>
      </c>
      <c r="AZ328" s="3" t="s">
        <v>610</v>
      </c>
    </row>
    <row r="329" spans="1:52" ht="30" customHeight="1" x14ac:dyDescent="0.25">
      <c r="A329" s="2"/>
      <c r="B329" s="15" t="s">
        <v>619</v>
      </c>
      <c r="C329" s="8" t="s">
        <v>14</v>
      </c>
      <c r="D329" s="9">
        <v>1</v>
      </c>
      <c r="E329" s="10">
        <f>D329/SUM(D7:D333) * 70</f>
        <v>0.11345218800648298</v>
      </c>
      <c r="F329" s="24">
        <v>1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3" t="s">
        <v>620</v>
      </c>
      <c r="AY329" s="3">
        <v>0</v>
      </c>
      <c r="AZ329" s="3" t="s">
        <v>610</v>
      </c>
    </row>
    <row r="330" spans="1:52" ht="30" customHeight="1" x14ac:dyDescent="0.25">
      <c r="A330" s="2"/>
      <c r="B330" s="15" t="s">
        <v>621</v>
      </c>
      <c r="C330" s="8" t="s">
        <v>14</v>
      </c>
      <c r="D330" s="9">
        <v>5</v>
      </c>
      <c r="E330" s="10">
        <f>D330/SUM(D7:D333) * 70</f>
        <v>0.5672609400324149</v>
      </c>
      <c r="F330" s="24">
        <v>15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3" t="s">
        <v>622</v>
      </c>
      <c r="AY330" s="3">
        <v>0</v>
      </c>
      <c r="AZ330" s="2"/>
    </row>
    <row r="331" spans="1:52" ht="30" customHeight="1" x14ac:dyDescent="0.25">
      <c r="A331" s="2"/>
      <c r="B331" s="15" t="s">
        <v>623</v>
      </c>
      <c r="C331" s="8" t="s">
        <v>14</v>
      </c>
      <c r="D331" s="9">
        <v>5</v>
      </c>
      <c r="E331" s="10">
        <f>D331/SUM(D7:D333) * 70</f>
        <v>0.5672609400324149</v>
      </c>
      <c r="F331" s="24">
        <v>1</v>
      </c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3" t="s">
        <v>622</v>
      </c>
      <c r="AY331" s="3">
        <v>0</v>
      </c>
      <c r="AZ331" s="2"/>
    </row>
    <row r="332" spans="1:52" ht="30" customHeight="1" x14ac:dyDescent="0.25">
      <c r="A332" s="2"/>
      <c r="B332" s="15" t="s">
        <v>624</v>
      </c>
      <c r="C332" s="8" t="s">
        <v>14</v>
      </c>
      <c r="D332" s="9">
        <v>5</v>
      </c>
      <c r="E332" s="10">
        <f>D332/SUM(D7:D333) * 70</f>
        <v>0.5672609400324149</v>
      </c>
      <c r="F332" s="24">
        <v>1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3" t="s">
        <v>622</v>
      </c>
      <c r="AY332" s="3">
        <v>0</v>
      </c>
      <c r="AZ332" s="2"/>
    </row>
    <row r="333" spans="1:52" ht="30" customHeight="1" x14ac:dyDescent="0.25">
      <c r="A333" s="2"/>
      <c r="B333" s="18" t="s">
        <v>625</v>
      </c>
      <c r="C333" s="12" t="s">
        <v>14</v>
      </c>
      <c r="D333" s="13">
        <v>5</v>
      </c>
      <c r="E333" s="14">
        <f>D333/SUM(D7:D333) * 70</f>
        <v>0.5672609400324149</v>
      </c>
      <c r="F333" s="27">
        <v>100</v>
      </c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3" t="s">
        <v>622</v>
      </c>
      <c r="AY333" s="3">
        <v>0</v>
      </c>
      <c r="AZ333" s="2"/>
    </row>
  </sheetData>
  <sheetProtection password="FEDC" sheet="1"/>
  <mergeCells count="19">
    <mergeCell ref="B3:B5"/>
    <mergeCell ref="B2:F2"/>
    <mergeCell ref="C3:C5"/>
    <mergeCell ref="B6:C6"/>
    <mergeCell ref="B7:C7"/>
    <mergeCell ref="B11:C11"/>
    <mergeCell ref="B31:C31"/>
    <mergeCell ref="B245:C245"/>
    <mergeCell ref="B254:C254"/>
    <mergeCell ref="B264:C264"/>
    <mergeCell ref="B308:C308"/>
    <mergeCell ref="B310:C310"/>
    <mergeCell ref="B312:C312"/>
    <mergeCell ref="B323:C323"/>
    <mergeCell ref="B266:C266"/>
    <mergeCell ref="B268:C268"/>
    <mergeCell ref="B269:C269"/>
    <mergeCell ref="B272:C272"/>
    <mergeCell ref="B290:C290"/>
  </mergeCells>
  <conditionalFormatting sqref="D6:D333">
    <cfRule type="expression" dxfId="3" priority="3">
      <formula>MOD(D6, 1) = 0</formula>
    </cfRule>
    <cfRule type="expression" dxfId="2" priority="4">
      <formula>MOD(D6, 1) &gt; 0</formula>
    </cfRule>
  </conditionalFormatting>
  <conditionalFormatting sqref="F6:F333">
    <cfRule type="expression" dxfId="1" priority="1">
      <formula>MOD(F6, 1) = 0</formula>
    </cfRule>
    <cfRule type="expression" dxfId="0" priority="2">
      <formula>MOD(F6, 1) &gt; 0</formula>
    </cfRule>
  </conditionalFormatting>
  <printOptions horizontalCentered="1"/>
  <pageMargins left="0.7087" right="0.7087" top="0.55000000000000004" bottom="0.55000000000000004" header="0.315" footer="0.315"/>
  <pageSetup paperSize="9" fitToHeight="0" orientation="landscape"/>
  <headerFooter differentOddEven="1">
    <oddFooter>&amp;CDocumento D - Istituto Comprensivo Origo Area Sud - Pagina &amp;P</oddFooter>
    <evenFooter>&amp;CDocumento D - Istituto Comprensivo Origo Area Sud - Pagina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Documento D</vt:lpstr>
      <vt:lpstr>'Documento D'!Area_stampa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Logica Insurance Broker</dc:creator>
  <cp:lastModifiedBy>Flavio Casagni</cp:lastModifiedBy>
  <dcterms:created xsi:type="dcterms:W3CDTF">2024-04-23T15:53:58Z</dcterms:created>
  <dcterms:modified xsi:type="dcterms:W3CDTF">2024-04-30T05:46:10Z</dcterms:modified>
</cp:coreProperties>
</file>