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6"/>
  <workbookPr defaultThemeVersion="166925"/>
  <mc:AlternateContent xmlns:mc="http://schemas.openxmlformats.org/markup-compatibility/2006">
    <mc:Choice Requires="x15">
      <x15ac:absPath xmlns:x15ac="http://schemas.microsoft.com/office/spreadsheetml/2010/11/ac" url="\\SERVER\Scan-Dirigente\ANNO SCOLASTICO 2021-2022\DS DSGA\1. PON\FESR - AVVISO PUBBLICO N.20480 DEL 20 LUGLIO 2021\CONSIP - MANCATA ADESIONE - RICHIESTE PREVENTIVI\Richieste preventivo\"/>
    </mc:Choice>
  </mc:AlternateContent>
  <xr:revisionPtr revIDLastSave="0" documentId="13_ncr:1_{AD4EE52B-0EC4-49B4-A3A2-8FA63965412A}" xr6:coauthVersionLast="36" xr6:coauthVersionMax="36" xr10:uidLastSave="{00000000-0000-0000-0000-000000000000}"/>
  <bookViews>
    <workbookView xWindow="0" yWindow="0" windowWidth="23040" windowHeight="8940" tabRatio="500" xr2:uid="{00000000-000D-0000-FFFF-FFFF00000000}"/>
  </bookViews>
  <sheets>
    <sheet name="All.4 Offerta Econo S. GIOVANNI" sheetId="1" r:id="rId1"/>
    <sheet name="Foglio1" sheetId="2" r:id="rId2"/>
  </sheets>
  <externalReferences>
    <externalReference r:id="rId3"/>
    <externalReference r:id="rId4"/>
  </externalReferences>
  <definedNames>
    <definedName name="_hc4">{"KPI EURO",#N/A,FALSE,"kpi";"INDICATORI EURO",#N/A,FALSE,"confronti";"DEACTIVATION",#N/A,FALSE,"deact";"OTHER EURO",#N/A,FALSE,"OTHER";"USAGE OUT VAR",#N/A,FALSE,"trend";"USAGE IN",#N/A,FALSE,"trend";"OUT MIN",#N/A,FALSE,"trend"}</definedName>
    <definedName name="_sem1">{#N/A,#N/A,FALSE,"Summary Indicator";#N/A,#N/A,FALSE,"summary Pl";"ytd ytg fy",#N/A,FALSE," P&amp;L completo ytd ytg";#N/A,#N/A,FALSE,"Highlights BS ";#N/A,#N/A,FALSE,"CF ";#N/A,#N/A,FALSE,"CAP EMPL";#N/A,#N/A,FALSE,"Demand &amp; ARPU";#N/A,#N/A,FALSE,"A.R.P.U. impatto figurativi";#N/A,#N/A,FALSE,"TRAFFIC";#N/A,#N/A,FALSE,"Acquisition costs";#N/A,#N/A,FALSE,"acquisition cost impatto fig";#N/A,#N/A,FALSE,"OPEX ";#N/A,#N/A,FALSE,"capex";#N/A,#N/A,FALSE,"analisi hc";"monthly pel 1",#N/A,FALSE,"Monthly P&amp;L";"monthly pel 2",#N/A,FALSE,"Monthly P&amp;L";"monthly pel 3",#N/A,FALSE,"Monthly P&amp;L";#N/A,#N/A,FALSE,"Monthly BS";#N/A,#N/A,FALSE,"CF Monthly ";#N/A,#N/A,FALSE,"Domanda";#N/A,#N/A,FALSE,"A.R.P.U.";#N/A,#N/A,FALSE,"monthly traffic key";#N/A,#N/A,FALSE,"OPEXTOT";#N/A,#N/A,FALSE,"OPEX-HQ";#N/A,#N/A,FALSE,"OPEXZON";#N/A,#N/A,FALSE,"HEAD EOP by Month"}</definedName>
    <definedName name="_sem2">{#N/A,#N/A,TRUE,"Summary Indicator";#N/A,#N/A,TRUE,"Highl.P&amp;L comparison";"pel_totale_anno",#N/A,TRUE," P&amp;L completo ytd ytg";"ytd_ytg_1",#N/A,TRUE," P&amp;L completo ytd ytg";"ytd_ytg_2",#N/A,TRUE," P&amp;L completo ytd ytg";"ytd_ytg_3",#N/A,TRUE," P&amp;L completo ytd ytg";"pel_1",#N/A,TRUE,"Monthly P&amp;L";"pel_2",#N/A,TRUE,"Monthly P&amp;L";"pel_3",#N/A,TRUE,"Monthly P&amp;L";"book",#N/A,TRUE,"CAP EMPL";#N/A,#N/A,TRUE,"Highlights BS ";"book",#N/A,TRUE,"CF Monthly ";#N/A,#N/A,TRUE,"Monthly BS";#N/A,#N/A,TRUE,"CF ";#N/A,#N/A,TRUE,"OPEXTOT";#N/A,#N/A,TRUE,"OPEXTOT";#N/A,#N/A,TRUE,"OPEXZON";#N/A,#N/A,TRUE,"OPEX NAT mese";#N/A,#N/A,TRUE,"OPEX DEST mese";#N/A,#N/A,TRUE,"Taxes";#N/A,#N/A,TRUE,"HEAD EOP";#N/A,#N/A,TRUE,"HEAD AVG";#N/A,#N/A,TRUE,"CAPEX by nature";#N/A,#N/A,TRUE,"CAPEX by destination";#N/A,#N/A,TRUE,"PL TREND"}</definedName>
    <definedName name="aabd">{#N/A,#N/A,TRUE,"Summary Indicator";#N/A,#N/A,TRUE,"Highl.P&amp;L comparison";"pel_totale_anno",#N/A,TRUE," P&amp;L completo ytd ytg";"ytd_ytg_1",#N/A,TRUE," P&amp;L completo ytd ytg";"ytd_ytg_2",#N/A,TRUE," P&amp;L completo ytd ytg";"ytd_ytg_3",#N/A,TRUE," P&amp;L completo ytd ytg";"pel_1",#N/A,TRUE,"Monthly P&amp;L";"pel_2",#N/A,TRUE,"Monthly P&amp;L";"pel_3",#N/A,TRUE,"Monthly P&amp;L";"book",#N/A,TRUE,"CAP EMPL";#N/A,#N/A,TRUE,"Highlights BS ";"book",#N/A,TRUE,"CF Monthly ";#N/A,#N/A,TRUE,"Monthly BS";#N/A,#N/A,TRUE,"CF ";#N/A,#N/A,TRUE,"OPEXTOT";#N/A,#N/A,TRUE,"OPEXTOT";#N/A,#N/A,TRUE,"OPEXZON";#N/A,#N/A,TRUE,"OPEX NAT mese";#N/A,#N/A,TRUE,"OPEX DEST mese";#N/A,#N/A,TRUE,"Taxes";#N/A,#N/A,TRUE,"HEAD EOP";#N/A,#N/A,TRUE,"HEAD AVG";#N/A,#N/A,TRUE,"CAPEX by nature";#N/A,#N/A,TRUE,"CAPEX by destination";#N/A,#N/A,TRUE,"PL TREND"}</definedName>
    <definedName name="Ambiti">"Internet; Infranet; Internet, Infranet"</definedName>
    <definedName name="AnagraficaSedi">[1]Trasporto!$B$1:$H$1000</definedName>
    <definedName name="_xlnm.Print_Area" localSheetId="0">'All.4 Offerta Econo S. GIOVANNI'!$A$2:$E$24</definedName>
    <definedName name="b">{#N/A,#N/A,TRUE,"Summary Indicator";#N/A,#N/A,TRUE,"Highl.P&amp;L comparison";"pel_totale_anno",#N/A,TRUE," P&amp;L completo ytd ytg";"ytd_ytg_1",#N/A,TRUE," P&amp;L completo ytd ytg";"ytd_ytg_2",#N/A,TRUE," P&amp;L completo ytd ytg";"ytd_ytg_3",#N/A,TRUE," P&amp;L completo ytd ytg";"pel_1",#N/A,TRUE,"Monthly P&amp;L";"pel_2",#N/A,TRUE,"Monthly P&amp;L";"pel_3",#N/A,TRUE,"Monthly P&amp;L";"book",#N/A,TRUE,"CAP EMPL";#N/A,#N/A,TRUE,"Highlights BS ";"book",#N/A,TRUE,"CF Monthly ";#N/A,#N/A,TRUE,"Monthly BS";#N/A,#N/A,TRUE,"CF ";#N/A,#N/A,TRUE,"OPEXTOT";#N/A,#N/A,TRUE,"OPEXTOT";#N/A,#N/A,TRUE,"OPEXZON";#N/A,#N/A,TRUE,"OPEX NAT mese";#N/A,#N/A,TRUE,"OPEX DEST mese";#N/A,#N/A,TRUE,"Taxes";#N/A,#N/A,TRUE,"HEAD EOP";#N/A,#N/A,TRUE,"HEAD AVG";#N/A,#N/A,TRUE,"CAPEX by nature";#N/A,#N/A,TRUE,"CAPEX by destination";#N/A,#N/A,TRUE,"PL TREND"}</definedName>
    <definedName name="BaseAsta">'[2]Offerta Economica'!$E$152</definedName>
    <definedName name="bb">{"outline",#N/A,FALSE,"6+6_outline"}</definedName>
    <definedName name="Blank">{#N/A,#N/A,FALSE,"Summary Indicator";#N/A,#N/A,FALSE,"summary Pl";"ytd ytg fy",#N/A,FALSE," P&amp;L completo ytd ytg";#N/A,#N/A,FALSE,"Highlights BS ";#N/A,#N/A,FALSE,"CF ";#N/A,#N/A,FALSE,"CAP EMPL";#N/A,#N/A,FALSE,"Demand &amp; ARPU";#N/A,#N/A,FALSE,"A.R.P.U. impatto figurativi";#N/A,#N/A,FALSE,"TRAFFIC";#N/A,#N/A,FALSE,"Acquisition costs";#N/A,#N/A,FALSE,"acquisition cost impatto fig";#N/A,#N/A,FALSE,"OPEX ";#N/A,#N/A,FALSE,"capex";#N/A,#N/A,FALSE,"analisi hc";"monthly pel 1",#N/A,FALSE,"Monthly P&amp;L";"monthly pel 2",#N/A,FALSE,"Monthly P&amp;L";"monthly pel 3",#N/A,FALSE,"Monthly P&amp;L";#N/A,#N/A,FALSE,"Monthly BS";#N/A,#N/A,FALSE,"CF Monthly ";#N/A,#N/A,FALSE,"Domanda";#N/A,#N/A,FALSE,"A.R.P.U.";#N/A,#N/A,FALSE,"monthly traffic key";#N/A,#N/A,FALSE,"OPEXTOT";#N/A,#N/A,FALSE,"OPEX-HQ";#N/A,#N/A,FALSE,"OPEXZON";#N/A,#N/A,FALSE,"HEAD EOP by Month"}</definedName>
    <definedName name="cccc">{#N/A,#N/A,FALSE,"Summary Indicator";#N/A,#N/A,FALSE,"summary Pl";"ytd ytg fy",#N/A,FALSE," P&amp;L completo ytd ytg";#N/A,#N/A,FALSE,"Highlights BS ";#N/A,#N/A,FALSE,"CF ";#N/A,#N/A,FALSE,"CAP EMPL";#N/A,#N/A,FALSE,"Demand &amp; ARPU";#N/A,#N/A,FALSE,"A.R.P.U. impatto figurativi";#N/A,#N/A,FALSE,"TRAFFIC";#N/A,#N/A,FALSE,"Acquisition costs";#N/A,#N/A,FALSE,"acquisition cost impatto fig";#N/A,#N/A,FALSE,"OPEX ";#N/A,#N/A,FALSE,"capex";#N/A,#N/A,FALSE,"analisi hc";"monthly pel 1",#N/A,FALSE,"Monthly P&amp;L";"monthly pel 2",#N/A,FALSE,"Monthly P&amp;L";"monthly pel 3",#N/A,FALSE,"Monthly P&amp;L";#N/A,#N/A,FALSE,"Monthly BS";#N/A,#N/A,FALSE,"CF Monthly ";#N/A,#N/A,FALSE,"Domanda";#N/A,#N/A,FALSE,"A.R.P.U.";#N/A,#N/A,FALSE,"monthly traffic key";#N/A,#N/A,FALSE,"OPEXTOT";#N/A,#N/A,FALSE,"OPEX-HQ";#N/A,#N/A,FALSE,"OPEXZON";#N/A,#N/A,FALSE,"HEAD EOP by Month"}</definedName>
    <definedName name="Code">#REF!</definedName>
    <definedName name="CodiciSedi">[1]Trasporto!$B$2:$B$1000</definedName>
    <definedName name="CodiciSediBIS">OFFSET([1]aux!XFD:XFD,0,0,COUNTA([1]Trasporto!A:A)-1,1)</definedName>
    <definedName name="cover">{#N/A,#N/A,FALSE,"Summary Indicator";#N/A,#N/A,FALSE,"summary Pl";"ytd ytg fy",#N/A,FALSE," P&amp;L completo ytd ytg";#N/A,#N/A,FALSE,"Highlights BS ";#N/A,#N/A,FALSE,"CF ";#N/A,#N/A,FALSE,"CAP EMPL";#N/A,#N/A,FALSE,"Demand &amp; ARPU";#N/A,#N/A,FALSE,"A.R.P.U. impatto figurativi";#N/A,#N/A,FALSE,"TRAFFIC";#N/A,#N/A,FALSE,"Acquisition costs";#N/A,#N/A,FALSE,"acquisition cost impatto fig";#N/A,#N/A,FALSE,"OPEX ";#N/A,#N/A,FALSE,"capex";#N/A,#N/A,FALSE,"analisi hc";"monthly pel 1",#N/A,FALSE,"Monthly P&amp;L";"monthly pel 2",#N/A,FALSE,"Monthly P&amp;L";"monthly pel 3",#N/A,FALSE,"Monthly P&amp;L";#N/A,#N/A,FALSE,"Monthly BS";#N/A,#N/A,FALSE,"CF Monthly ";#N/A,#N/A,FALSE,"Domanda";#N/A,#N/A,FALSE,"A.R.P.U.";#N/A,#N/A,FALSE,"monthly traffic key";#N/A,#N/A,FALSE,"OPEXTOT";#N/A,#N/A,FALSE,"OPEX-HQ";#N/A,#N/A,FALSE,"OPEXZON";#N/A,#N/A,FALSE,"HEAD EOP by Month"}</definedName>
    <definedName name="d">{"KPI EURO",#N/A,FALSE,"kpi";"INDICATORI EURO",#N/A,FALSE,"confronti";"DEACTIVATION",#N/A,FALSE,"deact";"OTHER EURO",#N/A,FALSE,"OTHER";"USAGE OUT VAR",#N/A,FALSE,"trend";"USAGE IN",#N/A,FALSE,"trend";"OUT MIN",#N/A,FALSE,"trend"}</definedName>
    <definedName name="data1">#REF!</definedName>
    <definedName name="data2">#REF!</definedName>
    <definedName name="data3">#REF!</definedName>
    <definedName name="DDDDD">{#N/A,#N/A,FALSE,"Summary Indicator";#N/A,#N/A,FALSE,"summary Pl";"ytd ytg fy",#N/A,FALSE," P&amp;L completo ytd ytg";#N/A,#N/A,FALSE,"Highlights BS ";#N/A,#N/A,FALSE,"CF ";#N/A,#N/A,FALSE,"CAP EMPL";#N/A,#N/A,FALSE,"Demand &amp; ARPU";#N/A,#N/A,FALSE,"A.R.P.U. impatto figurativi";#N/A,#N/A,FALSE,"TRAFFIC";#N/A,#N/A,FALSE,"Acquisition costs";#N/A,#N/A,FALSE,"acquisition cost impatto fig";#N/A,#N/A,FALSE,"OPEX ";#N/A,#N/A,FALSE,"capex";#N/A,#N/A,FALSE,"analisi hc";"monthly pel 1",#N/A,FALSE,"Monthly P&amp;L";"monthly pel 2",#N/A,FALSE,"Monthly P&amp;L";"monthly pel 3",#N/A,FALSE,"Monthly P&amp;L";#N/A,#N/A,FALSE,"Monthly BS";#N/A,#N/A,FALSE,"CF Monthly ";#N/A,#N/A,FALSE,"Domanda";#N/A,#N/A,FALSE,"A.R.P.U.";#N/A,#N/A,FALSE,"monthly traffic key";#N/A,#N/A,FALSE,"OPEXTOT";#N/A,#N/A,FALSE,"OPEX-HQ";#N/A,#N/A,FALSE,"OPEXZON";#N/A,#N/A,FALSE,"HEAD EOP by Month"}</definedName>
    <definedName name="Discount">#REF!</definedName>
    <definedName name="display_area_2">#REF!</definedName>
    <definedName name="ee">{"KPI EURO",#N/A,FALSE,"kpi";"INDICATORI EURO",#N/A,FALSE,"confronti";"DEACTIVATION",#N/A,FALSE,"deact";"OTHER EURO",#N/A,FALSE,"OTHER";"USAGE OUT VAR",#N/A,FALSE,"trend";"USAGE IN",#N/A,FALSE,"trend";"OUT MIN",#N/A,FALSE,"trend"}</definedName>
    <definedName name="EV__LASTREFTIME__">39204.6471064814</definedName>
    <definedName name="FCode">#REF!</definedName>
    <definedName name="HiddenRows">#REF!</definedName>
    <definedName name="ListENIP">[1]ListinoSPC!$B$90:$B$98</definedName>
    <definedName name="ListETEP">[1]ListinoSPC!$B$106:$B$110</definedName>
    <definedName name="ListForm">[1]ListinoSPC!$C$136:$C$140</definedName>
    <definedName name="ListGW">[1]ListinoSPC!$B$74:$B$81</definedName>
    <definedName name="ListITEP">[1]ListinoSPC!$B$101:$B$103</definedName>
    <definedName name="ListSPUN">[1]ListinoSPC!$B$42:$B$47</definedName>
    <definedName name="ListSSUS">[1]ListinoSPC!$C$113:$C$133</definedName>
    <definedName name="ListSTDE">[1]ListinoSPC!$B$3:$B$18</definedName>
    <definedName name="MaxSBRI">[1]aux!$Q:$S</definedName>
    <definedName name="mm">{#N/A,#N/A,FALSE,"Summary Indicator";#N/A,#N/A,FALSE,"summary Pl";"ytd ytg fy",#N/A,FALSE," P&amp;L completo ytd ytg";#N/A,#N/A,FALSE,"Highlights BS ";#N/A,#N/A,FALSE,"CF ";#N/A,#N/A,FALSE,"CAP EMPL";#N/A,#N/A,FALSE,"Demand &amp; ARPU";#N/A,#N/A,FALSE,"A.R.P.U. impatto figurativi";#N/A,#N/A,FALSE,"TRAFFIC";#N/A,#N/A,FALSE,"Acquisition costs";#N/A,#N/A,FALSE,"acquisition cost impatto fig";#N/A,#N/A,FALSE,"OPEX ";#N/A,#N/A,FALSE,"capex";#N/A,#N/A,FALSE,"analisi hc";"monthly pel 1",#N/A,FALSE,"Monthly P&amp;L";"monthly pel 2",#N/A,FALSE,"Monthly P&amp;L";"monthly pel 3",#N/A,FALSE,"Monthly P&amp;L";#N/A,#N/A,FALSE,"Monthly BS";#N/A,#N/A,FALSE,"CF Monthly ";#N/A,#N/A,FALSE,"Domanda";#N/A,#N/A,FALSE,"A.R.P.U.";#N/A,#N/A,FALSE,"monthly traffic key";#N/A,#N/A,FALSE,"OPEXTOT";#N/A,#N/A,FALSE,"OPEX-HQ";#N/A,#N/A,FALSE,"OPEXZON";#N/A,#N/A,FALSE,"HEAD EOP by Month"}</definedName>
    <definedName name="MUp_AnalistaFunzionale">[2]Input!$B$13</definedName>
    <definedName name="MUp_AnalistaProgrammatore">[2]Input!$B$14</definedName>
    <definedName name="MUp_Architetto">[2]Input!$B$19</definedName>
    <definedName name="MUp_CapoProgetto">[2]Input!$B$12</definedName>
    <definedName name="MUp_DBA">[2]Input!$B$26</definedName>
    <definedName name="MUp_GraficoWeb">[2]Input!$B$21</definedName>
    <definedName name="MUp_MAC">[2]Input!$B$30</definedName>
    <definedName name="MUp_OperatoreHD">[2]Input!$B$27</definedName>
    <definedName name="MUp_OperatoreMultimediale">[2]Input!$B$23</definedName>
    <definedName name="MUp_OperatorePublishing">[2]Input!$B$22</definedName>
    <definedName name="MUp_Programmatore">[2]Input!$B$18</definedName>
    <definedName name="MUp_Sistemista_Junior">[2]Input!$B$25</definedName>
    <definedName name="MUp_Sistemista_Senior">[2]Input!$B$24</definedName>
    <definedName name="MUp_SpecialistaProdotto_Junior">[2]Input!$B$16</definedName>
    <definedName name="MUp_SpecialistaProdotto_Senior">[2]Input!$B$15</definedName>
    <definedName name="MUp_SpecialistaTematica">[2]Input!$B$17</definedName>
    <definedName name="MUp_WebDesigner">[2]Input!$B$20</definedName>
    <definedName name="n">{"outline",#N/A,FALSE,"6+6_outline"}</definedName>
    <definedName name="nn">{#N/A,#N/A,FALSE,"Summary Indicator";#N/A,#N/A,FALSE,"summary Pl";"ytd ytg fy",#N/A,FALSE," P&amp;L completo ytd ytg";#N/A,#N/A,FALSE,"Highlights BS ";#N/A,#N/A,FALSE,"CF ";#N/A,#N/A,FALSE,"CAP EMPL";#N/A,#N/A,FALSE,"Demand &amp; ARPU";#N/A,#N/A,FALSE,"A.R.P.U. impatto figurativi";#N/A,#N/A,FALSE,"TRAFFIC";#N/A,#N/A,FALSE,"Acquisition costs";#N/A,#N/A,FALSE,"acquisition cost impatto fig";#N/A,#N/A,FALSE,"OPEX ";#N/A,#N/A,FALSE,"capex";#N/A,#N/A,FALSE,"analisi hc";"monthly pel 1",#N/A,FALSE,"Monthly P&amp;L";"monthly pel 2",#N/A,FALSE,"Monthly P&amp;L";"monthly pel 3",#N/A,FALSE,"Monthly P&amp;L";#N/A,#N/A,FALSE,"Monthly BS";#N/A,#N/A,FALSE,"CF Monthly ";#N/A,#N/A,FALSE,"Domanda";#N/A,#N/A,FALSE,"A.R.P.U.";#N/A,#N/A,FALSE,"monthly traffic key";#N/A,#N/A,FALSE,"OPEXTOT";#N/A,#N/A,FALSE,"OPEX-HQ";#N/A,#N/A,FALSE,"OPEXZON";#N/A,#N/A,FALSE,"HEAD EOP by Month"}</definedName>
    <definedName name="OrderTable">#REF!</definedName>
    <definedName name="pippo">{#N/A,#N/A,FALSE,"Summary Indicator";#N/A,#N/A,FALSE,"summary Pl";"ytd ytg fy",#N/A,FALSE," P&amp;L completo ytd ytg";#N/A,#N/A,FALSE,"Highlights BS ";#N/A,#N/A,FALSE,"CF ";#N/A,#N/A,FALSE,"CAP EMPL";#N/A,#N/A,FALSE,"Demand &amp; ARPU";#N/A,#N/A,FALSE,"A.R.P.U. impatto figurativi";#N/A,#N/A,FALSE,"TRAFFIC";#N/A,#N/A,FALSE,"Acquisition costs";#N/A,#N/A,FALSE,"acquisition cost impatto fig";#N/A,#N/A,FALSE,"OPEX ";#N/A,#N/A,FALSE,"capex";#N/A,#N/A,FALSE,"analisi hc";"monthly pel 1",#N/A,FALSE,"Monthly P&amp;L";"monthly pel 2",#N/A,FALSE,"Monthly P&amp;L";"monthly pel 3",#N/A,FALSE,"Monthly P&amp;L";#N/A,#N/A,FALSE,"Monthly BS";#N/A,#N/A,FALSE,"CF Monthly ";#N/A,#N/A,FALSE,"Domanda";#N/A,#N/A,FALSE,"A.R.P.U.";#N/A,#N/A,FALSE,"monthly traffic key";#N/A,#N/A,FALSE,"OPEXTOT";#N/A,#N/A,FALSE,"OPEX-HQ";#N/A,#N/A,FALSE,"OPEXZON";#N/A,#N/A,FALSE,"HEAD EOP by Month"}</definedName>
    <definedName name="pippo1">{#N/A,#N/A,FALSE,"Summary Indicator";#N/A,#N/A,FALSE,"summary Pl";"ytd ytg fy",#N/A,FALSE," P&amp;L completo ytd ytg";#N/A,#N/A,FALSE,"Highlights BS ";#N/A,#N/A,FALSE,"CF ";#N/A,#N/A,FALSE,"CAP EMPL";#N/A,#N/A,FALSE,"Demand &amp; ARPU";#N/A,#N/A,FALSE,"A.R.P.U. impatto figurativi";#N/A,#N/A,FALSE,"TRAFFIC";#N/A,#N/A,FALSE,"Acquisition costs";#N/A,#N/A,FALSE,"acquisition cost impatto fig";#N/A,#N/A,FALSE,"OPEX ";#N/A,#N/A,FALSE,"capex";#N/A,#N/A,FALSE,"analisi hc";"monthly pel 1",#N/A,FALSE,"Monthly P&amp;L";"monthly pel 2",#N/A,FALSE,"Monthly P&amp;L";"monthly pel 3",#N/A,FALSE,"Monthly P&amp;L";#N/A,#N/A,FALSE,"Monthly BS";#N/A,#N/A,FALSE,"CF Monthly ";#N/A,#N/A,FALSE,"Domanda";#N/A,#N/A,FALSE,"A.R.P.U.";#N/A,#N/A,FALSE,"monthly traffic key";#N/A,#N/A,FALSE,"OPEXTOT";#N/A,#N/A,FALSE,"OPEX-HQ";#N/A,#N/A,FALSE,"OPEXZON";#N/A,#N/A,FALSE,"HEAD EOP by Month"}</definedName>
    <definedName name="pippo2">{#N/A,#N/A,FALSE,"Summary Indicator";#N/A,#N/A,FALSE,"summary Pl";"ytd ytg fy",#N/A,FALSE," P&amp;L completo ytd ytg";#N/A,#N/A,FALSE,"Highlights BS ";#N/A,#N/A,FALSE,"CF ";#N/A,#N/A,FALSE,"CAP EMPL";#N/A,#N/A,FALSE,"Demand &amp; ARPU";#N/A,#N/A,FALSE,"A.R.P.U. impatto figurativi";#N/A,#N/A,FALSE,"TRAFFIC";#N/A,#N/A,FALSE,"Acquisition costs";#N/A,#N/A,FALSE,"acquisition cost impatto fig";#N/A,#N/A,FALSE,"OPEX ";#N/A,#N/A,FALSE,"capex";#N/A,#N/A,FALSE,"analisi hc";"monthly pel 1",#N/A,FALSE,"Monthly P&amp;L";"monthly pel 2",#N/A,FALSE,"Monthly P&amp;L";"monthly pel 3",#N/A,FALSE,"Monthly P&amp;L";#N/A,#N/A,FALSE,"Monthly BS";#N/A,#N/A,FALSE,"CF Monthly ";#N/A,#N/A,FALSE,"Domanda";#N/A,#N/A,FALSE,"A.R.P.U.";#N/A,#N/A,FALSE,"monthly traffic key";#N/A,#N/A,FALSE,"OPEXTOT";#N/A,#N/A,FALSE,"OPEX-HQ";#N/A,#N/A,FALSE,"OPEXZON";#N/A,#N/A,FALSE,"HEAD EOP by Month"}</definedName>
    <definedName name="pppp">{"KPI EURO",#N/A,FALSE,"kpi";"INDICATORI EURO",#N/A,FALSE,"confronti";"DEACTIVATION",#N/A,FALSE,"deact";"OTHER EURO",#N/A,FALSE,"OTHER";"USAGE OUT VAR",#N/A,FALSE,"trend";"USAGE IN",#N/A,FALSE,"trend";"OUT MIN",#N/A,FALSE,"trend"}</definedName>
    <definedName name="Print_Area_0_0" localSheetId="0">'All.4 Offerta Econo S. GIOVANNI'!$A$1:$D$16</definedName>
    <definedName name="ProdForm">#REF!</definedName>
    <definedName name="Product">#REF!</definedName>
    <definedName name="Quota_TI">[2]Input!$B$33</definedName>
    <definedName name="RCArea">#REF!</definedName>
    <definedName name="RibassoMassimo">'[2]Scenari Punteggi'!$D$3</definedName>
    <definedName name="RibassoMedio">'[2]Scenari Punteggi'!$D$2</definedName>
    <definedName name="s">{"KPI EURO",#N/A,FALSE,"kpi";"INDICATORI EURO",#N/A,FALSE,"confronti";"DEACTIVATION",#N/A,FALSE,"deact";"OTHER EURO",#N/A,FALSE,"OTHER";"USAGE OUT VAR",#N/A,FALSE,"trend";"USAGE IN",#N/A,FALSE,"trend";"OUT MIN",#N/A,FALSE,"trend"}</definedName>
    <definedName name="sad">#REF!</definedName>
    <definedName name="sem">{#N/A,#N/A,FALSE,"Summary Indicator";#N/A,#N/A,FALSE,"summary Pl";"ytd ytg fy",#N/A,FALSE," P&amp;L completo ytd ytg";#N/A,#N/A,FALSE,"Highlights BS ";#N/A,#N/A,FALSE,"CF ";#N/A,#N/A,FALSE,"CAP EMPL";#N/A,#N/A,FALSE,"Demand &amp; ARPU";#N/A,#N/A,FALSE,"A.R.P.U. impatto figurativi";#N/A,#N/A,FALSE,"TRAFFIC";#N/A,#N/A,FALSE,"Acquisition costs";#N/A,#N/A,FALSE,"acquisition cost impatto fig";#N/A,#N/A,FALSE,"OPEX ";#N/A,#N/A,FALSE,"capex";#N/A,#N/A,FALSE,"analisi hc";"monthly pel 1",#N/A,FALSE,"Monthly P&amp;L";"monthly pel 2",#N/A,FALSE,"Monthly P&amp;L";"monthly pel 3",#N/A,FALSE,"Monthly P&amp;L";#N/A,#N/A,FALSE,"Monthly BS";#N/A,#N/A,FALSE,"CF Monthly ";#N/A,#N/A,FALSE,"Domanda";#N/A,#N/A,FALSE,"A.R.P.U.";#N/A,#N/A,FALSE,"monthly traffic key";#N/A,#N/A,FALSE,"OPEXTOT";#N/A,#N/A,FALSE,"OPEX-HQ";#N/A,#N/A,FALSE,"OPEXZON";#N/A,#N/A,FALSE,"HEAD EOP by Month"}</definedName>
    <definedName name="sheet">{#N/A,#N/A,FALSE,"Summary Indicator";#N/A,#N/A,FALSE,"summary Pl";"ytd ytg fy",#N/A,FALSE," P&amp;L completo ytd ytg";#N/A,#N/A,FALSE,"Highlights BS ";#N/A,#N/A,FALSE,"CF ";#N/A,#N/A,FALSE,"CAP EMPL";#N/A,#N/A,FALSE,"Demand &amp; ARPU";#N/A,#N/A,FALSE,"TRAFFIC";#N/A,#N/A,FALSE,"Acquisition costs";#N/A,#N/A,FALSE,"OPEX ";#N/A,#N/A,FALSE,"capex";#N/A,#N/A,FALSE,"analisi hc";"monthly pel 1",#N/A,FALSE,"Monthly P&amp;L";"monthly pel 2",#N/A,FALSE,"Monthly P&amp;L";"monthly pel 3",#N/A,FALSE,"Monthly P&amp;L";#N/A,#N/A,FALSE,"Monthly BS";#N/A,#N/A,FALSE,"CF Monthly ";#N/A,#N/A,FALSE,"Domanda";#N/A,#N/A,FALSE,"A.R.P.U.";#N/A,#N/A,FALSE,"monthly traffic key";#N/A,#N/A,FALSE,"OPEXTOT";#N/A,#N/A,FALSE,"OPEX-HQ";#N/A,#N/A,FALSE,"OPEXZON";#N/A,#N/A,FALSE,"HEAD EOP by Month"}</definedName>
    <definedName name="SpecialPrice">#REF!</definedName>
    <definedName name="ssssssssssss">{#N/A,#N/A,FALSE,"Summary Indicator";#N/A,#N/A,FALSE,"summary Pl";"ytd ytg fy",#N/A,FALSE," P&amp;L completo ytd ytg";#N/A,#N/A,FALSE,"Highlights BS ";#N/A,#N/A,FALSE,"CF ";#N/A,#N/A,FALSE,"CAP EMPL";#N/A,#N/A,FALSE,"Demand &amp; ARPU";#N/A,#N/A,FALSE,"TRAFFIC";#N/A,#N/A,FALSE,"Acquisition costs";#N/A,#N/A,FALSE,"OPEX ";#N/A,#N/A,FALSE,"capex";#N/A,#N/A,FALSE,"analisi hc";"monthly pel 1",#N/A,FALSE,"Monthly P&amp;L";"monthly pel 2",#N/A,FALSE,"Monthly P&amp;L";"monthly pel 3",#N/A,FALSE,"Monthly P&amp;L";#N/A,#N/A,FALSE,"Monthly BS";#N/A,#N/A,FALSE,"CF Monthly ";#N/A,#N/A,FALSE,"Domanda";#N/A,#N/A,FALSE,"A.R.P.U.";#N/A,#N/A,FALSE,"monthly traffic key";#N/A,#N/A,FALSE,"OPEXTOT";#N/A,#N/A,FALSE,"OPEX-HQ";#N/A,#N/A,FALSE,"OPEXZON";#N/A,#N/A,FALSE,"HEAD EOP by Month"}</definedName>
    <definedName name="TableCEIP">[1]ListinoSPC!$B$67:$O$71</definedName>
    <definedName name="TableENIP">[1]ListinoSPC!$B$89:$G$98</definedName>
    <definedName name="TableETEP">[1]ListinoSPC!$B$105:$F$110</definedName>
    <definedName name="TableForm">[1]ListinoSPC!$C$135:$E$140</definedName>
    <definedName name="TableGW">[1]ListinoSPC!$B$73:$G$81</definedName>
    <definedName name="TableITEP">[1]ListinoSPC!$B$100:$L$103</definedName>
    <definedName name="TableRESI">[1]ListinoSPC!$B$83:$M$87</definedName>
    <definedName name="TableSCEN">[1]ListinoSPC!$B$49:$I$65</definedName>
    <definedName name="TableSCEN2">[1]ListinoSPC!$C$50:$J$65</definedName>
    <definedName name="TableSPUN">[1]ListinoSPC!$B$41:$Q$47</definedName>
    <definedName name="TableSSUS">[1]ListinoSPC!$C$112:$E$133</definedName>
    <definedName name="TableST">[1]ListinoSPC!$B$2:$Q$32</definedName>
    <definedName name="tbl_ProdInfo">#REF!</definedName>
    <definedName name="uh">{#N/A,#N/A,FALSE,"Summary Indicator";#N/A,#N/A,FALSE,"summary Pl";"ytd ytg fy",#N/A,FALSE," P&amp;L completo ytd ytg";#N/A,#N/A,FALSE,"Highlights BS ";#N/A,#N/A,FALSE,"CF ";#N/A,#N/A,FALSE,"CAP EMPL";#N/A,#N/A,FALSE,"Demand &amp; ARPU";#N/A,#N/A,FALSE,"TRAFFIC";#N/A,#N/A,FALSE,"Acquisition costs";#N/A,#N/A,FALSE,"OPEX ";#N/A,#N/A,FALSE,"capex";#N/A,#N/A,FALSE,"analisi hc";"monthly pel 1",#N/A,FALSE,"Monthly P&amp;L";"monthly pel 2",#N/A,FALSE,"Monthly P&amp;L";"monthly pel 3",#N/A,FALSE,"Monthly P&amp;L";#N/A,#N/A,FALSE,"Monthly BS";#N/A,#N/A,FALSE,"CF Monthly ";#N/A,#N/A,FALSE,"Domanda";#N/A,#N/A,FALSE,"A.R.P.U.";#N/A,#N/A,FALSE,"monthly traffic key";#N/A,#N/A,FALSE,"OPEXTOT";#N/A,#N/A,FALSE,"OPEX-HQ";#N/A,#N/A,FALSE,"OPEXZON";#N/A,#N/A,FALSE,"HEAD EOP by Month"}</definedName>
    <definedName name="ValoreMedio">'[2]Scenari Punteggi'!$E$2</definedName>
    <definedName name="ValoreMinimo">'[2]Scenari Punteggi'!$E$3</definedName>
    <definedName name="vv">{"fcst6_6",#N/A,FALSE,"6+6_outline"}</definedName>
    <definedName name="vvv">{"fcst6_6",#N/A,FALSE,"6+6_outline"}</definedName>
    <definedName name="wrn.3_9bscf.">{"3_9bscf",#N/A,FALSE,"3+9 fsct 99_2000"}</definedName>
    <definedName name="wrn.3_9tracking.">{"3_9profit&amp;loss",#N/A,FALSE,"3+9 fsct 99_2000"}</definedName>
    <definedName name="wrn.book._.budget._.2000.">{#N/A,#N/A,FALSE,"Summary Indicator";#N/A,#N/A,FALSE,"summary Pl";"ytd ytg fy",#N/A,FALSE," P&amp;L completo ytd ytg";#N/A,#N/A,FALSE,"Highlights BS ";#N/A,#N/A,FALSE,"CF ";#N/A,#N/A,FALSE,"CAP EMPL";#N/A,#N/A,FALSE,"Demand &amp; ARPU";#N/A,#N/A,FALSE,"A.R.P.U. impatto figurativi";#N/A,#N/A,FALSE,"TRAFFIC";#N/A,#N/A,FALSE,"Acquisition costs";#N/A,#N/A,FALSE,"acquisition cost impatto fig";#N/A,#N/A,FALSE,"OPEX ";#N/A,#N/A,FALSE,"capex";#N/A,#N/A,FALSE,"analisi hc";"monthly pel 1",#N/A,FALSE,"Monthly P&amp;L";"monthly pel 2",#N/A,FALSE,"Monthly P&amp;L";"monthly pel 3",#N/A,FALSE,"Monthly P&amp;L";#N/A,#N/A,FALSE,"Monthly BS";#N/A,#N/A,FALSE,"CF Monthly ";#N/A,#N/A,FALSE,"Domanda";#N/A,#N/A,FALSE,"A.R.P.U.";#N/A,#N/A,FALSE,"monthly traffic key";#N/A,#N/A,FALSE,"OPEXTOT";#N/A,#N/A,FALSE,"OPEX-HQ";#N/A,#N/A,FALSE,"OPEXZON";#N/A,#N/A,FALSE,"HEAD EOP by Month"}</definedName>
    <definedName name="wrn.Book._.Estimate.">{#N/A,#N/A,TRUE,"Summary Indicator";#N/A,#N/A,TRUE,"Highl.P&amp;L comparison";"pel_totale_anno",#N/A,TRUE," P&amp;L completo ytd ytg";"ytd_ytg_1",#N/A,TRUE," P&amp;L completo ytd ytg";"ytd_ytg_2",#N/A,TRUE," P&amp;L completo ytd ytg";"ytd_ytg_3",#N/A,TRUE," P&amp;L completo ytd ytg";"pel_1",#N/A,TRUE,"Monthly P&amp;L";"pel_2",#N/A,TRUE,"Monthly P&amp;L";"pel_3",#N/A,TRUE,"Monthly P&amp;L";"book",#N/A,TRUE,"CAP EMPL";#N/A,#N/A,TRUE,"Highlights BS ";"book",#N/A,TRUE,"CF Monthly ";#N/A,#N/A,TRUE,"Monthly BS";#N/A,#N/A,TRUE,"CF ";#N/A,#N/A,TRUE,"OPEXTOT";#N/A,#N/A,TRUE,"OPEXTOT";#N/A,#N/A,TRUE,"OPEXZON";#N/A,#N/A,TRUE,"OPEX NAT mese";#N/A,#N/A,TRUE,"OPEX DEST mese";#N/A,#N/A,TRUE,"Taxes";#N/A,#N/A,TRUE,"HEAD EOP";#N/A,#N/A,TRUE,"HEAD AVG";#N/A,#N/A,TRUE,"CAPEX by nature";#N/A,#N/A,TRUE,"CAPEX by destination";#N/A,#N/A,TRUE,"PL TREND"}</definedName>
    <definedName name="wrn.STAMPA._.EURO.">{"KPI EURO",#N/A,FALSE,"kpi";"INDICATORI EURO",#N/A,FALSE,"confronti";"DEACTIVATION",#N/A,FALSE,"deact";"OTHER EURO",#N/A,FALSE,"OTHER";"USAGE OUT VAR",#N/A,FALSE,"trend";"USAGE IN",#N/A,FALSE,"trend";"OUT MIN",#N/A,FALSE,"trend"}</definedName>
    <definedName name="wrn.tracking_3_9">{"outline",#N/A,FALSE,"6+6_outline"}</definedName>
    <definedName name="wrn.tracking3_9">{"fcst6_6",#N/A,FALSE,"6+6_outline"}</definedName>
    <definedName name="xxx">{"fcst6_6",#N/A,FALSE,"6+6_outline"}</definedName>
  </definedNames>
  <calcPr calcId="19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21" i="1" l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2" i="1" s="1"/>
  <c r="E23" i="1" l="1"/>
  <c r="E24" i="1" s="1"/>
</calcChain>
</file>

<file path=xl/sharedStrings.xml><?xml version="1.0" encoding="utf-8"?>
<sst xmlns="http://schemas.openxmlformats.org/spreadsheetml/2006/main" count="46" uniqueCount="29">
  <si>
    <t>BENI E SERVIZI FORNITI IN OPERA</t>
  </si>
  <si>
    <t>U.M.</t>
  </si>
  <si>
    <t>Quantità</t>
  </si>
  <si>
    <t>Prezzo unitario</t>
  </si>
  <si>
    <t>Totale</t>
  </si>
  <si>
    <t>Armadio rack di tipo 1 da 12 U, comprensivo di striscia di alimentazione elettrica 1U, 16 A, interruttore magnetotermico bipolare</t>
  </si>
  <si>
    <t>cad.</t>
  </si>
  <si>
    <t>Guida patch orizzontale altezza 1U</t>
  </si>
  <si>
    <t>Ripiano fisso</t>
  </si>
  <si>
    <t>Patch panel rame altezza 1 U non schermato, di tipo precaricato, equipaggiato con 24 porte RJ45 di cat. 6, per cavi UTP cat. 6</t>
  </si>
  <si>
    <t>Cavo UTP cat.6, 100Ohm classe B2ca</t>
  </si>
  <si>
    <t>m</t>
  </si>
  <si>
    <t>Patch cord rame - U/UTP Cat. 6 lunghezza 1 metro</t>
  </si>
  <si>
    <t>Patch cord rame - U/UTP Cat. 6 lunghezza 2 metro</t>
  </si>
  <si>
    <t>Prese e scatole - Piastrine per l’installazione su scatole UNI503 da esterno o incasso complete di modulo con 1 RJ45 di cat. 6 UTP, cornice per UNI503 e cestello, e relative scatole. Punti rete e AP</t>
  </si>
  <si>
    <t>Prese e scatole - Piastrine per l’installazione su scatole UNI503 da esterno o incasso complete di modulo con 2 RJ45 di cat. 6 UTP, cornice per UNI503 e cestello, e relative scatole</t>
  </si>
  <si>
    <t>Switch 24 x 10/100/1000Base-T ports, 2 x GE SFP ports, PoE+, rackmount</t>
  </si>
  <si>
    <t>Access point per ambienti interni</t>
  </si>
  <si>
    <t>Access point per ambienti esterni</t>
  </si>
  <si>
    <t>Dispositivo di Gestione Access Point</t>
  </si>
  <si>
    <t>UPS convertibile tower/rack con capacità di 1000 VA</t>
  </si>
  <si>
    <t>Dispositivi di sicurezza – Firewall fascia base</t>
  </si>
  <si>
    <t>Collegamenti e configurazione apparati di rete di ciascun plesso</t>
  </si>
  <si>
    <t>a corpo</t>
  </si>
  <si>
    <t>Formazione e addestramento del personale</t>
  </si>
  <si>
    <t>h</t>
  </si>
  <si>
    <t>Servizio di assistenza e manutenzione apparati plessi – 1 anno dalla data di collaudo</t>
  </si>
  <si>
    <t>Lavori di realizzazione di opere civili accessorie alla fornitura – Materiali e servizi</t>
  </si>
  <si>
    <t>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</si>
</sst>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-;\-* #,##0.00_-;_-* \-??_-;_-@_-"/>
    <numFmt numFmtId="165" formatCode="_-&quot;€ &quot;* #,##0.00_-;&quot;-€ &quot;* #,##0.00_-;_-&quot;€ &quot;* \-??_-;_-@_-"/>
    <numFmt numFmtId="166" formatCode="[$€-410]\ #,##0.00;[Red]\-[$€-410]\ #,##0.00"/>
  </numFmts>
  <fonts count="6" x14ac:knownFonts="1">
    <font>
      <sz val="11"/>
      <color rgb="FF000000"/>
      <name val="Calibri"/>
      <family val="2"/>
      <charset val="1"/>
    </font>
    <font>
      <sz val="10"/>
      <name val="Arial"/>
      <family val="2"/>
      <charset val="1"/>
    </font>
    <font>
      <sz val="12"/>
      <color rgb="FF000000"/>
      <name val="Times New Roman"/>
      <family val="1"/>
      <charset val="1"/>
    </font>
    <font>
      <b/>
      <sz val="12"/>
      <color rgb="FF000000"/>
      <name val="Times New Roman"/>
      <family val="1"/>
      <charset val="1"/>
    </font>
    <font>
      <sz val="12"/>
      <name val="Times New Roman"/>
      <family val="1"/>
      <charset val="1"/>
    </font>
    <font>
      <sz val="11"/>
      <color rgb="FF000000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7">
    <xf numFmtId="0" fontId="0" fillId="0" borderId="0"/>
    <xf numFmtId="164" fontId="5" fillId="0" borderId="0" applyBorder="0" applyProtection="0"/>
    <xf numFmtId="0" fontId="5" fillId="0" borderId="0"/>
    <xf numFmtId="0" fontId="1" fillId="0" borderId="0"/>
    <xf numFmtId="9" fontId="5" fillId="0" borderId="0" applyBorder="0" applyProtection="0"/>
    <xf numFmtId="165" fontId="5" fillId="0" borderId="0" applyBorder="0" applyProtection="0"/>
    <xf numFmtId="165" fontId="5" fillId="0" borderId="0" applyBorder="0" applyProtection="0"/>
  </cellStyleXfs>
  <cellXfs count="14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/>
    <xf numFmtId="0" fontId="2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166" fontId="2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right"/>
    </xf>
    <xf numFmtId="166" fontId="3" fillId="0" borderId="2" xfId="0" applyNumberFormat="1" applyFont="1" applyBorder="1" applyAlignment="1">
      <alignment horizontal="center"/>
    </xf>
  </cellXfs>
  <cellStyles count="7">
    <cellStyle name="Migliaia 2" xfId="1" xr:uid="{00000000-0005-0000-0000-000006000000}"/>
    <cellStyle name="Normale" xfId="0" builtinId="0"/>
    <cellStyle name="Normale 2" xfId="2" xr:uid="{00000000-0005-0000-0000-000007000000}"/>
    <cellStyle name="Normale 9" xfId="3" xr:uid="{00000000-0005-0000-0000-000008000000}"/>
    <cellStyle name="Percentuale 2" xfId="4" xr:uid="{00000000-0005-0000-0000-000009000000}"/>
    <cellStyle name="Valuta 2" xfId="5" xr:uid="{00000000-0005-0000-0000-00000A000000}"/>
    <cellStyle name="Valuta 2 2" xfId="6" xr:uid="{00000000-0005-0000-0000-00000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SMOTTA/OneDrive%20-%20Vodafone%20Group/Convenzioni/SPC/Configuratore/ConfiguratoreSPC_v7.0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SPC/Cooperazione/Economics/Lotto%204/SPC%20Cloud%20Offerta%20Economica_Lotto%20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glio1"/>
      <sheetName val="Trasporto"/>
      <sheetName val="aux"/>
      <sheetName val="ListinoSPC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Scenari Punteggi"/>
      <sheetName val="Offerta Economica"/>
      <sheetName val="Riepilogo Economico"/>
      <sheetName val="Ciclo Completo"/>
      <sheetName val="Ciclo Realizzativo"/>
      <sheetName val="Mobile APP"/>
      <sheetName val="Content Management"/>
      <sheetName val="Input Gestione Operativa"/>
      <sheetName val="Gestione Operativa"/>
      <sheetName val="Riepilogo Gestione Operativa"/>
      <sheetName val="Input Protezione Avanzata"/>
      <sheetName val="Manutenzione Correttiva"/>
      <sheetName val="Manutenzione Adeguativa"/>
      <sheetName val="Conduzione Applicativa"/>
      <sheetName val="Supporto Sistemistico"/>
      <sheetName val="Costo Anno Figure Professionali"/>
      <sheetName val="Mix Figure Professionali - CCNL"/>
      <sheetName val="Mix Figure Professionali"/>
      <sheetName val="IC-QXN"/>
      <sheetName val="Sistemi"/>
      <sheetName val="SGSI e Piano DR"/>
      <sheetName val="Fideiussioni"/>
      <sheetName val="Capex"/>
      <sheetName val="Opex"/>
      <sheetName val="Benefits"/>
      <sheetName val="Oneri di Sicurezza - Totali"/>
      <sheetName val="Consistenza"/>
      <sheetName val="Riepilogo Sintetico"/>
      <sheetName val="Rete VoIP"/>
      <sheetName val="Rete Dati"/>
      <sheetName val="UPS e Bretelle"/>
      <sheetName val="Fonia Sangoma"/>
      <sheetName val="Rete VoIP&amp;UPS"/>
      <sheetName val="WPL1"/>
      <sheetName val="Stima Costi Servizi"/>
      <sheetName val="Stima Costi Manutenzione"/>
      <sheetName val="Sconti e costi"/>
      <sheetName val="Tabella Manutenzione "/>
      <sheetName val="Menu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J34"/>
  <sheetViews>
    <sheetView tabSelected="1" zoomScaleNormal="100" workbookViewId="0"/>
  </sheetViews>
  <sheetFormatPr defaultColWidth="11.5546875" defaultRowHeight="15.6" x14ac:dyDescent="0.3"/>
  <cols>
    <col min="1" max="1" width="59.5546875" style="1" customWidth="1"/>
    <col min="2" max="2" width="14.77734375" style="2" customWidth="1"/>
    <col min="3" max="3" width="13.88671875" style="2" customWidth="1"/>
    <col min="4" max="5" width="15.33203125" style="2" customWidth="1"/>
    <col min="6" max="1017" width="11.5546875" style="2"/>
  </cols>
  <sheetData>
    <row r="1" spans="1:1024" x14ac:dyDescent="0.3">
      <c r="A1" s="3"/>
      <c r="B1" s="4"/>
      <c r="C1" s="4"/>
      <c r="D1" s="5"/>
      <c r="E1" s="5"/>
    </row>
    <row r="2" spans="1:1024" s="7" customFormat="1" ht="31.2" x14ac:dyDescent="0.3">
      <c r="A2" s="6" t="s">
        <v>0</v>
      </c>
      <c r="B2" s="4" t="s">
        <v>1</v>
      </c>
      <c r="C2" s="4" t="s">
        <v>2</v>
      </c>
      <c r="D2" s="4" t="s">
        <v>3</v>
      </c>
      <c r="E2" s="4" t="s">
        <v>4</v>
      </c>
      <c r="AMD2"/>
      <c r="AME2"/>
      <c r="AMF2"/>
      <c r="AMG2"/>
      <c r="AMH2"/>
      <c r="AMI2"/>
      <c r="AMJ2"/>
    </row>
    <row r="3" spans="1:1024" ht="46.8" x14ac:dyDescent="0.3">
      <c r="A3" s="8" t="s">
        <v>5</v>
      </c>
      <c r="B3" s="9" t="s">
        <v>6</v>
      </c>
      <c r="C3" s="9">
        <v>7</v>
      </c>
      <c r="D3" s="10">
        <v>0</v>
      </c>
      <c r="E3" s="10">
        <f t="shared" ref="E3:E21" si="0">C3*D3</f>
        <v>0</v>
      </c>
    </row>
    <row r="4" spans="1:1024" ht="31.35" customHeight="1" x14ac:dyDescent="0.3">
      <c r="A4" s="8" t="s">
        <v>7</v>
      </c>
      <c r="B4" s="9" t="s">
        <v>6</v>
      </c>
      <c r="C4" s="9">
        <v>18</v>
      </c>
      <c r="D4" s="10">
        <v>0</v>
      </c>
      <c r="E4" s="10">
        <f t="shared" si="0"/>
        <v>0</v>
      </c>
    </row>
    <row r="5" spans="1:1024" ht="32.549999999999997" customHeight="1" x14ac:dyDescent="0.3">
      <c r="A5" s="8" t="s">
        <v>8</v>
      </c>
      <c r="B5" s="9" t="s">
        <v>6</v>
      </c>
      <c r="C5" s="9">
        <v>13</v>
      </c>
      <c r="D5" s="10">
        <v>0</v>
      </c>
      <c r="E5" s="10">
        <f t="shared" si="0"/>
        <v>0</v>
      </c>
    </row>
    <row r="6" spans="1:1024" ht="53.55" customHeight="1" x14ac:dyDescent="0.3">
      <c r="A6" s="8" t="s">
        <v>9</v>
      </c>
      <c r="B6" s="9" t="s">
        <v>6</v>
      </c>
      <c r="C6" s="9">
        <v>21</v>
      </c>
      <c r="D6" s="10">
        <v>0</v>
      </c>
      <c r="E6" s="10">
        <f t="shared" si="0"/>
        <v>0</v>
      </c>
    </row>
    <row r="7" spans="1:1024" ht="20.399999999999999" customHeight="1" x14ac:dyDescent="0.3">
      <c r="A7" s="8" t="s">
        <v>10</v>
      </c>
      <c r="B7" s="9" t="s">
        <v>11</v>
      </c>
      <c r="C7" s="9">
        <v>8000</v>
      </c>
      <c r="D7" s="10">
        <v>0</v>
      </c>
      <c r="E7" s="10">
        <f t="shared" si="0"/>
        <v>0</v>
      </c>
    </row>
    <row r="8" spans="1:1024" ht="20.399999999999999" customHeight="1" x14ac:dyDescent="0.3">
      <c r="A8" s="8" t="s">
        <v>12</v>
      </c>
      <c r="B8" s="9" t="s">
        <v>6</v>
      </c>
      <c r="C8" s="9">
        <v>350</v>
      </c>
      <c r="D8" s="10">
        <v>0</v>
      </c>
      <c r="E8" s="10">
        <f t="shared" si="0"/>
        <v>0</v>
      </c>
    </row>
    <row r="9" spans="1:1024" ht="18.600000000000001" customHeight="1" x14ac:dyDescent="0.3">
      <c r="A9" s="8" t="s">
        <v>13</v>
      </c>
      <c r="B9" s="9" t="s">
        <v>6</v>
      </c>
      <c r="C9" s="9">
        <v>80</v>
      </c>
      <c r="D9" s="10">
        <v>0</v>
      </c>
      <c r="E9" s="10">
        <f t="shared" si="0"/>
        <v>0</v>
      </c>
    </row>
    <row r="10" spans="1:1024" ht="62.4" x14ac:dyDescent="0.3">
      <c r="A10" s="8" t="s">
        <v>14</v>
      </c>
      <c r="B10" s="9" t="s">
        <v>6</v>
      </c>
      <c r="C10" s="9">
        <v>113</v>
      </c>
      <c r="D10" s="10">
        <v>0</v>
      </c>
      <c r="E10" s="10">
        <f t="shared" si="0"/>
        <v>0</v>
      </c>
    </row>
    <row r="11" spans="1:1024" ht="46.8" x14ac:dyDescent="0.3">
      <c r="A11" s="8" t="s">
        <v>15</v>
      </c>
      <c r="B11" s="9" t="s">
        <v>6</v>
      </c>
      <c r="C11" s="9">
        <v>64</v>
      </c>
      <c r="D11" s="10">
        <v>0</v>
      </c>
      <c r="E11" s="10">
        <f t="shared" si="0"/>
        <v>0</v>
      </c>
    </row>
    <row r="12" spans="1:1024" ht="31.2" x14ac:dyDescent="0.3">
      <c r="A12" s="11" t="s">
        <v>16</v>
      </c>
      <c r="B12" s="9" t="s">
        <v>6</v>
      </c>
      <c r="C12" s="9">
        <v>21</v>
      </c>
      <c r="D12" s="10">
        <v>0</v>
      </c>
      <c r="E12" s="10">
        <f t="shared" si="0"/>
        <v>0</v>
      </c>
    </row>
    <row r="13" spans="1:1024" x14ac:dyDescent="0.3">
      <c r="A13" s="8" t="s">
        <v>17</v>
      </c>
      <c r="B13" s="9" t="s">
        <v>6</v>
      </c>
      <c r="C13" s="9">
        <v>32</v>
      </c>
      <c r="D13" s="10">
        <v>0</v>
      </c>
      <c r="E13" s="10">
        <f t="shared" si="0"/>
        <v>0</v>
      </c>
    </row>
    <row r="14" spans="1:1024" x14ac:dyDescent="0.3">
      <c r="A14" s="8" t="s">
        <v>18</v>
      </c>
      <c r="B14" s="9" t="s">
        <v>6</v>
      </c>
      <c r="C14" s="9">
        <v>1</v>
      </c>
      <c r="D14" s="10">
        <v>0</v>
      </c>
      <c r="E14" s="10">
        <f t="shared" si="0"/>
        <v>0</v>
      </c>
    </row>
    <row r="15" spans="1:1024" x14ac:dyDescent="0.3">
      <c r="A15" s="8" t="s">
        <v>19</v>
      </c>
      <c r="B15" s="9" t="s">
        <v>6</v>
      </c>
      <c r="C15" s="9">
        <v>7</v>
      </c>
      <c r="D15" s="10">
        <v>0</v>
      </c>
      <c r="E15" s="10">
        <f t="shared" si="0"/>
        <v>0</v>
      </c>
    </row>
    <row r="16" spans="1:1024" x14ac:dyDescent="0.3">
      <c r="A16" s="8" t="s">
        <v>20</v>
      </c>
      <c r="B16" s="9" t="s">
        <v>6</v>
      </c>
      <c r="C16" s="9">
        <v>10</v>
      </c>
      <c r="D16" s="10">
        <v>0</v>
      </c>
      <c r="E16" s="10">
        <f t="shared" si="0"/>
        <v>0</v>
      </c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  <c r="AIZ16"/>
      <c r="AJA16"/>
      <c r="AJB16"/>
      <c r="AJC16"/>
      <c r="AJD16"/>
      <c r="AJE16"/>
      <c r="AJF16"/>
      <c r="AJG16"/>
      <c r="AJH16"/>
      <c r="AJI16"/>
      <c r="AJJ16"/>
      <c r="AJK16"/>
      <c r="AJL16"/>
      <c r="AJM16"/>
      <c r="AJN16"/>
      <c r="AJO16"/>
      <c r="AJP16"/>
      <c r="AJQ16"/>
      <c r="AJR16"/>
      <c r="AJS16"/>
      <c r="AJT16"/>
      <c r="AJU16"/>
      <c r="AJV16"/>
      <c r="AJW16"/>
      <c r="AJX16"/>
      <c r="AJY16"/>
      <c r="AJZ16"/>
      <c r="AKA16"/>
      <c r="AKB16"/>
      <c r="AKC16"/>
      <c r="AKD16"/>
      <c r="AKE16"/>
      <c r="AKF16"/>
      <c r="AKG16"/>
      <c r="AKH16"/>
      <c r="AKI16"/>
      <c r="AKJ16"/>
      <c r="AKK16"/>
      <c r="AKL16"/>
      <c r="AKM16"/>
      <c r="AKN16"/>
      <c r="AKO16"/>
      <c r="AKP16"/>
      <c r="AKQ16"/>
      <c r="AKR16"/>
      <c r="AKS16"/>
      <c r="AKT16"/>
      <c r="AKU16"/>
      <c r="AKV16"/>
      <c r="AKW16"/>
      <c r="AKX16"/>
      <c r="AKY16"/>
      <c r="AKZ16"/>
      <c r="ALA16"/>
      <c r="ALB16"/>
      <c r="ALC16"/>
      <c r="ALD16"/>
      <c r="ALE16"/>
      <c r="ALF16"/>
      <c r="ALG16"/>
      <c r="ALH16"/>
      <c r="ALI16"/>
      <c r="ALJ16"/>
      <c r="ALK16"/>
      <c r="ALL16"/>
      <c r="ALM16"/>
      <c r="ALN16"/>
      <c r="ALO16"/>
      <c r="ALP16"/>
      <c r="ALQ16"/>
      <c r="ALR16"/>
      <c r="ALS16"/>
      <c r="ALT16"/>
      <c r="ALU16"/>
      <c r="ALV16"/>
      <c r="ALW16"/>
      <c r="ALX16"/>
      <c r="ALY16"/>
      <c r="ALZ16"/>
      <c r="AMA16"/>
      <c r="AMB16"/>
      <c r="AMC16"/>
    </row>
    <row r="17" spans="1:1017" x14ac:dyDescent="0.3">
      <c r="A17" s="8" t="s">
        <v>21</v>
      </c>
      <c r="B17" s="9" t="s">
        <v>6</v>
      </c>
      <c r="C17" s="9">
        <v>6</v>
      </c>
      <c r="D17" s="10">
        <v>0</v>
      </c>
      <c r="E17" s="10">
        <f t="shared" si="0"/>
        <v>0</v>
      </c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  <c r="AIY17"/>
      <c r="AIZ17"/>
      <c r="AJA17"/>
      <c r="AJB17"/>
      <c r="AJC17"/>
      <c r="AJD17"/>
      <c r="AJE17"/>
      <c r="AJF17"/>
      <c r="AJG17"/>
      <c r="AJH17"/>
      <c r="AJI17"/>
      <c r="AJJ17"/>
      <c r="AJK17"/>
      <c r="AJL17"/>
      <c r="AJM17"/>
      <c r="AJN17"/>
      <c r="AJO17"/>
      <c r="AJP17"/>
      <c r="AJQ17"/>
      <c r="AJR17"/>
      <c r="AJS17"/>
      <c r="AJT17"/>
      <c r="AJU17"/>
      <c r="AJV17"/>
      <c r="AJW17"/>
      <c r="AJX17"/>
      <c r="AJY17"/>
      <c r="AJZ17"/>
      <c r="AKA17"/>
      <c r="AKB17"/>
      <c r="AKC17"/>
      <c r="AKD17"/>
      <c r="AKE17"/>
      <c r="AKF17"/>
      <c r="AKG17"/>
      <c r="AKH17"/>
      <c r="AKI17"/>
      <c r="AKJ17"/>
      <c r="AKK17"/>
      <c r="AKL17"/>
      <c r="AKM17"/>
      <c r="AKN17"/>
      <c r="AKO17"/>
      <c r="AKP17"/>
      <c r="AKQ17"/>
      <c r="AKR17"/>
      <c r="AKS17"/>
      <c r="AKT17"/>
      <c r="AKU17"/>
      <c r="AKV17"/>
      <c r="AKW17"/>
      <c r="AKX17"/>
      <c r="AKY17"/>
      <c r="AKZ17"/>
      <c r="ALA17"/>
      <c r="ALB17"/>
      <c r="ALC17"/>
      <c r="ALD17"/>
      <c r="ALE17"/>
      <c r="ALF17"/>
      <c r="ALG17"/>
      <c r="ALH17"/>
      <c r="ALI17"/>
      <c r="ALJ17"/>
      <c r="ALK17"/>
      <c r="ALL17"/>
      <c r="ALM17"/>
      <c r="ALN17"/>
      <c r="ALO17"/>
      <c r="ALP17"/>
      <c r="ALQ17"/>
      <c r="ALR17"/>
      <c r="ALS17"/>
      <c r="ALT17"/>
      <c r="ALU17"/>
      <c r="ALV17"/>
      <c r="ALW17"/>
      <c r="ALX17"/>
      <c r="ALY17"/>
      <c r="ALZ17"/>
      <c r="AMA17"/>
      <c r="AMB17"/>
      <c r="AMC17"/>
    </row>
    <row r="18" spans="1:1017" x14ac:dyDescent="0.3">
      <c r="A18" s="8" t="s">
        <v>22</v>
      </c>
      <c r="B18" s="9" t="s">
        <v>23</v>
      </c>
      <c r="C18" s="9">
        <v>1</v>
      </c>
      <c r="D18" s="10">
        <v>0</v>
      </c>
      <c r="E18" s="10">
        <f t="shared" si="0"/>
        <v>0</v>
      </c>
    </row>
    <row r="19" spans="1:1017" x14ac:dyDescent="0.3">
      <c r="A19" s="8" t="s">
        <v>24</v>
      </c>
      <c r="B19" s="9" t="s">
        <v>25</v>
      </c>
      <c r="C19" s="9">
        <v>3</v>
      </c>
      <c r="D19" s="10">
        <v>0</v>
      </c>
      <c r="E19" s="10">
        <f t="shared" si="0"/>
        <v>0</v>
      </c>
    </row>
    <row r="20" spans="1:1017" ht="31.2" x14ac:dyDescent="0.3">
      <c r="A20" s="8" t="s">
        <v>26</v>
      </c>
      <c r="B20" s="9" t="s">
        <v>23</v>
      </c>
      <c r="C20" s="9">
        <v>1</v>
      </c>
      <c r="D20" s="10">
        <v>0</v>
      </c>
      <c r="E20" s="10">
        <f t="shared" si="0"/>
        <v>0</v>
      </c>
    </row>
    <row r="21" spans="1:1017" ht="31.2" x14ac:dyDescent="0.3">
      <c r="A21" s="11" t="s">
        <v>27</v>
      </c>
      <c r="B21" s="9" t="s">
        <v>23</v>
      </c>
      <c r="C21" s="9">
        <v>1</v>
      </c>
      <c r="D21" s="10">
        <v>0</v>
      </c>
      <c r="E21" s="10">
        <f t="shared" si="0"/>
        <v>0</v>
      </c>
    </row>
    <row r="22" spans="1:1017" x14ac:dyDescent="0.3">
      <c r="D22" s="12" t="s">
        <v>4</v>
      </c>
      <c r="E22" s="13">
        <f>SUM(E3:E21)</f>
        <v>0</v>
      </c>
    </row>
    <row r="23" spans="1:1017" x14ac:dyDescent="0.3">
      <c r="D23" s="12" t="s">
        <v>28</v>
      </c>
      <c r="E23" s="13">
        <f>1.22*E22</f>
        <v>0</v>
      </c>
    </row>
    <row r="24" spans="1:1017" x14ac:dyDescent="0.3">
      <c r="D24" s="12" t="s">
        <v>4</v>
      </c>
      <c r="E24" s="13">
        <f>E22+E23</f>
        <v>0</v>
      </c>
    </row>
    <row r="32" spans="1:1017" x14ac:dyDescent="0.3">
      <c r="D32"/>
      <c r="E32"/>
    </row>
    <row r="33" spans="4:5" x14ac:dyDescent="0.3">
      <c r="D33"/>
      <c r="E33"/>
    </row>
    <row r="34" spans="4:5" x14ac:dyDescent="0.3">
      <c r="D34"/>
      <c r="E34"/>
    </row>
  </sheetData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Roman,Normale"&amp;12&amp;A</oddHeader>
    <oddFooter>&amp;C&amp;"Times New Roman,Normale"&amp;12Pagina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2AB421-5D7B-46A4-8CD6-A37E62BF5D19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1735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All.4 Offerta Econo S. GIOVANNI</vt:lpstr>
      <vt:lpstr>Foglio1</vt:lpstr>
      <vt:lpstr>'All.4 Offerta Econo S. GIOVANNI'!Area_stampa</vt:lpstr>
      <vt:lpstr>'All.4 Offerta Econo S. GIOVANNI'!Print_Area_0_0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 Locale</dc:creator>
  <dc:description/>
  <cp:lastModifiedBy>Utente</cp:lastModifiedBy>
  <cp:revision>275</cp:revision>
  <dcterms:created xsi:type="dcterms:W3CDTF">2022-03-04T13:46:19Z</dcterms:created>
  <dcterms:modified xsi:type="dcterms:W3CDTF">2022-04-23T10:45:28Z</dcterms:modified>
  <dc:language>it-IT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