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defaultThemeVersion="124226"/>
  <bookViews>
    <workbookView xWindow="0" yWindow="0" windowWidth="16400" windowHeight="5640"/>
  </bookViews>
  <sheets>
    <sheet name="IC NARNI CENTRO" sheetId="12" r:id="rId1"/>
  </sheets>
  <definedNames>
    <definedName name="_xlnm.Print_Area" localSheetId="0">'IC NARNI CENTRO'!$A$1:$M$28</definedName>
  </definedNames>
  <calcPr calcId="125725"/>
</workbook>
</file>

<file path=xl/calcChain.xml><?xml version="1.0" encoding="utf-8"?>
<calcChain xmlns="http://schemas.openxmlformats.org/spreadsheetml/2006/main">
  <c r="N20" i="12"/>
  <c r="N9"/>
  <c r="N10"/>
  <c r="N11"/>
  <c r="N12"/>
  <c r="N13"/>
  <c r="N14"/>
  <c r="N15"/>
  <c r="N16"/>
  <c r="N17"/>
  <c r="N18"/>
  <c r="N19"/>
  <c r="N8"/>
  <c r="M8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8"/>
  <c r="M20" l="1"/>
</calcChain>
</file>

<file path=xl/sharedStrings.xml><?xml version="1.0" encoding="utf-8"?>
<sst xmlns="http://schemas.openxmlformats.org/spreadsheetml/2006/main" count="40" uniqueCount="28">
  <si>
    <t>Descrizione articolo</t>
  </si>
  <si>
    <t>Quantità</t>
  </si>
  <si>
    <t>Codice Amministrazione : UFTAEK</t>
  </si>
  <si>
    <t>EUROUFFICIO MARATTA di DE VIRGILIO ALEXANDER</t>
  </si>
  <si>
    <t>Fattura intestata a:ISTITUTO COMPRENSIVO NARNI CENTRO di NARNI  (TR)</t>
  </si>
  <si>
    <t xml:space="preserve">Prezzo unitaro  I.E.       </t>
  </si>
  <si>
    <t>IVA  DEL TOTALE AL 22%</t>
  </si>
  <si>
    <t xml:space="preserve">TOTALE ORDINE </t>
  </si>
  <si>
    <t>NARNI, 21/09/2019</t>
  </si>
  <si>
    <t>Prot. n.  5489/C14 del 21/09/2019</t>
  </si>
  <si>
    <t>CIG: Z2829D4402</t>
  </si>
  <si>
    <t xml:space="preserve">MP 2000 AFICIO </t>
  </si>
  <si>
    <t>Modello Macchina</t>
  </si>
  <si>
    <t>LEXMARK E 120</t>
  </si>
  <si>
    <t>SAMSUNG CLP 365W</t>
  </si>
  <si>
    <t>HP DESKJET D 2360</t>
  </si>
  <si>
    <r>
      <t xml:space="preserve">CARTUCCIA RIGENERATA PER STAMPANTE - </t>
    </r>
    <r>
      <rPr>
        <u/>
        <sz val="10"/>
        <rFont val="Times New Roman"/>
        <family val="1"/>
      </rPr>
      <t>NERO</t>
    </r>
  </si>
  <si>
    <r>
      <t xml:space="preserve">CARTUCCIA RIGENERATA PER STAMPANTE - </t>
    </r>
    <r>
      <rPr>
        <u/>
        <sz val="10"/>
        <rFont val="Times New Roman"/>
        <family val="1"/>
      </rPr>
      <t>COLORE GIALLO</t>
    </r>
  </si>
  <si>
    <r>
      <t xml:space="preserve">CARTUCCIA RIGENERARATA  PER STAMPANTE - </t>
    </r>
    <r>
      <rPr>
        <u/>
        <sz val="10"/>
        <rFont val="Times New Roman"/>
        <family val="1"/>
      </rPr>
      <t>COLORE MAGENTA</t>
    </r>
  </si>
  <si>
    <r>
      <t xml:space="preserve">CARTUCCIA RIGENERATA PER STAMPANTE </t>
    </r>
    <r>
      <rPr>
        <u/>
        <sz val="10"/>
        <rFont val="Times New Roman"/>
        <family val="1"/>
      </rPr>
      <t>- COLORE CIANO</t>
    </r>
  </si>
  <si>
    <r>
      <t xml:space="preserve">CARTUCCIA  ORIGINALE PER STAMPANTE - </t>
    </r>
    <r>
      <rPr>
        <u/>
        <sz val="10"/>
        <rFont val="Times New Roman"/>
        <family val="1"/>
      </rPr>
      <t>NERO</t>
    </r>
  </si>
  <si>
    <r>
      <t xml:space="preserve">CARTUCCIA ORIGINALE  PER STAMPANTE - </t>
    </r>
    <r>
      <rPr>
        <u/>
        <sz val="10"/>
        <rFont val="Times New Roman"/>
        <family val="1"/>
      </rPr>
      <t>COLORE</t>
    </r>
  </si>
  <si>
    <r>
      <t xml:space="preserve">TONER RIGENERATO PER FOTOCOPIATORE - </t>
    </r>
    <r>
      <rPr>
        <u/>
        <sz val="10"/>
        <rFont val="Times New Roman"/>
        <family val="1"/>
      </rPr>
      <t>NERO</t>
    </r>
  </si>
  <si>
    <t>EPSON STYLUS  D 68</t>
  </si>
  <si>
    <t>IMPORTO UNITARIO IVATO</t>
  </si>
  <si>
    <t>IMPORTO TOTALE IVATO</t>
  </si>
  <si>
    <t>I.C. NARNI CENTRO</t>
  </si>
  <si>
    <t xml:space="preserve">IL DIRIGENTE SCOLASTICO  Prof.ssa Anna Golino firma autografa, sostituita a mezzo stampa ai 
sensi dell’art.3, comma 2  D.Lgs. n. 39/1993
</t>
  </si>
</sst>
</file>

<file path=xl/styles.xml><?xml version="1.0" encoding="utf-8"?>
<styleSheet xmlns="http://schemas.openxmlformats.org/spreadsheetml/2006/main">
  <numFmts count="1">
    <numFmt numFmtId="164" formatCode="&quot;€&quot;\ #,##0.00;[Red]&quot;€&quot;\ #,##0.00"/>
  </numFmts>
  <fonts count="10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1" fillId="2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N43"/>
  <sheetViews>
    <sheetView tabSelected="1" zoomScaleNormal="100" workbookViewId="0">
      <selection activeCell="I6" sqref="I6"/>
    </sheetView>
  </sheetViews>
  <sheetFormatPr defaultColWidth="9.1796875" defaultRowHeight="13"/>
  <cols>
    <col min="1" max="4" width="2.7265625" style="1" customWidth="1"/>
    <col min="5" max="5" width="9.26953125" style="1" customWidth="1"/>
    <col min="6" max="6" width="2.7265625" style="1" hidden="1" customWidth="1"/>
    <col min="7" max="7" width="2.26953125" style="1" hidden="1" customWidth="1"/>
    <col min="8" max="8" width="2.7265625" style="1" hidden="1" customWidth="1"/>
    <col min="9" max="9" width="38.453125" style="1" customWidth="1"/>
    <col min="10" max="10" width="6.08984375" style="5" customWidth="1"/>
    <col min="11" max="11" width="15.7265625" style="5" customWidth="1"/>
    <col min="12" max="12" width="15.453125" style="1" customWidth="1"/>
    <col min="13" max="13" width="15.453125" style="5" customWidth="1"/>
    <col min="14" max="14" width="17.81640625" style="5" customWidth="1"/>
    <col min="15" max="16384" width="9.1796875" style="1"/>
  </cols>
  <sheetData>
    <row r="1" spans="1:14" ht="22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16"/>
    </row>
    <row r="2" spans="1:14" ht="13.5" customHeight="1">
      <c r="A2" s="33" t="s">
        <v>26</v>
      </c>
      <c r="B2" s="33"/>
      <c r="C2" s="33"/>
      <c r="D2" s="33"/>
      <c r="E2" s="33"/>
      <c r="F2" s="33"/>
      <c r="G2" s="33"/>
      <c r="H2" s="10"/>
      <c r="I2" s="11" t="s">
        <v>8</v>
      </c>
      <c r="J2" s="11"/>
      <c r="K2" s="11"/>
      <c r="L2" s="2"/>
      <c r="M2" s="16"/>
    </row>
    <row r="3" spans="1:14" ht="16.5" customHeight="1">
      <c r="A3" s="33"/>
      <c r="B3" s="33"/>
      <c r="C3" s="33"/>
      <c r="D3" s="33"/>
      <c r="E3" s="33"/>
      <c r="F3" s="33"/>
      <c r="G3" s="33"/>
      <c r="H3" s="10"/>
      <c r="I3" s="12" t="s">
        <v>9</v>
      </c>
      <c r="J3" s="12"/>
      <c r="K3" s="12"/>
      <c r="L3" s="2"/>
      <c r="M3" s="16"/>
    </row>
    <row r="4" spans="1:14" ht="20.25" customHeight="1">
      <c r="A4" s="33"/>
      <c r="B4" s="33"/>
      <c r="C4" s="33"/>
      <c r="D4" s="33"/>
      <c r="E4" s="33"/>
      <c r="F4" s="33"/>
      <c r="G4" s="33"/>
      <c r="H4" s="10"/>
      <c r="I4" s="11" t="s">
        <v>4</v>
      </c>
      <c r="J4" s="11"/>
      <c r="K4" s="11"/>
      <c r="L4" s="2"/>
      <c r="M4" s="16"/>
    </row>
    <row r="5" spans="1:14" ht="18" customHeight="1">
      <c r="A5" s="33"/>
      <c r="B5" s="33"/>
      <c r="C5" s="33"/>
      <c r="D5" s="33"/>
      <c r="E5" s="33"/>
      <c r="F5" s="33"/>
      <c r="G5" s="33"/>
      <c r="H5" s="10"/>
      <c r="I5" s="11" t="s">
        <v>2</v>
      </c>
      <c r="J5" s="11"/>
      <c r="K5" s="11"/>
      <c r="L5" s="2"/>
      <c r="M5" s="29"/>
    </row>
    <row r="6" spans="1:14" ht="18.75" customHeight="1">
      <c r="A6" s="33"/>
      <c r="B6" s="33"/>
      <c r="C6" s="33"/>
      <c r="D6" s="33"/>
      <c r="E6" s="33"/>
      <c r="F6" s="33"/>
      <c r="G6" s="33"/>
      <c r="H6" s="10"/>
      <c r="I6" s="21" t="s">
        <v>10</v>
      </c>
      <c r="J6" s="11"/>
      <c r="K6" s="11"/>
      <c r="L6" s="2"/>
      <c r="M6" s="16"/>
      <c r="N6" s="16"/>
    </row>
    <row r="7" spans="1:14" s="28" customFormat="1" ht="25" customHeight="1">
      <c r="A7" s="31" t="s">
        <v>12</v>
      </c>
      <c r="B7" s="31"/>
      <c r="C7" s="31"/>
      <c r="D7" s="31"/>
      <c r="E7" s="31"/>
      <c r="F7" s="31"/>
      <c r="G7" s="31"/>
      <c r="H7" s="31"/>
      <c r="I7" s="26" t="s">
        <v>0</v>
      </c>
      <c r="J7" s="27" t="s">
        <v>1</v>
      </c>
      <c r="K7" s="25" t="s">
        <v>5</v>
      </c>
      <c r="L7" s="25" t="s">
        <v>6</v>
      </c>
      <c r="M7" s="25" t="s">
        <v>24</v>
      </c>
      <c r="N7" s="25" t="s">
        <v>25</v>
      </c>
    </row>
    <row r="8" spans="1:14" s="17" customFormat="1" ht="27" customHeight="1">
      <c r="A8" s="33" t="s">
        <v>11</v>
      </c>
      <c r="B8" s="33"/>
      <c r="C8" s="33"/>
      <c r="D8" s="33"/>
      <c r="E8" s="33"/>
      <c r="F8" s="24"/>
      <c r="G8" s="24"/>
      <c r="H8" s="8"/>
      <c r="I8" s="20" t="s">
        <v>22</v>
      </c>
      <c r="J8" s="8">
        <v>3</v>
      </c>
      <c r="K8" s="19">
        <v>14</v>
      </c>
      <c r="L8" s="9">
        <f>K8*22/100</f>
        <v>3.08</v>
      </c>
      <c r="M8" s="9">
        <f>L8+K8</f>
        <v>17.079999999999998</v>
      </c>
      <c r="N8" s="9">
        <f>M8*J8</f>
        <v>51.239999999999995</v>
      </c>
    </row>
    <row r="9" spans="1:14" ht="27" customHeight="1">
      <c r="A9" s="33" t="s">
        <v>13</v>
      </c>
      <c r="B9" s="33"/>
      <c r="C9" s="33"/>
      <c r="D9" s="33"/>
      <c r="E9" s="33"/>
      <c r="F9" s="22"/>
      <c r="G9" s="22"/>
      <c r="H9" s="2"/>
      <c r="I9" s="20" t="s">
        <v>16</v>
      </c>
      <c r="J9" s="8">
        <v>2</v>
      </c>
      <c r="K9" s="19">
        <v>26</v>
      </c>
      <c r="L9" s="9">
        <f t="shared" ref="L9:L19" si="0">K9*22/100</f>
        <v>5.72</v>
      </c>
      <c r="M9" s="9">
        <f t="shared" ref="M9:M19" si="1">L9+K9</f>
        <v>31.72</v>
      </c>
      <c r="N9" s="9">
        <f t="shared" ref="N9:N19" si="2">M9*J9</f>
        <v>63.44</v>
      </c>
    </row>
    <row r="10" spans="1:14" ht="27" customHeight="1">
      <c r="A10" s="33" t="s">
        <v>14</v>
      </c>
      <c r="B10" s="33"/>
      <c r="C10" s="33"/>
      <c r="D10" s="33"/>
      <c r="E10" s="33"/>
      <c r="F10" s="22"/>
      <c r="G10" s="22"/>
      <c r="H10" s="2"/>
      <c r="I10" s="20" t="s">
        <v>16</v>
      </c>
      <c r="J10" s="8">
        <v>2</v>
      </c>
      <c r="K10" s="19">
        <v>29</v>
      </c>
      <c r="L10" s="9">
        <f t="shared" si="0"/>
        <v>6.38</v>
      </c>
      <c r="M10" s="9">
        <f t="shared" si="1"/>
        <v>35.380000000000003</v>
      </c>
      <c r="N10" s="9">
        <f t="shared" si="2"/>
        <v>70.760000000000005</v>
      </c>
    </row>
    <row r="11" spans="1:14" ht="27" customHeight="1">
      <c r="A11" s="33" t="s">
        <v>14</v>
      </c>
      <c r="B11" s="33"/>
      <c r="C11" s="33"/>
      <c r="D11" s="33"/>
      <c r="E11" s="33"/>
      <c r="F11" s="22"/>
      <c r="G11" s="22"/>
      <c r="H11" s="2"/>
      <c r="I11" s="20" t="s">
        <v>17</v>
      </c>
      <c r="J11" s="8">
        <v>1</v>
      </c>
      <c r="K11" s="19">
        <v>29</v>
      </c>
      <c r="L11" s="9">
        <f t="shared" si="0"/>
        <v>6.38</v>
      </c>
      <c r="M11" s="9">
        <f t="shared" si="1"/>
        <v>35.380000000000003</v>
      </c>
      <c r="N11" s="9">
        <f t="shared" si="2"/>
        <v>35.380000000000003</v>
      </c>
    </row>
    <row r="12" spans="1:14" ht="27" customHeight="1">
      <c r="A12" s="33" t="s">
        <v>14</v>
      </c>
      <c r="B12" s="33"/>
      <c r="C12" s="33"/>
      <c r="D12" s="33"/>
      <c r="E12" s="33"/>
      <c r="F12" s="22"/>
      <c r="G12" s="22"/>
      <c r="H12" s="2"/>
      <c r="I12" s="20" t="s">
        <v>18</v>
      </c>
      <c r="J12" s="8">
        <v>1</v>
      </c>
      <c r="K12" s="19">
        <v>29</v>
      </c>
      <c r="L12" s="9">
        <f t="shared" si="0"/>
        <v>6.38</v>
      </c>
      <c r="M12" s="9">
        <f t="shared" si="1"/>
        <v>35.380000000000003</v>
      </c>
      <c r="N12" s="9">
        <f t="shared" si="2"/>
        <v>35.380000000000003</v>
      </c>
    </row>
    <row r="13" spans="1:14" ht="27" customHeight="1">
      <c r="A13" s="33" t="s">
        <v>14</v>
      </c>
      <c r="B13" s="33"/>
      <c r="C13" s="33"/>
      <c r="D13" s="33"/>
      <c r="E13" s="33"/>
      <c r="F13" s="22"/>
      <c r="G13" s="22"/>
      <c r="H13" s="2"/>
      <c r="I13" s="20" t="s">
        <v>19</v>
      </c>
      <c r="J13" s="8">
        <v>1</v>
      </c>
      <c r="K13" s="19">
        <v>29</v>
      </c>
      <c r="L13" s="9">
        <f t="shared" si="0"/>
        <v>6.38</v>
      </c>
      <c r="M13" s="9">
        <f t="shared" si="1"/>
        <v>35.380000000000003</v>
      </c>
      <c r="N13" s="9">
        <f t="shared" si="2"/>
        <v>35.380000000000003</v>
      </c>
    </row>
    <row r="14" spans="1:14" ht="27" customHeight="1">
      <c r="A14" s="33" t="s">
        <v>15</v>
      </c>
      <c r="B14" s="33"/>
      <c r="C14" s="33"/>
      <c r="D14" s="33"/>
      <c r="E14" s="33"/>
      <c r="F14" s="22"/>
      <c r="G14" s="22"/>
      <c r="H14" s="2"/>
      <c r="I14" s="20" t="s">
        <v>20</v>
      </c>
      <c r="J14" s="8">
        <v>2</v>
      </c>
      <c r="K14" s="19">
        <v>19.7</v>
      </c>
      <c r="L14" s="9">
        <f t="shared" si="0"/>
        <v>4.3339999999999996</v>
      </c>
      <c r="M14" s="9">
        <f t="shared" si="1"/>
        <v>24.033999999999999</v>
      </c>
      <c r="N14" s="9">
        <f t="shared" si="2"/>
        <v>48.067999999999998</v>
      </c>
    </row>
    <row r="15" spans="1:14" ht="27" customHeight="1">
      <c r="A15" s="33" t="s">
        <v>15</v>
      </c>
      <c r="B15" s="33"/>
      <c r="C15" s="33"/>
      <c r="D15" s="33"/>
      <c r="E15" s="33"/>
      <c r="F15" s="22"/>
      <c r="G15" s="22"/>
      <c r="H15" s="2"/>
      <c r="I15" s="20" t="s">
        <v>21</v>
      </c>
      <c r="J15" s="8">
        <v>2</v>
      </c>
      <c r="K15" s="19">
        <v>24.9</v>
      </c>
      <c r="L15" s="9">
        <f t="shared" si="0"/>
        <v>5.4779999999999998</v>
      </c>
      <c r="M15" s="9">
        <f t="shared" si="1"/>
        <v>30.378</v>
      </c>
      <c r="N15" s="9">
        <f t="shared" si="2"/>
        <v>60.756</v>
      </c>
    </row>
    <row r="16" spans="1:14" ht="27" customHeight="1">
      <c r="A16" s="36" t="s">
        <v>23</v>
      </c>
      <c r="B16" s="37"/>
      <c r="C16" s="37"/>
      <c r="D16" s="37"/>
      <c r="E16" s="38"/>
      <c r="F16" s="22"/>
      <c r="G16" s="22"/>
      <c r="H16" s="2"/>
      <c r="I16" s="20" t="s">
        <v>16</v>
      </c>
      <c r="J16" s="8">
        <v>2</v>
      </c>
      <c r="K16" s="19">
        <v>3</v>
      </c>
      <c r="L16" s="9">
        <f t="shared" si="0"/>
        <v>0.66</v>
      </c>
      <c r="M16" s="9">
        <f t="shared" si="1"/>
        <v>3.66</v>
      </c>
      <c r="N16" s="9">
        <f t="shared" si="2"/>
        <v>7.32</v>
      </c>
    </row>
    <row r="17" spans="1:14" ht="27" customHeight="1">
      <c r="A17" s="36" t="s">
        <v>23</v>
      </c>
      <c r="B17" s="37"/>
      <c r="C17" s="37"/>
      <c r="D17" s="37"/>
      <c r="E17" s="38"/>
      <c r="F17" s="22"/>
      <c r="G17" s="22"/>
      <c r="H17" s="2"/>
      <c r="I17" s="20" t="s">
        <v>17</v>
      </c>
      <c r="J17" s="8">
        <v>1</v>
      </c>
      <c r="K17" s="19">
        <v>3</v>
      </c>
      <c r="L17" s="9">
        <f t="shared" si="0"/>
        <v>0.66</v>
      </c>
      <c r="M17" s="9">
        <f t="shared" si="1"/>
        <v>3.66</v>
      </c>
      <c r="N17" s="9">
        <f t="shared" si="2"/>
        <v>3.66</v>
      </c>
    </row>
    <row r="18" spans="1:14" ht="27" customHeight="1">
      <c r="A18" s="36" t="s">
        <v>23</v>
      </c>
      <c r="B18" s="37"/>
      <c r="C18" s="37"/>
      <c r="D18" s="37"/>
      <c r="E18" s="38"/>
      <c r="F18" s="22"/>
      <c r="G18" s="22"/>
      <c r="H18" s="2"/>
      <c r="I18" s="20" t="s">
        <v>18</v>
      </c>
      <c r="J18" s="8">
        <v>1</v>
      </c>
      <c r="K18" s="19">
        <v>3</v>
      </c>
      <c r="L18" s="9">
        <f t="shared" si="0"/>
        <v>0.66</v>
      </c>
      <c r="M18" s="9">
        <f t="shared" si="1"/>
        <v>3.66</v>
      </c>
      <c r="N18" s="9">
        <f t="shared" si="2"/>
        <v>3.66</v>
      </c>
    </row>
    <row r="19" spans="1:14" ht="27" customHeight="1">
      <c r="A19" s="36" t="s">
        <v>23</v>
      </c>
      <c r="B19" s="37"/>
      <c r="C19" s="37"/>
      <c r="D19" s="37"/>
      <c r="E19" s="38"/>
      <c r="F19" s="22"/>
      <c r="G19" s="22"/>
      <c r="H19" s="2"/>
      <c r="I19" s="20" t="s">
        <v>19</v>
      </c>
      <c r="J19" s="8">
        <v>1</v>
      </c>
      <c r="K19" s="19">
        <v>3</v>
      </c>
      <c r="L19" s="9">
        <f t="shared" si="0"/>
        <v>0.66</v>
      </c>
      <c r="M19" s="9">
        <f t="shared" si="1"/>
        <v>3.66</v>
      </c>
      <c r="N19" s="9">
        <f t="shared" si="2"/>
        <v>3.66</v>
      </c>
    </row>
    <row r="20" spans="1:14" ht="24" customHeight="1">
      <c r="A20" s="23" t="s">
        <v>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9"/>
      <c r="M20" s="18">
        <f>SUM(M8:M14)</f>
        <v>214.35399999999998</v>
      </c>
      <c r="N20" s="30">
        <f>SUM(N8:N19)</f>
        <v>418.70400000000006</v>
      </c>
    </row>
    <row r="21" spans="1:14" s="3" customFormat="1">
      <c r="J21" s="4"/>
      <c r="K21" s="6"/>
      <c r="M21" s="4"/>
      <c r="N21" s="4"/>
    </row>
    <row r="22" spans="1:14" s="3" customFormat="1">
      <c r="J22" s="14"/>
      <c r="K22" s="15"/>
      <c r="M22" s="4"/>
      <c r="N22" s="4"/>
    </row>
    <row r="23" spans="1:14" s="3" customFormat="1" ht="83" customHeight="1">
      <c r="J23" s="14"/>
      <c r="K23" s="34" t="s">
        <v>27</v>
      </c>
      <c r="L23" s="35"/>
      <c r="M23" s="35"/>
      <c r="N23" s="4"/>
    </row>
    <row r="24" spans="1:14" s="3" customFormat="1" hidden="1">
      <c r="J24" s="13"/>
      <c r="K24" s="35"/>
      <c r="L24" s="35"/>
      <c r="M24" s="35"/>
      <c r="N24" s="4"/>
    </row>
    <row r="25" spans="1:14" s="3" customFormat="1" hidden="1">
      <c r="J25" s="4"/>
      <c r="K25" s="35"/>
      <c r="L25" s="35"/>
      <c r="M25" s="35"/>
      <c r="N25" s="4"/>
    </row>
    <row r="26" spans="1:14" s="3" customFormat="1" hidden="1">
      <c r="J26" s="4"/>
      <c r="K26" s="35"/>
      <c r="L26" s="35"/>
      <c r="M26" s="35"/>
      <c r="N26" s="4"/>
    </row>
    <row r="27" spans="1:14" s="3" customFormat="1" hidden="1">
      <c r="I27" s="14"/>
      <c r="J27" s="14"/>
      <c r="K27" s="35"/>
      <c r="L27" s="35"/>
      <c r="M27" s="35"/>
      <c r="N27" s="4"/>
    </row>
    <row r="28" spans="1:14" s="3" customFormat="1" hidden="1">
      <c r="I28" s="14"/>
      <c r="J28" s="14"/>
      <c r="K28" s="35"/>
      <c r="L28" s="35"/>
      <c r="M28" s="35"/>
      <c r="N28" s="4"/>
    </row>
    <row r="29" spans="1:14" s="3" customFormat="1" hidden="1">
      <c r="I29" s="14"/>
      <c r="J29" s="14"/>
      <c r="K29" s="35"/>
      <c r="L29" s="35"/>
      <c r="M29" s="35"/>
      <c r="N29" s="4"/>
    </row>
    <row r="30" spans="1:14" s="3" customFormat="1">
      <c r="I30" s="14"/>
      <c r="J30" s="14"/>
      <c r="K30" s="14"/>
      <c r="M30" s="4"/>
      <c r="N30" s="4"/>
    </row>
    <row r="31" spans="1:14" s="3" customFormat="1">
      <c r="I31" s="14"/>
      <c r="J31" s="14"/>
      <c r="K31" s="14"/>
      <c r="M31" s="4"/>
      <c r="N31" s="4"/>
    </row>
    <row r="32" spans="1:14" s="3" customFormat="1">
      <c r="I32" s="14"/>
      <c r="J32" s="14"/>
      <c r="K32" s="14"/>
      <c r="M32" s="4"/>
      <c r="N32" s="4"/>
    </row>
    <row r="33" spans="9:11">
      <c r="I33" s="14"/>
      <c r="J33" s="14"/>
      <c r="K33" s="14"/>
    </row>
    <row r="34" spans="9:11">
      <c r="I34" s="14"/>
      <c r="J34" s="14"/>
      <c r="K34" s="14"/>
    </row>
    <row r="35" spans="9:11">
      <c r="K35" s="7"/>
    </row>
    <row r="36" spans="9:11">
      <c r="K36" s="7"/>
    </row>
    <row r="37" spans="9:11">
      <c r="K37" s="7"/>
    </row>
    <row r="38" spans="9:11">
      <c r="K38" s="7"/>
    </row>
    <row r="39" spans="9:11">
      <c r="K39" s="7"/>
    </row>
    <row r="40" spans="9:11">
      <c r="K40" s="7"/>
    </row>
    <row r="41" spans="9:11">
      <c r="K41" s="7"/>
    </row>
    <row r="42" spans="9:11">
      <c r="K42" s="7"/>
    </row>
    <row r="43" spans="9:11">
      <c r="K43" s="7"/>
    </row>
  </sheetData>
  <mergeCells count="16">
    <mergeCell ref="A7:H7"/>
    <mergeCell ref="A1:K1"/>
    <mergeCell ref="A2:G6"/>
    <mergeCell ref="A8:E8"/>
    <mergeCell ref="K23:M29"/>
    <mergeCell ref="A9:E9"/>
    <mergeCell ref="A10:E10"/>
    <mergeCell ref="A11:E11"/>
    <mergeCell ref="A12:E12"/>
    <mergeCell ref="A13:E13"/>
    <mergeCell ref="A19:E19"/>
    <mergeCell ref="A14:E14"/>
    <mergeCell ref="A15:E15"/>
    <mergeCell ref="A16:E16"/>
    <mergeCell ref="A17:E17"/>
    <mergeCell ref="A18:E18"/>
  </mergeCells>
  <phoneticPr fontId="4" type="noConversion"/>
  <pageMargins left="0.35433070866141736" right="0.23622047244094491" top="0.98425196850393704" bottom="0.31496062992125984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IC NARNI CENTRO</vt:lpstr>
      <vt:lpstr>'IC NARNI CENTRO'!Area_stampa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2019-05-07T10:06:08Z</cp:lastPrinted>
  <dcterms:created xsi:type="dcterms:W3CDTF">1996-11-05T10:16:36Z</dcterms:created>
  <dcterms:modified xsi:type="dcterms:W3CDTF">2019-09-21T11:39:46Z</dcterms:modified>
</cp:coreProperties>
</file>