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VERBALI RSU\2025-2026\Verbale contrattazione 12.03.2026\"/>
    </mc:Choice>
  </mc:AlternateContent>
  <bookViews>
    <workbookView xWindow="0" yWindow="0" windowWidth="2370" windowHeight="0" activeTab="1"/>
  </bookViews>
  <sheets>
    <sheet name=" " sheetId="1" r:id="rId1"/>
    <sheet name="Fis Ata" sheetId="2" r:id="rId2"/>
    <sheet name="Foglio3" sheetId="3" r:id="rId3"/>
    <sheet name="Foglio1" sheetId="4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Uyu6FN9jwXSEZnvOw39oEOF4F+PxMLhC33kPp/qy/yE="/>
    </ext>
  </extLst>
</workbook>
</file>

<file path=xl/calcChain.xml><?xml version="1.0" encoding="utf-8"?>
<calcChain xmlns="http://schemas.openxmlformats.org/spreadsheetml/2006/main">
  <c r="E49" i="2" l="1"/>
  <c r="E30" i="2" l="1"/>
  <c r="E29" i="2"/>
  <c r="E28" i="2"/>
  <c r="E24" i="2"/>
  <c r="E23" i="2"/>
  <c r="E22" i="2"/>
  <c r="E21" i="2"/>
  <c r="E20" i="2"/>
  <c r="E17" i="2"/>
  <c r="E16" i="2"/>
  <c r="E15" i="2"/>
  <c r="E37" i="2" l="1"/>
  <c r="F34" i="2"/>
  <c r="F26" i="2"/>
  <c r="F18" i="2"/>
</calcChain>
</file>

<file path=xl/sharedStrings.xml><?xml version="1.0" encoding="utf-8"?>
<sst xmlns="http://schemas.openxmlformats.org/spreadsheetml/2006/main" count="80" uniqueCount="42">
  <si>
    <t>ALLEGATO 3</t>
  </si>
  <si>
    <t>LICEO SCIENTIFICO  DA VINCI</t>
  </si>
  <si>
    <t>ANNO SCOLASTICO 2025/26</t>
  </si>
  <si>
    <t>PERSONALE ATA</t>
  </si>
  <si>
    <t xml:space="preserve"> </t>
  </si>
  <si>
    <t>3.1 Compensi a carico FIS (Fondo dell'Istituzione scolastica)</t>
  </si>
  <si>
    <t xml:space="preserve">  </t>
  </si>
  <si>
    <t>Compensi per il personale ATA per ogni altra</t>
  </si>
  <si>
    <t>totale FIS</t>
  </si>
  <si>
    <t>attivita' previste</t>
  </si>
  <si>
    <t>CCNL 2018-2021</t>
  </si>
  <si>
    <t>TOTALE</t>
  </si>
  <si>
    <t>ASSISTENTI AMMINISTRATIVI</t>
  </si>
  <si>
    <t>numero</t>
  </si>
  <si>
    <t>Ore</t>
  </si>
  <si>
    <t>Compenso</t>
  </si>
  <si>
    <t>Importo</t>
  </si>
  <si>
    <t>sostituzione colleghi assenti</t>
  </si>
  <si>
    <t>maggior carico di lavoro per offerta formativa</t>
  </si>
  <si>
    <t>maggior carico di lavoro per eventuali nuovi adempimenti e situazioni d'emergenza</t>
  </si>
  <si>
    <t>ASSISTENTI TECNICI</t>
  </si>
  <si>
    <t>attività di supporto per progetti</t>
  </si>
  <si>
    <t xml:space="preserve">manutenzione straordinaria laboratori </t>
  </si>
  <si>
    <t>disponibilità a  sostituire colleghi assenti</t>
  </si>
  <si>
    <t xml:space="preserve">disponibilità a fronteggiare situazioni d'emergenza </t>
  </si>
  <si>
    <t>organizzazione tecnologie per esami</t>
  </si>
  <si>
    <t>COLLABORATORI SCOLASTICI</t>
  </si>
  <si>
    <t>Attivita' di supporto all'attività didattica e progetti</t>
  </si>
  <si>
    <t>Disponibilità sostituzione colleghi assenti (in base e ai giorni di sos)</t>
  </si>
  <si>
    <t>sostegno alunni con H</t>
  </si>
  <si>
    <t>per manutenzione (riparazioni e piccoli sfalci)</t>
  </si>
  <si>
    <t>ore straordinarie</t>
  </si>
  <si>
    <t>TOTALE COMPLESSIVO</t>
  </si>
  <si>
    <t>INCARICHI SPECIFICI</t>
  </si>
  <si>
    <t>importo a disposizione</t>
  </si>
  <si>
    <t>Asssitente tecnico 1   assistenza segreteria</t>
  </si>
  <si>
    <t>Asssitente tecnico 2  sito</t>
  </si>
  <si>
    <t>Assistente Amministrativo: progetti e contrattazione</t>
  </si>
  <si>
    <t>Aggravio lavoro portineria</t>
  </si>
  <si>
    <t>progetto rete didattica</t>
  </si>
  <si>
    <t>interventi per progetto DADA</t>
  </si>
  <si>
    <t>ARZIGNANO, IL 27/03/2026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</si>
</sst>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"/>
    <numFmt numFmtId="165" formatCode="&quot;€&quot;\ #,##0.00;[Red]\-&quot;€&quot;\ #,##0.00"/>
    <numFmt numFmtId="166" formatCode="_-* #,##0.00_-;\-* #,##0.00_-;_-* &quot;-&quot;_-;_-@"/>
    <numFmt numFmtId="167" formatCode="d/m/yyyy"/>
  </numFmts>
  <fonts count="26" x14ac:knownFonts="1">
    <font>
      <sz val="10"/>
      <color rgb="FF000000"/>
      <name val="Calibri"/>
      <scheme val="minor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u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0"/>
      <color rgb="FF000000"/>
      <name val="Arial"/>
      <family val="2"/>
    </font>
    <font>
      <sz val="11"/>
      <color theme="1"/>
      <name val="Cambria"/>
      <family val="1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rgb="FF000000"/>
      <name val="Calibri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008000"/>
      <name val="Arial"/>
      <family val="2"/>
    </font>
    <font>
      <sz val="10"/>
      <color theme="1"/>
      <name val="Calibri"/>
      <family val="2"/>
    </font>
    <font>
      <b/>
      <sz val="8"/>
      <color rgb="FFFF0000"/>
      <name val="Arial"/>
      <family val="2"/>
    </font>
    <font>
      <b/>
      <i/>
      <sz val="10"/>
      <color rgb="FFFF0000"/>
      <name val="Arial"/>
      <family val="2"/>
    </font>
    <font>
      <sz val="11"/>
      <color rgb="FF000000"/>
      <name val="Cambria"/>
      <family val="1"/>
    </font>
    <font>
      <b/>
      <i/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99CCFF"/>
        <bgColor rgb="FF99CCFF"/>
      </patternFill>
    </fill>
    <fill>
      <patternFill patternType="solid">
        <fgColor rgb="FF00B0F0"/>
        <bgColor rgb="FF00B0F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2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/>
    <xf numFmtId="4" fontId="7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9" fillId="0" borderId="2" xfId="0" applyFont="1" applyBorder="1"/>
    <xf numFmtId="0" fontId="1" fillId="0" borderId="0" xfId="0" applyFont="1"/>
    <xf numFmtId="0" fontId="9" fillId="0" borderId="0" xfId="0" applyFont="1"/>
    <xf numFmtId="0" fontId="10" fillId="0" borderId="0" xfId="0" applyFont="1"/>
    <xf numFmtId="164" fontId="11" fillId="0" borderId="0" xfId="0" applyNumberFormat="1" applyFont="1"/>
    <xf numFmtId="9" fontId="10" fillId="0" borderId="0" xfId="0" applyNumberFormat="1" applyFont="1"/>
    <xf numFmtId="0" fontId="12" fillId="0" borderId="0" xfId="0" applyFont="1"/>
    <xf numFmtId="0" fontId="1" fillId="0" borderId="0" xfId="0" applyFont="1" applyAlignment="1">
      <alignment wrapText="1"/>
    </xf>
    <xf numFmtId="165" fontId="8" fillId="0" borderId="0" xfId="0" applyNumberFormat="1" applyFont="1"/>
    <xf numFmtId="4" fontId="12" fillId="0" borderId="0" xfId="0" applyNumberFormat="1" applyFont="1"/>
    <xf numFmtId="166" fontId="10" fillId="0" borderId="0" xfId="0" applyNumberFormat="1" applyFont="1"/>
    <xf numFmtId="0" fontId="12" fillId="0" borderId="3" xfId="0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164" fontId="1" fillId="0" borderId="0" xfId="0" applyNumberFormat="1" applyFont="1"/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8" fillId="0" borderId="0" xfId="0" applyFont="1" applyAlignment="1">
      <alignment horizontal="center"/>
    </xf>
    <xf numFmtId="167" fontId="13" fillId="0" borderId="0" xfId="0" quotePrefix="1" applyNumberFormat="1" applyFont="1" applyAlignment="1">
      <alignment vertical="top" wrapText="1"/>
    </xf>
    <xf numFmtId="165" fontId="15" fillId="0" borderId="0" xfId="0" applyNumberFormat="1" applyFont="1" applyAlignment="1">
      <alignment horizontal="center"/>
    </xf>
    <xf numFmtId="0" fontId="15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right"/>
    </xf>
    <xf numFmtId="4" fontId="8" fillId="0" borderId="2" xfId="0" applyNumberFormat="1" applyFont="1" applyBorder="1" applyAlignment="1">
      <alignment horizontal="center"/>
    </xf>
    <xf numFmtId="0" fontId="10" fillId="0" borderId="2" xfId="0" quotePrefix="1" applyFont="1" applyBorder="1" applyAlignment="1">
      <alignment horizontal="left"/>
    </xf>
    <xf numFmtId="0" fontId="10" fillId="0" borderId="2" xfId="0" applyFont="1" applyBorder="1"/>
    <xf numFmtId="1" fontId="10" fillId="0" borderId="2" xfId="0" applyNumberFormat="1" applyFont="1" applyBorder="1" applyAlignment="1">
      <alignment horizontal="center"/>
    </xf>
    <xf numFmtId="0" fontId="8" fillId="0" borderId="2" xfId="0" quotePrefix="1" applyFont="1" applyBorder="1" applyAlignment="1">
      <alignment horizontal="left"/>
    </xf>
    <xf numFmtId="0" fontId="1" fillId="0" borderId="2" xfId="0" applyFont="1" applyBorder="1"/>
    <xf numFmtId="0" fontId="8" fillId="0" borderId="2" xfId="0" applyFont="1" applyBorder="1"/>
    <xf numFmtId="0" fontId="10" fillId="0" borderId="2" xfId="0" applyFont="1" applyBorder="1" applyAlignment="1">
      <alignment horizontal="center"/>
    </xf>
    <xf numFmtId="166" fontId="16" fillId="0" borderId="2" xfId="0" applyNumberFormat="1" applyFont="1" applyBorder="1"/>
    <xf numFmtId="4" fontId="8" fillId="0" borderId="0" xfId="0" applyNumberFormat="1" applyFont="1"/>
    <xf numFmtId="166" fontId="10" fillId="0" borderId="2" xfId="0" applyNumberFormat="1" applyFont="1" applyBorder="1"/>
    <xf numFmtId="4" fontId="8" fillId="6" borderId="2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right" vertical="top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1" fillId="0" borderId="2" xfId="0" applyFont="1" applyBorder="1" applyAlignment="1">
      <alignment horizontal="center"/>
    </xf>
    <xf numFmtId="4" fontId="10" fillId="0" borderId="2" xfId="0" applyNumberFormat="1" applyFont="1" applyBorder="1" applyAlignment="1">
      <alignment horizontal="center"/>
    </xf>
    <xf numFmtId="0" fontId="17" fillId="0" borderId="0" xfId="0" applyFont="1"/>
    <xf numFmtId="0" fontId="10" fillId="0" borderId="4" xfId="0" applyFont="1" applyBorder="1"/>
    <xf numFmtId="0" fontId="1" fillId="0" borderId="4" xfId="0" applyFont="1" applyBorder="1"/>
    <xf numFmtId="4" fontId="15" fillId="5" borderId="2" xfId="0" applyNumberFormat="1" applyFont="1" applyFill="1" applyBorder="1" applyAlignment="1">
      <alignment horizontal="right"/>
    </xf>
    <xf numFmtId="4" fontId="15" fillId="5" borderId="1" xfId="0" applyNumberFormat="1" applyFont="1" applyFill="1" applyBorder="1" applyAlignment="1">
      <alignment horizontal="right"/>
    </xf>
    <xf numFmtId="4" fontId="14" fillId="0" borderId="0" xfId="0" applyNumberFormat="1" applyFont="1"/>
    <xf numFmtId="165" fontId="18" fillId="0" borderId="0" xfId="0" applyNumberFormat="1" applyFont="1"/>
    <xf numFmtId="0" fontId="19" fillId="0" borderId="0" xfId="0" applyFont="1"/>
    <xf numFmtId="0" fontId="15" fillId="0" borderId="2" xfId="0" applyFont="1" applyBorder="1" applyAlignment="1">
      <alignment horizontal="right"/>
    </xf>
    <xf numFmtId="0" fontId="15" fillId="0" borderId="2" xfId="0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20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13" fillId="0" borderId="0" xfId="0" applyFont="1"/>
    <xf numFmtId="0" fontId="21" fillId="0" borderId="0" xfId="0" applyFont="1"/>
    <xf numFmtId="4" fontId="22" fillId="0" borderId="0" xfId="0" applyNumberFormat="1" applyFont="1" applyAlignment="1"/>
    <xf numFmtId="0" fontId="8" fillId="0" borderId="0" xfId="0" applyFont="1" applyAlignment="1">
      <alignment horizontal="right"/>
    </xf>
    <xf numFmtId="4" fontId="0" fillId="0" borderId="0" xfId="0" applyNumberFormat="1" applyFont="1" applyAlignment="1"/>
    <xf numFmtId="4" fontId="8" fillId="0" borderId="0" xfId="0" applyNumberFormat="1" applyFont="1" applyAlignment="1">
      <alignment horizontal="center"/>
    </xf>
    <xf numFmtId="0" fontId="23" fillId="0" borderId="0" xfId="0" applyFont="1" applyAlignment="1"/>
    <xf numFmtId="3" fontId="8" fillId="0" borderId="0" xfId="0" applyNumberFormat="1" applyFont="1" applyAlignment="1">
      <alignment horizontal="center"/>
    </xf>
    <xf numFmtId="0" fontId="10" fillId="0" borderId="1" xfId="0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10" fillId="0" borderId="0" xfId="0" applyFont="1" applyFill="1"/>
    <xf numFmtId="0" fontId="1" fillId="0" borderId="0" xfId="0" applyFont="1" applyFill="1"/>
    <xf numFmtId="0" fontId="8" fillId="0" borderId="4" xfId="0" applyFont="1" applyFill="1" applyBorder="1"/>
    <xf numFmtId="0" fontId="8" fillId="0" borderId="4" xfId="0" applyFont="1" applyFill="1" applyBorder="1" applyAlignment="1">
      <alignment horizontal="center"/>
    </xf>
    <xf numFmtId="4" fontId="8" fillId="0" borderId="2" xfId="0" applyNumberFormat="1" applyFont="1" applyFill="1" applyBorder="1" applyAlignment="1">
      <alignment horizontal="center"/>
    </xf>
    <xf numFmtId="4" fontId="8" fillId="0" borderId="0" xfId="0" applyNumberFormat="1" applyFont="1" applyFill="1"/>
    <xf numFmtId="0" fontId="0" fillId="0" borderId="0" xfId="0" applyFont="1" applyFill="1" applyAlignment="1"/>
    <xf numFmtId="0" fontId="10" fillId="0" borderId="2" xfId="0" applyFont="1" applyFill="1" applyBorder="1"/>
    <xf numFmtId="0" fontId="8" fillId="0" borderId="2" xfId="0" applyFont="1" applyFill="1" applyBorder="1"/>
    <xf numFmtId="0" fontId="10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right"/>
    </xf>
    <xf numFmtId="0" fontId="11" fillId="0" borderId="2" xfId="0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0" fontId="10" fillId="0" borderId="1" xfId="0" applyFont="1" applyFill="1" applyBorder="1"/>
    <xf numFmtId="4" fontId="24" fillId="0" borderId="0" xfId="0" applyNumberFormat="1" applyFont="1" applyAlignment="1"/>
    <xf numFmtId="4" fontId="25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/>
  </sheetViews>
  <sheetFormatPr defaultColWidth="14.42578125" defaultRowHeight="15" customHeight="1" x14ac:dyDescent="0.2"/>
  <cols>
    <col min="1" max="1" width="27.7109375" customWidth="1"/>
    <col min="2" max="2" width="24.28515625" customWidth="1"/>
    <col min="3" max="3" width="21.42578125" customWidth="1"/>
    <col min="4" max="4" width="19.28515625" customWidth="1"/>
    <col min="5" max="5" width="13.5703125" customWidth="1"/>
    <col min="6" max="10" width="9.140625" customWidth="1"/>
    <col min="11" max="21" width="8" customWidth="1"/>
  </cols>
  <sheetData>
    <row r="1" spans="1:21" ht="13.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 customHeight="1" x14ac:dyDescent="0.2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.7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5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5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5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5.75" customHeight="1" x14ac:dyDescent="0.2">
      <c r="A13" s="4"/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5.75" customHeight="1" x14ac:dyDescent="0.2">
      <c r="A28" s="2"/>
      <c r="B28" s="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.75" customHeight="1" x14ac:dyDescent="0.2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.75" customHeight="1" x14ac:dyDescent="0.2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.75" customHeight="1" x14ac:dyDescent="0.2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.75" customHeight="1" x14ac:dyDescent="0.2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.75" customHeight="1" x14ac:dyDescent="0.2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.75" customHeight="1" x14ac:dyDescent="0.2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3:21" ht="15.75" customHeight="1" x14ac:dyDescent="0.2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3:21" ht="15.75" customHeight="1" x14ac:dyDescent="0.2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3:21" ht="15.75" customHeight="1" x14ac:dyDescent="0.2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3:21" ht="15.75" customHeight="1" x14ac:dyDescent="0.2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3:21" ht="15.75" customHeight="1" x14ac:dyDescent="0.2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3:21" ht="15.75" customHeight="1" x14ac:dyDescent="0.2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3:21" ht="15.75" customHeight="1" x14ac:dyDescent="0.2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3:21" ht="15.75" customHeight="1" x14ac:dyDescent="0.2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3:21" ht="15.75" customHeight="1" x14ac:dyDescent="0.2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3:21" ht="15.75" customHeight="1" x14ac:dyDescent="0.2"/>
    <row r="203" spans="3:21" ht="15.75" customHeight="1" x14ac:dyDescent="0.2"/>
    <row r="204" spans="3:21" ht="15.75" customHeight="1" x14ac:dyDescent="0.2"/>
    <row r="205" spans="3:21" ht="15.75" customHeight="1" x14ac:dyDescent="0.2"/>
    <row r="206" spans="3:21" ht="15.75" customHeight="1" x14ac:dyDescent="0.2"/>
    <row r="207" spans="3:21" ht="15.75" customHeight="1" x14ac:dyDescent="0.2"/>
    <row r="208" spans="3:21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abSelected="1" topLeftCell="A22" workbookViewId="0">
      <selection activeCell="A51" sqref="A51"/>
    </sheetView>
  </sheetViews>
  <sheetFormatPr defaultColWidth="14.42578125" defaultRowHeight="15" customHeight="1" x14ac:dyDescent="0.2"/>
  <cols>
    <col min="1" max="1" width="58.85546875" customWidth="1"/>
    <col min="2" max="2" width="10.42578125" customWidth="1"/>
    <col min="3" max="3" width="17.28515625" customWidth="1"/>
    <col min="4" max="4" width="16.28515625" customWidth="1"/>
    <col min="5" max="5" width="18.28515625" customWidth="1"/>
    <col min="6" max="6" width="13.42578125" customWidth="1"/>
    <col min="7" max="7" width="32.7109375" customWidth="1"/>
  </cols>
  <sheetData>
    <row r="1" spans="1:6" ht="12.75" customHeight="1" x14ac:dyDescent="0.25">
      <c r="A1" s="5" t="s">
        <v>0</v>
      </c>
      <c r="B1" s="5"/>
      <c r="C1" s="6"/>
      <c r="D1" s="7"/>
      <c r="E1" s="8"/>
    </row>
    <row r="2" spans="1:6" ht="12.75" customHeight="1" x14ac:dyDescent="0.25">
      <c r="A2" s="9" t="s">
        <v>1</v>
      </c>
      <c r="B2" s="10"/>
      <c r="C2" s="11"/>
      <c r="E2" s="12"/>
    </row>
    <row r="3" spans="1:6" ht="12.75" customHeight="1" x14ac:dyDescent="0.25">
      <c r="A3" s="9" t="s">
        <v>2</v>
      </c>
      <c r="B3" s="10"/>
      <c r="C3" s="11"/>
      <c r="D3" s="13"/>
      <c r="E3" s="14"/>
    </row>
    <row r="4" spans="1:6" ht="12.75" customHeight="1" x14ac:dyDescent="0.2">
      <c r="A4" s="1" t="s">
        <v>3</v>
      </c>
      <c r="B4" s="10"/>
      <c r="C4" s="11"/>
      <c r="D4" s="13"/>
      <c r="E4" s="14"/>
    </row>
    <row r="5" spans="1:6" ht="12.75" customHeight="1" x14ac:dyDescent="0.25">
      <c r="A5" s="15"/>
      <c r="B5" s="15"/>
      <c r="C5" s="16"/>
      <c r="D5" s="17"/>
      <c r="E5" s="18" t="s">
        <v>4</v>
      </c>
    </row>
    <row r="6" spans="1:6" ht="12.75" customHeight="1" x14ac:dyDescent="0.25">
      <c r="A6" s="19" t="s">
        <v>5</v>
      </c>
      <c r="B6" s="19"/>
      <c r="C6" s="20" t="s">
        <v>4</v>
      </c>
      <c r="D6" s="18" t="s">
        <v>4</v>
      </c>
      <c r="E6" s="21" t="s">
        <v>4</v>
      </c>
    </row>
    <row r="7" spans="1:6" ht="12.75" customHeight="1" x14ac:dyDescent="0.2">
      <c r="A7" s="19" t="s">
        <v>4</v>
      </c>
      <c r="B7" s="19"/>
      <c r="C7" s="20" t="s">
        <v>4</v>
      </c>
      <c r="D7" s="22"/>
      <c r="E7" s="23" t="s">
        <v>6</v>
      </c>
    </row>
    <row r="8" spans="1:6" ht="12.75" customHeight="1" x14ac:dyDescent="0.25">
      <c r="A8" s="24" t="s">
        <v>7</v>
      </c>
      <c r="B8" s="25" t="s">
        <v>8</v>
      </c>
      <c r="C8" s="96">
        <v>18310.580000000002</v>
      </c>
      <c r="E8" s="21"/>
    </row>
    <row r="9" spans="1:6" ht="12.75" customHeight="1" x14ac:dyDescent="0.2">
      <c r="A9" s="26" t="s">
        <v>9</v>
      </c>
      <c r="B9" s="27"/>
      <c r="D9" s="28"/>
      <c r="E9" s="72"/>
    </row>
    <row r="10" spans="1:6" ht="12.75" customHeight="1" x14ac:dyDescent="0.2">
      <c r="A10" s="26"/>
      <c r="B10" s="27"/>
      <c r="D10" s="28"/>
      <c r="E10" s="72"/>
    </row>
    <row r="11" spans="1:6" ht="12" customHeight="1" x14ac:dyDescent="0.2">
      <c r="A11" s="26"/>
      <c r="B11" s="27"/>
      <c r="C11" s="28"/>
      <c r="D11" s="28"/>
      <c r="E11" s="76"/>
    </row>
    <row r="12" spans="1:6" ht="12" customHeight="1" x14ac:dyDescent="0.2">
      <c r="A12" s="26"/>
      <c r="B12" s="27"/>
      <c r="C12" s="28"/>
      <c r="D12" s="28"/>
      <c r="E12" s="76"/>
    </row>
    <row r="13" spans="1:6" ht="12.75" customHeight="1" x14ac:dyDescent="0.2">
      <c r="A13" s="29" t="s">
        <v>10</v>
      </c>
      <c r="B13" s="27"/>
      <c r="C13" s="28"/>
      <c r="D13" s="28"/>
      <c r="E13" s="30"/>
      <c r="F13" s="75"/>
    </row>
    <row r="14" spans="1:6" ht="12.75" customHeight="1" x14ac:dyDescent="0.2">
      <c r="A14" s="31" t="s">
        <v>12</v>
      </c>
      <c r="B14" s="32" t="s">
        <v>13</v>
      </c>
      <c r="C14" s="33" t="s">
        <v>14</v>
      </c>
      <c r="D14" s="33" t="s">
        <v>15</v>
      </c>
      <c r="E14" s="34" t="s">
        <v>16</v>
      </c>
    </row>
    <row r="15" spans="1:6" ht="12.75" customHeight="1" x14ac:dyDescent="0.2">
      <c r="A15" s="32" t="s">
        <v>17</v>
      </c>
      <c r="B15" s="35">
        <v>6</v>
      </c>
      <c r="C15" s="33">
        <v>60</v>
      </c>
      <c r="D15" s="33">
        <v>15.95</v>
      </c>
      <c r="E15" s="36">
        <f t="shared" ref="E15:E17" si="0">D15*C15</f>
        <v>957</v>
      </c>
    </row>
    <row r="16" spans="1:6" ht="12.75" customHeight="1" x14ac:dyDescent="0.2">
      <c r="A16" s="37" t="s">
        <v>18</v>
      </c>
      <c r="B16" s="38">
        <v>5</v>
      </c>
      <c r="C16" s="39">
        <v>125</v>
      </c>
      <c r="D16" s="33">
        <v>15.95</v>
      </c>
      <c r="E16" s="36">
        <f t="shared" si="0"/>
        <v>1993.75</v>
      </c>
    </row>
    <row r="17" spans="1:26" ht="12.75" customHeight="1" x14ac:dyDescent="0.2">
      <c r="A17" s="40" t="s">
        <v>19</v>
      </c>
      <c r="B17" s="38">
        <v>6</v>
      </c>
      <c r="C17" s="39">
        <v>125</v>
      </c>
      <c r="D17" s="33">
        <v>15.95</v>
      </c>
      <c r="E17" s="36">
        <f t="shared" si="0"/>
        <v>1993.75</v>
      </c>
    </row>
    <row r="18" spans="1:26" ht="12.75" customHeight="1" x14ac:dyDescent="0.2">
      <c r="A18" s="41"/>
      <c r="B18" s="42" t="s">
        <v>4</v>
      </c>
      <c r="C18" s="43"/>
      <c r="D18" s="44"/>
      <c r="E18" s="47">
        <v>266</v>
      </c>
      <c r="F18" s="45">
        <f>SUM(E15:E17)</f>
        <v>4944.5</v>
      </c>
    </row>
    <row r="19" spans="1:26" ht="12.75" customHeight="1" x14ac:dyDescent="0.2">
      <c r="A19" s="31" t="s">
        <v>20</v>
      </c>
      <c r="B19" s="32"/>
      <c r="C19" s="33"/>
      <c r="D19" s="33"/>
      <c r="E19" s="34"/>
    </row>
    <row r="20" spans="1:26" ht="12.75" customHeight="1" x14ac:dyDescent="0.2">
      <c r="A20" s="32" t="s">
        <v>21</v>
      </c>
      <c r="B20" s="35">
        <v>2</v>
      </c>
      <c r="C20" s="33">
        <v>30</v>
      </c>
      <c r="D20" s="33">
        <v>15.95</v>
      </c>
      <c r="E20" s="36">
        <f t="shared" ref="E20:E24" si="1">D20*C20</f>
        <v>478.5</v>
      </c>
    </row>
    <row r="21" spans="1:26" ht="12.75" customHeight="1" x14ac:dyDescent="0.2">
      <c r="A21" s="40" t="s">
        <v>22</v>
      </c>
      <c r="B21" s="35">
        <v>2</v>
      </c>
      <c r="C21" s="33">
        <v>60</v>
      </c>
      <c r="D21" s="33">
        <v>15.95</v>
      </c>
      <c r="E21" s="36">
        <f t="shared" si="1"/>
        <v>957</v>
      </c>
    </row>
    <row r="22" spans="1:26" ht="12.75" customHeight="1" x14ac:dyDescent="0.2">
      <c r="A22" s="40" t="s">
        <v>23</v>
      </c>
      <c r="B22" s="35">
        <v>2</v>
      </c>
      <c r="C22" s="33">
        <v>30</v>
      </c>
      <c r="D22" s="33">
        <v>15.95</v>
      </c>
      <c r="E22" s="36">
        <f t="shared" si="1"/>
        <v>478.5</v>
      </c>
    </row>
    <row r="23" spans="1:26" ht="12.75" customHeight="1" x14ac:dyDescent="0.2">
      <c r="A23" s="32" t="s">
        <v>24</v>
      </c>
      <c r="B23" s="35">
        <v>3</v>
      </c>
      <c r="C23" s="33">
        <v>75</v>
      </c>
      <c r="D23" s="33">
        <v>15.95</v>
      </c>
      <c r="E23" s="36">
        <f t="shared" si="1"/>
        <v>1196.25</v>
      </c>
    </row>
    <row r="24" spans="1:26" ht="12.75" customHeight="1" x14ac:dyDescent="0.2">
      <c r="A24" s="38" t="s">
        <v>25</v>
      </c>
      <c r="B24" s="42">
        <v>1</v>
      </c>
      <c r="C24" s="43">
        <v>5</v>
      </c>
      <c r="D24" s="33">
        <v>15.95</v>
      </c>
      <c r="E24" s="36">
        <f t="shared" si="1"/>
        <v>79.75</v>
      </c>
    </row>
    <row r="25" spans="1:26" s="86" customFormat="1" ht="12.75" customHeight="1" x14ac:dyDescent="0.2">
      <c r="A25" s="87" t="s">
        <v>39</v>
      </c>
      <c r="B25" s="88">
        <v>2</v>
      </c>
      <c r="C25" s="89"/>
      <c r="D25" s="90"/>
      <c r="E25" s="84">
        <v>2600</v>
      </c>
    </row>
    <row r="26" spans="1:26" ht="12.75" customHeight="1" x14ac:dyDescent="0.2">
      <c r="A26" s="41"/>
      <c r="B26" s="42"/>
      <c r="C26" s="43"/>
      <c r="D26" s="46"/>
      <c r="E26" s="47">
        <v>266</v>
      </c>
      <c r="F26" s="45">
        <f>SUM(E20:E24)</f>
        <v>3190</v>
      </c>
    </row>
    <row r="27" spans="1:26" ht="12.75" customHeight="1" x14ac:dyDescent="0.2">
      <c r="A27" s="31" t="s">
        <v>26</v>
      </c>
      <c r="B27" s="32" t="s">
        <v>13</v>
      </c>
      <c r="C27" s="33" t="s">
        <v>14</v>
      </c>
      <c r="D27" s="33" t="s">
        <v>15</v>
      </c>
      <c r="E27" s="34" t="s">
        <v>16</v>
      </c>
    </row>
    <row r="28" spans="1:26" ht="12.75" customHeight="1" x14ac:dyDescent="0.2">
      <c r="A28" s="32" t="s">
        <v>38</v>
      </c>
      <c r="B28" s="35">
        <v>5</v>
      </c>
      <c r="C28" s="33">
        <v>50</v>
      </c>
      <c r="D28" s="33">
        <v>13.75</v>
      </c>
      <c r="E28" s="36">
        <f t="shared" ref="E28:E30" si="2">D28*C28</f>
        <v>687.5</v>
      </c>
    </row>
    <row r="29" spans="1:26" ht="12.75" customHeight="1" x14ac:dyDescent="0.2">
      <c r="A29" s="37" t="s">
        <v>27</v>
      </c>
      <c r="B29" s="35">
        <v>6</v>
      </c>
      <c r="C29" s="33">
        <v>90</v>
      </c>
      <c r="D29" s="33">
        <v>13.75</v>
      </c>
      <c r="E29" s="36">
        <f t="shared" si="2"/>
        <v>1237.5</v>
      </c>
    </row>
    <row r="30" spans="1:26" ht="24" customHeight="1" x14ac:dyDescent="0.2">
      <c r="A30" s="48" t="s">
        <v>28</v>
      </c>
      <c r="B30" s="49">
        <v>6</v>
      </c>
      <c r="C30" s="50">
        <v>100</v>
      </c>
      <c r="D30" s="50">
        <v>13.75</v>
      </c>
      <c r="E30" s="36">
        <f t="shared" si="2"/>
        <v>1375</v>
      </c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ht="12.75" customHeight="1" x14ac:dyDescent="0.2">
      <c r="A31" s="52" t="s">
        <v>29</v>
      </c>
      <c r="B31" s="53">
        <v>3</v>
      </c>
      <c r="C31" s="54"/>
      <c r="D31" s="54"/>
      <c r="E31" s="55">
        <v>500</v>
      </c>
    </row>
    <row r="32" spans="1:26" ht="12.75" customHeight="1" x14ac:dyDescent="0.2">
      <c r="A32" s="52"/>
      <c r="B32" s="53"/>
      <c r="C32" s="54"/>
      <c r="D32" s="54"/>
      <c r="E32" s="47">
        <v>266</v>
      </c>
    </row>
    <row r="33" spans="1:7" s="86" customFormat="1" ht="12.75" customHeight="1" x14ac:dyDescent="0.2">
      <c r="A33" s="91" t="s">
        <v>40</v>
      </c>
      <c r="B33" s="92">
        <v>3</v>
      </c>
      <c r="C33" s="93"/>
      <c r="D33" s="93"/>
      <c r="E33" s="94">
        <v>403.8</v>
      </c>
    </row>
    <row r="34" spans="1:7" ht="12.75" customHeight="1" x14ac:dyDescent="0.2">
      <c r="A34" s="38" t="s">
        <v>30</v>
      </c>
      <c r="B34" s="87">
        <v>5</v>
      </c>
      <c r="C34" s="42" t="s">
        <v>4</v>
      </c>
      <c r="D34" s="33" t="s">
        <v>4</v>
      </c>
      <c r="E34" s="36">
        <v>1200</v>
      </c>
      <c r="F34" s="73">
        <f>SUM(E28:E34)</f>
        <v>5669.8</v>
      </c>
      <c r="G34" s="56" t="s">
        <v>4</v>
      </c>
    </row>
    <row r="35" spans="1:7" ht="12.75" customHeight="1" x14ac:dyDescent="0.2">
      <c r="A35" s="77"/>
      <c r="B35" s="95"/>
      <c r="C35" s="78"/>
      <c r="D35" s="79"/>
      <c r="E35" s="36"/>
      <c r="F35" s="73"/>
      <c r="G35" s="56"/>
    </row>
    <row r="36" spans="1:7" s="86" customFormat="1" ht="12.75" customHeight="1" x14ac:dyDescent="0.2">
      <c r="A36" s="80" t="s">
        <v>31</v>
      </c>
      <c r="B36" s="81"/>
      <c r="C36" s="82"/>
      <c r="D36" s="83"/>
      <c r="E36" s="84">
        <v>1300</v>
      </c>
      <c r="F36" s="85"/>
      <c r="G36" s="85"/>
    </row>
    <row r="37" spans="1:7" ht="12.75" customHeight="1" x14ac:dyDescent="0.2">
      <c r="A37" s="57" t="s">
        <v>32</v>
      </c>
      <c r="B37" s="58"/>
      <c r="C37" s="58"/>
      <c r="D37" s="58"/>
      <c r="E37" s="59">
        <f>SUM(E15:E36)</f>
        <v>18236.3</v>
      </c>
    </row>
    <row r="38" spans="1:7" ht="12.75" customHeight="1" x14ac:dyDescent="0.2">
      <c r="A38" s="13"/>
      <c r="B38" s="13"/>
      <c r="C38" s="13"/>
      <c r="D38" s="13"/>
      <c r="E38" s="60"/>
    </row>
    <row r="39" spans="1:7" ht="12.75" customHeight="1" x14ac:dyDescent="0.2">
      <c r="A39" s="13"/>
      <c r="B39" s="13"/>
      <c r="C39" s="13"/>
      <c r="D39" s="13"/>
      <c r="E39" s="60"/>
    </row>
    <row r="40" spans="1:7" ht="12.75" customHeight="1" x14ac:dyDescent="0.2">
      <c r="A40" s="13"/>
      <c r="B40" s="13"/>
      <c r="C40" s="13"/>
      <c r="D40" s="13"/>
      <c r="E40" s="60"/>
    </row>
    <row r="41" spans="1:7" ht="12.75" customHeight="1" x14ac:dyDescent="0.2">
      <c r="A41" s="13" t="s">
        <v>33</v>
      </c>
      <c r="B41" s="13"/>
      <c r="C41" s="13"/>
      <c r="D41" s="13"/>
      <c r="E41" s="60"/>
    </row>
    <row r="42" spans="1:7" ht="12.75" customHeight="1" x14ac:dyDescent="0.25">
      <c r="A42" s="13" t="s">
        <v>34</v>
      </c>
      <c r="B42" s="61"/>
      <c r="C42" s="97">
        <v>3120.99</v>
      </c>
      <c r="D42" s="71" t="s">
        <v>4</v>
      </c>
      <c r="E42" s="62"/>
    </row>
    <row r="43" spans="1:7" ht="12.75" customHeight="1" x14ac:dyDescent="0.2">
      <c r="A43" s="63"/>
      <c r="B43" s="61"/>
      <c r="C43" s="11"/>
      <c r="D43" s="11" t="s">
        <v>4</v>
      </c>
      <c r="E43" s="62" t="s">
        <v>4</v>
      </c>
    </row>
    <row r="44" spans="1:7" ht="12.75" customHeight="1" x14ac:dyDescent="0.2">
      <c r="A44" s="31" t="s">
        <v>33</v>
      </c>
      <c r="B44" s="32" t="s">
        <v>13</v>
      </c>
      <c r="C44" s="33" t="s">
        <v>14</v>
      </c>
      <c r="D44" s="33" t="s">
        <v>15</v>
      </c>
      <c r="E44" s="34" t="s">
        <v>16</v>
      </c>
    </row>
    <row r="45" spans="1:7" ht="12.75" customHeight="1" x14ac:dyDescent="0.2">
      <c r="A45" s="32" t="s">
        <v>37</v>
      </c>
      <c r="B45" s="35">
        <v>1</v>
      </c>
      <c r="C45" s="33"/>
      <c r="D45" s="36" t="s">
        <v>4</v>
      </c>
      <c r="E45" s="74">
        <v>1037</v>
      </c>
    </row>
    <row r="46" spans="1:7" ht="12.75" customHeight="1" x14ac:dyDescent="0.2">
      <c r="A46" s="32" t="s">
        <v>35</v>
      </c>
      <c r="B46" s="35">
        <v>1</v>
      </c>
      <c r="C46" s="33"/>
      <c r="D46" s="36" t="s">
        <v>4</v>
      </c>
      <c r="E46" s="36">
        <v>1037</v>
      </c>
    </row>
    <row r="47" spans="1:7" ht="12.75" customHeight="1" x14ac:dyDescent="0.2">
      <c r="A47" s="32" t="s">
        <v>36</v>
      </c>
      <c r="B47" s="35">
        <v>1</v>
      </c>
      <c r="C47" s="33"/>
      <c r="D47" s="36" t="s">
        <v>4</v>
      </c>
      <c r="E47" s="36">
        <v>1037</v>
      </c>
    </row>
    <row r="48" spans="1:7" ht="12.75" customHeight="1" x14ac:dyDescent="0.2">
      <c r="A48" s="32" t="s">
        <v>4</v>
      </c>
      <c r="B48" s="35"/>
      <c r="C48" s="33"/>
      <c r="D48" s="36" t="s">
        <v>4</v>
      </c>
      <c r="E48" s="36" t="s">
        <v>4</v>
      </c>
    </row>
    <row r="49" spans="1:6" ht="12.75" customHeight="1" x14ac:dyDescent="0.2">
      <c r="A49" s="31" t="s">
        <v>11</v>
      </c>
      <c r="B49" s="64"/>
      <c r="C49" s="65"/>
      <c r="D49" s="66"/>
      <c r="E49" s="67">
        <f>SUM(E45:E47)</f>
        <v>3111</v>
      </c>
    </row>
    <row r="50" spans="1:6" ht="12.75" customHeight="1" x14ac:dyDescent="0.2"/>
    <row r="51" spans="1:6" ht="12.75" customHeight="1" x14ac:dyDescent="0.2">
      <c r="A51" s="68" t="s">
        <v>41</v>
      </c>
    </row>
    <row r="52" spans="1:6" ht="12.75" customHeight="1" x14ac:dyDescent="0.2">
      <c r="A52" s="69" t="s">
        <v>4</v>
      </c>
      <c r="C52" s="56" t="s">
        <v>4</v>
      </c>
      <c r="D52" s="56" t="s">
        <v>4</v>
      </c>
      <c r="E52" s="56" t="s">
        <v>4</v>
      </c>
      <c r="F52" s="56" t="s">
        <v>4</v>
      </c>
    </row>
    <row r="53" spans="1:6" ht="12.75" customHeight="1" x14ac:dyDescent="0.2">
      <c r="E53" s="56" t="s">
        <v>4</v>
      </c>
    </row>
    <row r="54" spans="1:6" ht="12.75" customHeight="1" x14ac:dyDescent="0.2">
      <c r="A54" s="69" t="s">
        <v>4</v>
      </c>
    </row>
    <row r="55" spans="1:6" ht="12.75" customHeight="1" x14ac:dyDescent="0.2">
      <c r="A55" s="69" t="s">
        <v>4</v>
      </c>
    </row>
    <row r="56" spans="1:6" ht="12.75" customHeight="1" x14ac:dyDescent="0.2">
      <c r="A56" s="70" t="s">
        <v>4</v>
      </c>
    </row>
    <row r="57" spans="1:6" ht="12.75" customHeight="1" x14ac:dyDescent="0.2">
      <c r="A57" s="63" t="s">
        <v>4</v>
      </c>
    </row>
    <row r="58" spans="1:6" ht="12.75" customHeight="1" x14ac:dyDescent="0.2">
      <c r="A58" s="63" t="s">
        <v>4</v>
      </c>
    </row>
    <row r="59" spans="1:6" ht="12.75" customHeight="1" x14ac:dyDescent="0.2"/>
    <row r="60" spans="1:6" ht="12.75" customHeight="1" x14ac:dyDescent="0.2"/>
    <row r="61" spans="1:6" ht="12.75" customHeight="1" x14ac:dyDescent="0.2"/>
    <row r="62" spans="1:6" ht="12.75" customHeight="1" x14ac:dyDescent="0.2"/>
    <row r="63" spans="1:6" ht="12.75" customHeight="1" x14ac:dyDescent="0.2"/>
    <row r="64" spans="1: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pageMargins left="0.70866141732283472" right="0.70866141732283472" top="0.74803149606299213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"/>
  <cols>
    <col min="1" max="6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 </vt:lpstr>
      <vt:lpstr>Fis Ata</vt:lpstr>
      <vt:lpstr>Foglio3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ds</cp:lastModifiedBy>
  <cp:lastPrinted>2026-03-10T15:26:40Z</cp:lastPrinted>
  <dcterms:created xsi:type="dcterms:W3CDTF">2019-01-25T13:12:23Z</dcterms:created>
  <dcterms:modified xsi:type="dcterms:W3CDTF">2026-03-27T13:49:57Z</dcterms:modified>
</cp:coreProperties>
</file>